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adiaz-tena/Library/Mobile Documents/com~apple~CloudDocs/Documents/Rutgers/0.0Associate_Professor/Papers/2022_11_Indiana/"/>
    </mc:Choice>
  </mc:AlternateContent>
  <xr:revisionPtr revIDLastSave="0" documentId="13_ncr:1_{DDC8EB10-CCE5-C243-9E61-D488E1DDCE1B}" xr6:coauthVersionLast="47" xr6:coauthVersionMax="47" xr10:uidLastSave="{00000000-0000-0000-0000-000000000000}"/>
  <bookViews>
    <workbookView xWindow="0" yWindow="500" windowWidth="26440" windowHeight="15620" xr2:uid="{4A15C248-42F4-B24D-B334-F87E4BF01D42}"/>
  </bookViews>
  <sheets>
    <sheet name="Sheet1" sheetId="1" r:id="rId1"/>
  </sheets>
  <definedNames>
    <definedName name="_xlnm._FilterDatabase" localSheetId="0" hidden="1">Sheet1!$A$1:$AW$2446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5" i="1"/>
  <c r="M5" i="1" s="1"/>
  <c r="D6" i="1"/>
  <c r="M6" i="1" s="1"/>
  <c r="D7" i="1"/>
  <c r="M7" i="1" s="1"/>
  <c r="D8" i="1"/>
  <c r="M8" i="1" s="1"/>
  <c r="D9" i="1"/>
  <c r="M9" i="1" s="1"/>
  <c r="D10" i="1"/>
  <c r="M10" i="1" s="1"/>
  <c r="D11" i="1"/>
  <c r="M11" i="1" s="1"/>
  <c r="D12" i="1"/>
  <c r="M12" i="1" s="1"/>
  <c r="D13" i="1"/>
  <c r="M13" i="1" s="1"/>
  <c r="D14" i="1"/>
  <c r="M14" i="1" s="1"/>
  <c r="D15" i="1"/>
  <c r="M15" i="1" s="1"/>
  <c r="D16" i="1"/>
  <c r="M16" i="1" s="1"/>
  <c r="D17" i="1"/>
  <c r="M17" i="1" s="1"/>
  <c r="D18" i="1"/>
  <c r="M18" i="1" s="1"/>
  <c r="D19" i="1"/>
  <c r="M19" i="1" s="1"/>
  <c r="D20" i="1"/>
  <c r="M20" i="1" s="1"/>
  <c r="D21" i="1"/>
  <c r="M21" i="1" s="1"/>
  <c r="D22" i="1"/>
  <c r="M22" i="1" s="1"/>
  <c r="D23" i="1"/>
  <c r="M23" i="1" s="1"/>
  <c r="D24" i="1"/>
  <c r="M24" i="1" s="1"/>
  <c r="D25" i="1"/>
  <c r="M25" i="1" s="1"/>
  <c r="D26" i="1"/>
  <c r="M26" i="1" s="1"/>
  <c r="D27" i="1"/>
  <c r="M27" i="1" s="1"/>
  <c r="D28" i="1"/>
  <c r="M28" i="1" s="1"/>
  <c r="D29" i="1"/>
  <c r="M29" i="1" s="1"/>
  <c r="D30" i="1"/>
  <c r="M30" i="1" s="1"/>
  <c r="D31" i="1"/>
  <c r="M31" i="1" s="1"/>
  <c r="D32" i="1"/>
  <c r="M32" i="1" s="1"/>
  <c r="D33" i="1"/>
  <c r="M33" i="1" s="1"/>
  <c r="D34" i="1"/>
  <c r="M34" i="1" s="1"/>
  <c r="D35" i="1"/>
  <c r="M35" i="1" s="1"/>
  <c r="D36" i="1"/>
  <c r="M36" i="1" s="1"/>
  <c r="D37" i="1"/>
  <c r="M37" i="1" s="1"/>
  <c r="D38" i="1"/>
  <c r="M38" i="1" s="1"/>
  <c r="D39" i="1"/>
  <c r="M39" i="1" s="1"/>
  <c r="D40" i="1"/>
  <c r="M40" i="1" s="1"/>
  <c r="D41" i="1"/>
  <c r="M41" i="1" s="1"/>
  <c r="D42" i="1"/>
  <c r="M42" i="1" s="1"/>
  <c r="D43" i="1"/>
  <c r="M43" i="1" s="1"/>
  <c r="D44" i="1"/>
  <c r="M44" i="1" s="1"/>
  <c r="D45" i="1"/>
  <c r="M45" i="1" s="1"/>
  <c r="D46" i="1"/>
  <c r="M46" i="1" s="1"/>
  <c r="D47" i="1"/>
  <c r="M47" i="1" s="1"/>
  <c r="D48" i="1"/>
  <c r="M48" i="1" s="1"/>
  <c r="D49" i="1"/>
  <c r="M49" i="1" s="1"/>
  <c r="D50" i="1"/>
  <c r="M50" i="1" s="1"/>
  <c r="D51" i="1"/>
  <c r="M51" i="1" s="1"/>
  <c r="D52" i="1"/>
  <c r="M52" i="1" s="1"/>
  <c r="D53" i="1"/>
  <c r="M53" i="1" s="1"/>
  <c r="D54" i="1"/>
  <c r="M54" i="1" s="1"/>
  <c r="D55" i="1"/>
  <c r="M55" i="1" s="1"/>
  <c r="D56" i="1"/>
  <c r="M56" i="1" s="1"/>
  <c r="D57" i="1"/>
  <c r="M57" i="1" s="1"/>
  <c r="D58" i="1"/>
  <c r="M58" i="1" s="1"/>
  <c r="D59" i="1"/>
  <c r="M59" i="1" s="1"/>
  <c r="D60" i="1"/>
  <c r="M60" i="1" s="1"/>
  <c r="D61" i="1"/>
  <c r="M61" i="1" s="1"/>
  <c r="D62" i="1"/>
  <c r="M62" i="1" s="1"/>
  <c r="D63" i="1"/>
  <c r="M63" i="1" s="1"/>
  <c r="D64" i="1"/>
  <c r="M64" i="1" s="1"/>
  <c r="D65" i="1"/>
  <c r="M65" i="1" s="1"/>
  <c r="D66" i="1"/>
  <c r="M66" i="1" s="1"/>
  <c r="D67" i="1"/>
  <c r="M67" i="1" s="1"/>
  <c r="D68" i="1"/>
  <c r="M68" i="1" s="1"/>
  <c r="D69" i="1"/>
  <c r="M69" i="1" s="1"/>
  <c r="D70" i="1"/>
  <c r="M70" i="1" s="1"/>
  <c r="D71" i="1"/>
  <c r="M71" i="1" s="1"/>
  <c r="D72" i="1"/>
  <c r="M72" i="1" s="1"/>
  <c r="D73" i="1"/>
  <c r="M73" i="1" s="1"/>
  <c r="D74" i="1"/>
  <c r="M74" i="1" s="1"/>
  <c r="D75" i="1"/>
  <c r="M75" i="1" s="1"/>
  <c r="D76" i="1"/>
  <c r="M76" i="1" s="1"/>
  <c r="D77" i="1"/>
  <c r="M77" i="1" s="1"/>
  <c r="D78" i="1"/>
  <c r="M78" i="1" s="1"/>
  <c r="D79" i="1"/>
  <c r="M79" i="1" s="1"/>
  <c r="D80" i="1"/>
  <c r="M80" i="1" s="1"/>
  <c r="D81" i="1"/>
  <c r="M81" i="1" s="1"/>
  <c r="D82" i="1"/>
  <c r="M82" i="1" s="1"/>
  <c r="D83" i="1"/>
  <c r="M83" i="1" s="1"/>
  <c r="D84" i="1"/>
  <c r="M84" i="1" s="1"/>
  <c r="D85" i="1"/>
  <c r="M85" i="1" s="1"/>
  <c r="D86" i="1"/>
  <c r="M86" i="1" s="1"/>
  <c r="D87" i="1"/>
  <c r="M87" i="1" s="1"/>
  <c r="D88" i="1"/>
  <c r="M88" i="1" s="1"/>
  <c r="D89" i="1"/>
  <c r="M89" i="1" s="1"/>
  <c r="D90" i="1"/>
  <c r="M90" i="1" s="1"/>
  <c r="D91" i="1"/>
  <c r="M91" i="1" s="1"/>
  <c r="D92" i="1"/>
  <c r="M92" i="1" s="1"/>
  <c r="D93" i="1"/>
  <c r="M93" i="1" s="1"/>
  <c r="D94" i="1"/>
  <c r="M94" i="1" s="1"/>
  <c r="D95" i="1"/>
  <c r="M95" i="1" s="1"/>
  <c r="D96" i="1"/>
  <c r="M96" i="1" s="1"/>
  <c r="D97" i="1"/>
  <c r="M97" i="1" s="1"/>
  <c r="D98" i="1"/>
  <c r="M98" i="1" s="1"/>
  <c r="D99" i="1"/>
  <c r="M99" i="1" s="1"/>
  <c r="D100" i="1"/>
  <c r="M100" i="1" s="1"/>
  <c r="D101" i="1"/>
  <c r="M101" i="1" s="1"/>
  <c r="D102" i="1"/>
  <c r="M102" i="1" s="1"/>
  <c r="D103" i="1"/>
  <c r="M103" i="1" s="1"/>
  <c r="D104" i="1"/>
  <c r="M104" i="1" s="1"/>
  <c r="D105" i="1"/>
  <c r="M105" i="1" s="1"/>
  <c r="D106" i="1"/>
  <c r="M106" i="1" s="1"/>
  <c r="D107" i="1"/>
  <c r="M107" i="1" s="1"/>
  <c r="D108" i="1"/>
  <c r="M108" i="1" s="1"/>
  <c r="D109" i="1"/>
  <c r="M109" i="1" s="1"/>
  <c r="D110" i="1"/>
  <c r="M110" i="1" s="1"/>
  <c r="D111" i="1"/>
  <c r="M111" i="1" s="1"/>
  <c r="D112" i="1"/>
  <c r="M112" i="1" s="1"/>
  <c r="D113" i="1"/>
  <c r="M113" i="1" s="1"/>
  <c r="D114" i="1"/>
  <c r="M114" i="1" s="1"/>
  <c r="D115" i="1"/>
  <c r="M115" i="1" s="1"/>
  <c r="D116" i="1"/>
  <c r="M116" i="1" s="1"/>
  <c r="D117" i="1"/>
  <c r="M117" i="1" s="1"/>
  <c r="D118" i="1"/>
  <c r="M118" i="1" s="1"/>
  <c r="D119" i="1"/>
  <c r="M119" i="1" s="1"/>
  <c r="D120" i="1"/>
  <c r="M120" i="1" s="1"/>
  <c r="D121" i="1"/>
  <c r="M121" i="1" s="1"/>
  <c r="D122" i="1"/>
  <c r="M122" i="1" s="1"/>
  <c r="D123" i="1"/>
  <c r="M123" i="1" s="1"/>
  <c r="D124" i="1"/>
  <c r="M124" i="1" s="1"/>
  <c r="D125" i="1"/>
  <c r="M125" i="1" s="1"/>
  <c r="D126" i="1"/>
  <c r="M126" i="1" s="1"/>
  <c r="D127" i="1"/>
  <c r="M127" i="1" s="1"/>
  <c r="D128" i="1"/>
  <c r="M128" i="1" s="1"/>
  <c r="D129" i="1"/>
  <c r="M129" i="1" s="1"/>
  <c r="D130" i="1"/>
  <c r="M130" i="1" s="1"/>
  <c r="D131" i="1"/>
  <c r="M131" i="1" s="1"/>
  <c r="D132" i="1"/>
  <c r="M132" i="1" s="1"/>
  <c r="D133" i="1"/>
  <c r="M133" i="1" s="1"/>
  <c r="D134" i="1"/>
  <c r="M134" i="1" s="1"/>
  <c r="D135" i="1"/>
  <c r="M135" i="1" s="1"/>
  <c r="D136" i="1"/>
  <c r="M136" i="1" s="1"/>
  <c r="D137" i="1"/>
  <c r="M137" i="1" s="1"/>
  <c r="D138" i="1"/>
  <c r="M138" i="1" s="1"/>
  <c r="D139" i="1"/>
  <c r="M139" i="1" s="1"/>
  <c r="D140" i="1"/>
  <c r="M140" i="1" s="1"/>
  <c r="D141" i="1"/>
  <c r="M141" i="1" s="1"/>
  <c r="D142" i="1"/>
  <c r="M142" i="1" s="1"/>
  <c r="D143" i="1"/>
  <c r="M143" i="1" s="1"/>
  <c r="D144" i="1"/>
  <c r="M144" i="1" s="1"/>
  <c r="D145" i="1"/>
  <c r="M145" i="1" s="1"/>
  <c r="D146" i="1"/>
  <c r="M146" i="1" s="1"/>
  <c r="D147" i="1"/>
  <c r="M147" i="1" s="1"/>
  <c r="D148" i="1"/>
  <c r="M148" i="1" s="1"/>
  <c r="D149" i="1"/>
  <c r="M149" i="1" s="1"/>
  <c r="D150" i="1"/>
  <c r="M150" i="1" s="1"/>
  <c r="D151" i="1"/>
  <c r="M151" i="1" s="1"/>
  <c r="D152" i="1"/>
  <c r="M152" i="1" s="1"/>
  <c r="D153" i="1"/>
  <c r="M153" i="1" s="1"/>
  <c r="D154" i="1"/>
  <c r="M154" i="1" s="1"/>
  <c r="D155" i="1"/>
  <c r="M155" i="1" s="1"/>
  <c r="D156" i="1"/>
  <c r="M156" i="1" s="1"/>
  <c r="D157" i="1"/>
  <c r="M157" i="1" s="1"/>
  <c r="D158" i="1"/>
  <c r="M158" i="1" s="1"/>
  <c r="D159" i="1"/>
  <c r="M159" i="1" s="1"/>
  <c r="D160" i="1"/>
  <c r="M160" i="1" s="1"/>
  <c r="D161" i="1"/>
  <c r="M161" i="1" s="1"/>
  <c r="D162" i="1"/>
  <c r="M162" i="1" s="1"/>
  <c r="D163" i="1"/>
  <c r="M163" i="1" s="1"/>
  <c r="D164" i="1"/>
  <c r="M164" i="1" s="1"/>
  <c r="D165" i="1"/>
  <c r="M165" i="1" s="1"/>
  <c r="D166" i="1"/>
  <c r="M166" i="1" s="1"/>
  <c r="D167" i="1"/>
  <c r="M167" i="1" s="1"/>
  <c r="D168" i="1"/>
  <c r="M168" i="1" s="1"/>
  <c r="D169" i="1"/>
  <c r="M169" i="1" s="1"/>
  <c r="D170" i="1"/>
  <c r="M170" i="1" s="1"/>
  <c r="D171" i="1"/>
  <c r="M171" i="1" s="1"/>
  <c r="D172" i="1"/>
  <c r="M172" i="1" s="1"/>
  <c r="D173" i="1"/>
  <c r="M173" i="1" s="1"/>
  <c r="D174" i="1"/>
  <c r="M174" i="1" s="1"/>
  <c r="D175" i="1"/>
  <c r="M175" i="1" s="1"/>
  <c r="D176" i="1"/>
  <c r="M176" i="1" s="1"/>
  <c r="D177" i="1"/>
  <c r="M177" i="1" s="1"/>
  <c r="D178" i="1"/>
  <c r="M178" i="1" s="1"/>
  <c r="D179" i="1"/>
  <c r="M179" i="1" s="1"/>
  <c r="D180" i="1"/>
  <c r="M180" i="1" s="1"/>
  <c r="D181" i="1"/>
  <c r="M181" i="1" s="1"/>
  <c r="D182" i="1"/>
  <c r="M182" i="1" s="1"/>
  <c r="D183" i="1"/>
  <c r="M183" i="1" s="1"/>
  <c r="D184" i="1"/>
  <c r="M184" i="1" s="1"/>
  <c r="D185" i="1"/>
  <c r="M185" i="1" s="1"/>
  <c r="D186" i="1"/>
  <c r="M186" i="1" s="1"/>
  <c r="D187" i="1"/>
  <c r="M187" i="1" s="1"/>
  <c r="D188" i="1"/>
  <c r="M188" i="1" s="1"/>
  <c r="D189" i="1"/>
  <c r="M189" i="1" s="1"/>
  <c r="D190" i="1"/>
  <c r="M190" i="1" s="1"/>
  <c r="D191" i="1"/>
  <c r="M191" i="1" s="1"/>
  <c r="D192" i="1"/>
  <c r="M192" i="1" s="1"/>
  <c r="D193" i="1"/>
  <c r="M193" i="1" s="1"/>
  <c r="D194" i="1"/>
  <c r="M194" i="1" s="1"/>
  <c r="D195" i="1"/>
  <c r="M195" i="1" s="1"/>
  <c r="D196" i="1"/>
  <c r="M196" i="1" s="1"/>
  <c r="D197" i="1"/>
  <c r="M197" i="1" s="1"/>
  <c r="D198" i="1"/>
  <c r="M198" i="1" s="1"/>
  <c r="D199" i="1"/>
  <c r="M199" i="1" s="1"/>
  <c r="D200" i="1"/>
  <c r="M200" i="1" s="1"/>
  <c r="D201" i="1"/>
  <c r="M201" i="1" s="1"/>
  <c r="D202" i="1"/>
  <c r="M202" i="1" s="1"/>
  <c r="D203" i="1"/>
  <c r="M203" i="1" s="1"/>
  <c r="D204" i="1"/>
  <c r="M204" i="1" s="1"/>
  <c r="D205" i="1"/>
  <c r="M205" i="1" s="1"/>
  <c r="D206" i="1"/>
  <c r="M206" i="1" s="1"/>
  <c r="D207" i="1"/>
  <c r="M207" i="1" s="1"/>
  <c r="D208" i="1"/>
  <c r="M208" i="1" s="1"/>
  <c r="D209" i="1"/>
  <c r="M209" i="1" s="1"/>
  <c r="D210" i="1"/>
  <c r="M210" i="1" s="1"/>
  <c r="D211" i="1"/>
  <c r="M211" i="1" s="1"/>
  <c r="D212" i="1"/>
  <c r="M212" i="1" s="1"/>
  <c r="D213" i="1"/>
  <c r="M213" i="1" s="1"/>
  <c r="D214" i="1"/>
  <c r="M214" i="1" s="1"/>
  <c r="D215" i="1"/>
  <c r="M215" i="1" s="1"/>
  <c r="D216" i="1"/>
  <c r="M216" i="1" s="1"/>
  <c r="D217" i="1"/>
  <c r="M217" i="1" s="1"/>
  <c r="D218" i="1"/>
  <c r="M218" i="1" s="1"/>
  <c r="D219" i="1"/>
  <c r="M219" i="1" s="1"/>
  <c r="D220" i="1"/>
  <c r="M220" i="1" s="1"/>
  <c r="D221" i="1"/>
  <c r="M221" i="1" s="1"/>
  <c r="D222" i="1"/>
  <c r="M222" i="1" s="1"/>
  <c r="D223" i="1"/>
  <c r="M223" i="1" s="1"/>
  <c r="D224" i="1"/>
  <c r="M224" i="1" s="1"/>
  <c r="D225" i="1"/>
  <c r="M225" i="1" s="1"/>
  <c r="D226" i="1"/>
  <c r="M226" i="1" s="1"/>
  <c r="D227" i="1"/>
  <c r="M227" i="1" s="1"/>
  <c r="D228" i="1"/>
  <c r="M228" i="1" s="1"/>
  <c r="D229" i="1"/>
  <c r="M229" i="1" s="1"/>
  <c r="D230" i="1"/>
  <c r="M230" i="1" s="1"/>
  <c r="D231" i="1"/>
  <c r="M231" i="1" s="1"/>
  <c r="D232" i="1"/>
  <c r="M232" i="1" s="1"/>
  <c r="D233" i="1"/>
  <c r="M233" i="1" s="1"/>
  <c r="D234" i="1"/>
  <c r="M234" i="1" s="1"/>
  <c r="D235" i="1"/>
  <c r="M235" i="1" s="1"/>
  <c r="D236" i="1"/>
  <c r="M236" i="1" s="1"/>
  <c r="D237" i="1"/>
  <c r="M237" i="1" s="1"/>
  <c r="D238" i="1"/>
  <c r="M238" i="1" s="1"/>
  <c r="D239" i="1"/>
  <c r="M239" i="1" s="1"/>
  <c r="D240" i="1"/>
  <c r="M240" i="1" s="1"/>
  <c r="D241" i="1"/>
  <c r="M241" i="1" s="1"/>
  <c r="D242" i="1"/>
  <c r="M242" i="1" s="1"/>
  <c r="D243" i="1"/>
  <c r="M243" i="1" s="1"/>
  <c r="D244" i="1"/>
  <c r="M244" i="1" s="1"/>
  <c r="D245" i="1"/>
  <c r="M245" i="1" s="1"/>
  <c r="D246" i="1"/>
  <c r="M246" i="1" s="1"/>
  <c r="D247" i="1"/>
  <c r="M247" i="1" s="1"/>
  <c r="D248" i="1"/>
  <c r="M248" i="1" s="1"/>
  <c r="D249" i="1"/>
  <c r="M249" i="1" s="1"/>
  <c r="D250" i="1"/>
  <c r="M250" i="1" s="1"/>
  <c r="D251" i="1"/>
  <c r="M251" i="1" s="1"/>
  <c r="D252" i="1"/>
  <c r="M252" i="1" s="1"/>
  <c r="D253" i="1"/>
  <c r="M253" i="1" s="1"/>
  <c r="D254" i="1"/>
  <c r="M254" i="1" s="1"/>
  <c r="D255" i="1"/>
  <c r="M255" i="1" s="1"/>
  <c r="D256" i="1"/>
  <c r="M256" i="1" s="1"/>
  <c r="D257" i="1"/>
  <c r="M257" i="1" s="1"/>
  <c r="D258" i="1"/>
  <c r="M258" i="1" s="1"/>
  <c r="D259" i="1"/>
  <c r="M259" i="1" s="1"/>
  <c r="D260" i="1"/>
  <c r="M260" i="1" s="1"/>
  <c r="D261" i="1"/>
  <c r="M261" i="1" s="1"/>
  <c r="D262" i="1"/>
  <c r="M262" i="1" s="1"/>
  <c r="D263" i="1"/>
  <c r="M263" i="1" s="1"/>
  <c r="D264" i="1"/>
  <c r="M264" i="1" s="1"/>
  <c r="D265" i="1"/>
  <c r="M265" i="1" s="1"/>
  <c r="D266" i="1"/>
  <c r="M266" i="1" s="1"/>
  <c r="D267" i="1"/>
  <c r="M267" i="1" s="1"/>
  <c r="D268" i="1"/>
  <c r="M268" i="1" s="1"/>
  <c r="D269" i="1"/>
  <c r="M269" i="1" s="1"/>
  <c r="D270" i="1"/>
  <c r="M270" i="1" s="1"/>
  <c r="D271" i="1"/>
  <c r="M271" i="1" s="1"/>
  <c r="D272" i="1"/>
  <c r="M272" i="1" s="1"/>
  <c r="D273" i="1"/>
  <c r="M273" i="1" s="1"/>
  <c r="D274" i="1"/>
  <c r="M274" i="1" s="1"/>
  <c r="D275" i="1"/>
  <c r="M275" i="1" s="1"/>
  <c r="D276" i="1"/>
  <c r="M276" i="1" s="1"/>
  <c r="D277" i="1"/>
  <c r="M277" i="1" s="1"/>
  <c r="D278" i="1"/>
  <c r="M278" i="1" s="1"/>
  <c r="D279" i="1"/>
  <c r="M279" i="1" s="1"/>
  <c r="D280" i="1"/>
  <c r="M280" i="1" s="1"/>
  <c r="D281" i="1"/>
  <c r="M281" i="1" s="1"/>
  <c r="D282" i="1"/>
  <c r="M282" i="1" s="1"/>
  <c r="D283" i="1"/>
  <c r="M283" i="1" s="1"/>
  <c r="D284" i="1"/>
  <c r="M284" i="1" s="1"/>
  <c r="D285" i="1"/>
  <c r="M285" i="1" s="1"/>
  <c r="D286" i="1"/>
  <c r="M286" i="1" s="1"/>
  <c r="D287" i="1"/>
  <c r="M287" i="1" s="1"/>
  <c r="D288" i="1"/>
  <c r="M288" i="1" s="1"/>
  <c r="D289" i="1"/>
  <c r="M289" i="1" s="1"/>
  <c r="D290" i="1"/>
  <c r="M290" i="1" s="1"/>
  <c r="D291" i="1"/>
  <c r="M291" i="1" s="1"/>
  <c r="D292" i="1"/>
  <c r="M292" i="1" s="1"/>
  <c r="D293" i="1"/>
  <c r="M293" i="1" s="1"/>
  <c r="D294" i="1"/>
  <c r="M294" i="1" s="1"/>
  <c r="D295" i="1"/>
  <c r="M295" i="1" s="1"/>
  <c r="D296" i="1"/>
  <c r="M296" i="1" s="1"/>
  <c r="D297" i="1"/>
  <c r="M297" i="1" s="1"/>
  <c r="D298" i="1"/>
  <c r="M298" i="1" s="1"/>
  <c r="D299" i="1"/>
  <c r="M299" i="1" s="1"/>
  <c r="D300" i="1"/>
  <c r="M300" i="1" s="1"/>
  <c r="D301" i="1"/>
  <c r="M301" i="1" s="1"/>
  <c r="D302" i="1"/>
  <c r="M302" i="1" s="1"/>
  <c r="D303" i="1"/>
  <c r="M303" i="1" s="1"/>
  <c r="D304" i="1"/>
  <c r="M304" i="1" s="1"/>
  <c r="D305" i="1"/>
  <c r="M305" i="1" s="1"/>
  <c r="D306" i="1"/>
  <c r="M306" i="1" s="1"/>
  <c r="D307" i="1"/>
  <c r="M307" i="1" s="1"/>
  <c r="D308" i="1"/>
  <c r="M308" i="1" s="1"/>
  <c r="D309" i="1"/>
  <c r="M309" i="1" s="1"/>
  <c r="D310" i="1"/>
  <c r="M310" i="1" s="1"/>
  <c r="D311" i="1"/>
  <c r="M311" i="1" s="1"/>
  <c r="D312" i="1"/>
  <c r="M312" i="1" s="1"/>
  <c r="D313" i="1"/>
  <c r="M313" i="1" s="1"/>
  <c r="D314" i="1"/>
  <c r="M314" i="1" s="1"/>
  <c r="D315" i="1"/>
  <c r="M315" i="1" s="1"/>
  <c r="D316" i="1"/>
  <c r="M316" i="1" s="1"/>
  <c r="D317" i="1"/>
  <c r="M317" i="1" s="1"/>
  <c r="D318" i="1"/>
  <c r="M318" i="1" s="1"/>
  <c r="D319" i="1"/>
  <c r="M319" i="1" s="1"/>
  <c r="D320" i="1"/>
  <c r="M320" i="1" s="1"/>
  <c r="D321" i="1"/>
  <c r="M321" i="1" s="1"/>
  <c r="D322" i="1"/>
  <c r="M322" i="1" s="1"/>
  <c r="D323" i="1"/>
  <c r="M323" i="1" s="1"/>
  <c r="D324" i="1"/>
  <c r="M324" i="1" s="1"/>
  <c r="D325" i="1"/>
  <c r="M325" i="1" s="1"/>
  <c r="D326" i="1"/>
  <c r="M326" i="1" s="1"/>
  <c r="D327" i="1"/>
  <c r="M327" i="1" s="1"/>
  <c r="D328" i="1"/>
  <c r="M328" i="1" s="1"/>
  <c r="D329" i="1"/>
  <c r="M329" i="1" s="1"/>
  <c r="D330" i="1"/>
  <c r="M330" i="1" s="1"/>
  <c r="D331" i="1"/>
  <c r="M331" i="1" s="1"/>
  <c r="D332" i="1"/>
  <c r="M332" i="1" s="1"/>
  <c r="D333" i="1"/>
  <c r="M333" i="1" s="1"/>
  <c r="D334" i="1"/>
  <c r="M334" i="1" s="1"/>
  <c r="D335" i="1"/>
  <c r="M335" i="1" s="1"/>
  <c r="D336" i="1"/>
  <c r="M336" i="1" s="1"/>
  <c r="D337" i="1"/>
  <c r="M337" i="1" s="1"/>
  <c r="D338" i="1"/>
  <c r="M338" i="1" s="1"/>
  <c r="D339" i="1"/>
  <c r="M339" i="1" s="1"/>
  <c r="D340" i="1"/>
  <c r="M340" i="1" s="1"/>
  <c r="D341" i="1"/>
  <c r="M341" i="1" s="1"/>
  <c r="D342" i="1"/>
  <c r="M342" i="1" s="1"/>
  <c r="D343" i="1"/>
  <c r="M343" i="1" s="1"/>
  <c r="D344" i="1"/>
  <c r="M344" i="1" s="1"/>
  <c r="D345" i="1"/>
  <c r="M345" i="1" s="1"/>
  <c r="D346" i="1"/>
  <c r="M346" i="1" s="1"/>
  <c r="D347" i="1"/>
  <c r="M347" i="1" s="1"/>
  <c r="D348" i="1"/>
  <c r="M348" i="1" s="1"/>
  <c r="D349" i="1"/>
  <c r="M349" i="1" s="1"/>
  <c r="D350" i="1"/>
  <c r="M350" i="1" s="1"/>
  <c r="D351" i="1"/>
  <c r="M351" i="1" s="1"/>
  <c r="D352" i="1"/>
  <c r="M352" i="1" s="1"/>
  <c r="D353" i="1"/>
  <c r="M353" i="1" s="1"/>
  <c r="D354" i="1"/>
  <c r="M354" i="1" s="1"/>
  <c r="D355" i="1"/>
  <c r="M355" i="1" s="1"/>
  <c r="D356" i="1"/>
  <c r="M356" i="1" s="1"/>
  <c r="D357" i="1"/>
  <c r="M357" i="1" s="1"/>
  <c r="D358" i="1"/>
  <c r="M358" i="1" s="1"/>
  <c r="D359" i="1"/>
  <c r="M359" i="1" s="1"/>
  <c r="D360" i="1"/>
  <c r="M360" i="1" s="1"/>
  <c r="D361" i="1"/>
  <c r="M361" i="1" s="1"/>
  <c r="D362" i="1"/>
  <c r="M362" i="1" s="1"/>
  <c r="D363" i="1"/>
  <c r="M363" i="1" s="1"/>
  <c r="D364" i="1"/>
  <c r="M364" i="1" s="1"/>
  <c r="D365" i="1"/>
  <c r="M365" i="1" s="1"/>
  <c r="D366" i="1"/>
  <c r="M366" i="1" s="1"/>
  <c r="D367" i="1"/>
  <c r="M367" i="1" s="1"/>
  <c r="D368" i="1"/>
  <c r="M368" i="1" s="1"/>
  <c r="D369" i="1"/>
  <c r="M369" i="1" s="1"/>
  <c r="D370" i="1"/>
  <c r="M370" i="1" s="1"/>
  <c r="D371" i="1"/>
  <c r="M371" i="1" s="1"/>
  <c r="D372" i="1"/>
  <c r="M372" i="1" s="1"/>
  <c r="D373" i="1"/>
  <c r="M373" i="1" s="1"/>
  <c r="D374" i="1"/>
  <c r="M374" i="1" s="1"/>
  <c r="D375" i="1"/>
  <c r="M375" i="1" s="1"/>
  <c r="D376" i="1"/>
  <c r="M376" i="1" s="1"/>
  <c r="D377" i="1"/>
  <c r="M377" i="1" s="1"/>
  <c r="D378" i="1"/>
  <c r="M378" i="1" s="1"/>
  <c r="D379" i="1"/>
  <c r="M379" i="1" s="1"/>
  <c r="D380" i="1"/>
  <c r="M380" i="1" s="1"/>
  <c r="D381" i="1"/>
  <c r="M381" i="1" s="1"/>
  <c r="D382" i="1"/>
  <c r="M382" i="1" s="1"/>
  <c r="D383" i="1"/>
  <c r="M383" i="1" s="1"/>
  <c r="D384" i="1"/>
  <c r="M384" i="1" s="1"/>
  <c r="D385" i="1"/>
  <c r="M385" i="1" s="1"/>
  <c r="D386" i="1"/>
  <c r="M386" i="1" s="1"/>
  <c r="D387" i="1"/>
  <c r="M387" i="1" s="1"/>
  <c r="D388" i="1"/>
  <c r="M388" i="1" s="1"/>
  <c r="D389" i="1"/>
  <c r="M389" i="1" s="1"/>
  <c r="D390" i="1"/>
  <c r="M390" i="1" s="1"/>
  <c r="D391" i="1"/>
  <c r="M391" i="1" s="1"/>
  <c r="D392" i="1"/>
  <c r="M392" i="1" s="1"/>
  <c r="D393" i="1"/>
  <c r="M393" i="1" s="1"/>
  <c r="D394" i="1"/>
  <c r="M394" i="1" s="1"/>
  <c r="D395" i="1"/>
  <c r="M395" i="1" s="1"/>
  <c r="D396" i="1"/>
  <c r="M396" i="1" s="1"/>
  <c r="D397" i="1"/>
  <c r="M397" i="1" s="1"/>
  <c r="D398" i="1"/>
  <c r="M398" i="1" s="1"/>
  <c r="D399" i="1"/>
  <c r="M399" i="1" s="1"/>
  <c r="D400" i="1"/>
  <c r="M400" i="1" s="1"/>
  <c r="D401" i="1"/>
  <c r="M401" i="1" s="1"/>
  <c r="D402" i="1"/>
  <c r="M402" i="1" s="1"/>
  <c r="D403" i="1"/>
  <c r="M403" i="1" s="1"/>
  <c r="D404" i="1"/>
  <c r="M404" i="1" s="1"/>
  <c r="D405" i="1"/>
  <c r="M405" i="1" s="1"/>
  <c r="D406" i="1"/>
  <c r="M406" i="1" s="1"/>
  <c r="D407" i="1"/>
  <c r="M407" i="1" s="1"/>
  <c r="D408" i="1"/>
  <c r="M408" i="1" s="1"/>
  <c r="D409" i="1"/>
  <c r="M409" i="1" s="1"/>
  <c r="D410" i="1"/>
  <c r="M410" i="1" s="1"/>
  <c r="D411" i="1"/>
  <c r="M411" i="1" s="1"/>
  <c r="D412" i="1"/>
  <c r="M412" i="1" s="1"/>
  <c r="D413" i="1"/>
  <c r="M413" i="1" s="1"/>
  <c r="D414" i="1"/>
  <c r="M414" i="1" s="1"/>
  <c r="D415" i="1"/>
  <c r="M415" i="1" s="1"/>
  <c r="D416" i="1"/>
  <c r="M416" i="1" s="1"/>
  <c r="D417" i="1"/>
  <c r="M417" i="1" s="1"/>
  <c r="D418" i="1"/>
  <c r="M418" i="1" s="1"/>
  <c r="D419" i="1"/>
  <c r="M419" i="1" s="1"/>
  <c r="D420" i="1"/>
  <c r="M420" i="1" s="1"/>
  <c r="D421" i="1"/>
  <c r="M421" i="1" s="1"/>
  <c r="D422" i="1"/>
  <c r="M422" i="1" s="1"/>
  <c r="D423" i="1"/>
  <c r="M423" i="1" s="1"/>
  <c r="D424" i="1"/>
  <c r="M424" i="1" s="1"/>
  <c r="D425" i="1"/>
  <c r="M425" i="1" s="1"/>
  <c r="D426" i="1"/>
  <c r="M426" i="1" s="1"/>
  <c r="D427" i="1"/>
  <c r="M427" i="1" s="1"/>
  <c r="D428" i="1"/>
  <c r="M428" i="1" s="1"/>
  <c r="D429" i="1"/>
  <c r="M429" i="1" s="1"/>
  <c r="D430" i="1"/>
  <c r="M430" i="1" s="1"/>
  <c r="D431" i="1"/>
  <c r="M431" i="1" s="1"/>
  <c r="D432" i="1"/>
  <c r="M432" i="1" s="1"/>
  <c r="D433" i="1"/>
  <c r="M433" i="1" s="1"/>
  <c r="D434" i="1"/>
  <c r="M434" i="1" s="1"/>
  <c r="D435" i="1"/>
  <c r="M435" i="1" s="1"/>
  <c r="D436" i="1"/>
  <c r="M436" i="1" s="1"/>
  <c r="D437" i="1"/>
  <c r="M437" i="1" s="1"/>
  <c r="D438" i="1"/>
  <c r="M438" i="1" s="1"/>
  <c r="D439" i="1"/>
  <c r="M439" i="1" s="1"/>
  <c r="D440" i="1"/>
  <c r="M440" i="1" s="1"/>
  <c r="D441" i="1"/>
  <c r="M441" i="1" s="1"/>
  <c r="D442" i="1"/>
  <c r="M442" i="1" s="1"/>
  <c r="D443" i="1"/>
  <c r="M443" i="1" s="1"/>
  <c r="D444" i="1"/>
  <c r="M444" i="1" s="1"/>
  <c r="D445" i="1"/>
  <c r="M445" i="1" s="1"/>
  <c r="D446" i="1"/>
  <c r="M446" i="1" s="1"/>
  <c r="D447" i="1"/>
  <c r="M447" i="1" s="1"/>
  <c r="D448" i="1"/>
  <c r="M448" i="1" s="1"/>
  <c r="D449" i="1"/>
  <c r="M449" i="1" s="1"/>
  <c r="D450" i="1"/>
  <c r="M450" i="1" s="1"/>
  <c r="D451" i="1"/>
  <c r="M451" i="1" s="1"/>
  <c r="D452" i="1"/>
  <c r="M452" i="1" s="1"/>
  <c r="D453" i="1"/>
  <c r="M453" i="1" s="1"/>
  <c r="D454" i="1"/>
  <c r="M454" i="1" s="1"/>
  <c r="D455" i="1"/>
  <c r="M455" i="1" s="1"/>
  <c r="D456" i="1"/>
  <c r="M456" i="1" s="1"/>
  <c r="D457" i="1"/>
  <c r="M457" i="1" s="1"/>
  <c r="D458" i="1"/>
  <c r="M458" i="1" s="1"/>
  <c r="D459" i="1"/>
  <c r="M459" i="1" s="1"/>
  <c r="D460" i="1"/>
  <c r="M460" i="1" s="1"/>
  <c r="D461" i="1"/>
  <c r="M461" i="1" s="1"/>
  <c r="D462" i="1"/>
  <c r="M462" i="1" s="1"/>
  <c r="D463" i="1"/>
  <c r="M463" i="1" s="1"/>
  <c r="D464" i="1"/>
  <c r="M464" i="1" s="1"/>
  <c r="D465" i="1"/>
  <c r="M465" i="1" s="1"/>
  <c r="D466" i="1"/>
  <c r="M466" i="1" s="1"/>
  <c r="D467" i="1"/>
  <c r="M467" i="1" s="1"/>
  <c r="D468" i="1"/>
  <c r="M468" i="1" s="1"/>
  <c r="D469" i="1"/>
  <c r="M469" i="1" s="1"/>
  <c r="D470" i="1"/>
  <c r="M470" i="1" s="1"/>
  <c r="D471" i="1"/>
  <c r="M471" i="1" s="1"/>
  <c r="D472" i="1"/>
  <c r="M472" i="1" s="1"/>
  <c r="D473" i="1"/>
  <c r="M473" i="1" s="1"/>
  <c r="D474" i="1"/>
  <c r="M474" i="1" s="1"/>
  <c r="D475" i="1"/>
  <c r="M475" i="1" s="1"/>
  <c r="D476" i="1"/>
  <c r="M476" i="1" s="1"/>
  <c r="D477" i="1"/>
  <c r="M477" i="1" s="1"/>
  <c r="D478" i="1"/>
  <c r="M478" i="1" s="1"/>
  <c r="D479" i="1"/>
  <c r="M479" i="1" s="1"/>
  <c r="D480" i="1"/>
  <c r="M480" i="1" s="1"/>
  <c r="D481" i="1"/>
  <c r="M481" i="1" s="1"/>
  <c r="D482" i="1"/>
  <c r="M482" i="1" s="1"/>
  <c r="D483" i="1"/>
  <c r="M483" i="1" s="1"/>
  <c r="D484" i="1"/>
  <c r="M484" i="1" s="1"/>
  <c r="D485" i="1"/>
  <c r="M485" i="1" s="1"/>
  <c r="D486" i="1"/>
  <c r="M486" i="1" s="1"/>
  <c r="D487" i="1"/>
  <c r="M487" i="1" s="1"/>
  <c r="D488" i="1"/>
  <c r="M488" i="1" s="1"/>
  <c r="D489" i="1"/>
  <c r="M489" i="1" s="1"/>
  <c r="D490" i="1"/>
  <c r="M490" i="1" s="1"/>
  <c r="D491" i="1"/>
  <c r="M491" i="1" s="1"/>
  <c r="D492" i="1"/>
  <c r="M492" i="1" s="1"/>
  <c r="D493" i="1"/>
  <c r="M493" i="1" s="1"/>
  <c r="D494" i="1"/>
  <c r="M494" i="1" s="1"/>
  <c r="D495" i="1"/>
  <c r="M495" i="1" s="1"/>
  <c r="D496" i="1"/>
  <c r="M496" i="1" s="1"/>
  <c r="D497" i="1"/>
  <c r="M497" i="1" s="1"/>
  <c r="D498" i="1"/>
  <c r="M498" i="1" s="1"/>
  <c r="D499" i="1"/>
  <c r="M499" i="1" s="1"/>
  <c r="D500" i="1"/>
  <c r="M500" i="1" s="1"/>
  <c r="D501" i="1"/>
  <c r="M501" i="1" s="1"/>
  <c r="D502" i="1"/>
  <c r="M502" i="1" s="1"/>
  <c r="D503" i="1"/>
  <c r="M503" i="1" s="1"/>
  <c r="D504" i="1"/>
  <c r="M504" i="1" s="1"/>
  <c r="D505" i="1"/>
  <c r="M505" i="1" s="1"/>
  <c r="D506" i="1"/>
  <c r="M506" i="1" s="1"/>
  <c r="D507" i="1"/>
  <c r="M507" i="1" s="1"/>
  <c r="D508" i="1"/>
  <c r="M508" i="1" s="1"/>
  <c r="D509" i="1"/>
  <c r="M509" i="1" s="1"/>
  <c r="D510" i="1"/>
  <c r="M510" i="1" s="1"/>
  <c r="D511" i="1"/>
  <c r="M511" i="1" s="1"/>
  <c r="D512" i="1"/>
  <c r="M512" i="1" s="1"/>
  <c r="D513" i="1"/>
  <c r="M513" i="1" s="1"/>
  <c r="D514" i="1"/>
  <c r="M514" i="1" s="1"/>
  <c r="D515" i="1"/>
  <c r="M515" i="1" s="1"/>
  <c r="D516" i="1"/>
  <c r="M516" i="1" s="1"/>
  <c r="D517" i="1"/>
  <c r="M517" i="1" s="1"/>
  <c r="D518" i="1"/>
  <c r="M518" i="1" s="1"/>
  <c r="D519" i="1"/>
  <c r="M519" i="1" s="1"/>
  <c r="D520" i="1"/>
  <c r="M520" i="1" s="1"/>
  <c r="D521" i="1"/>
  <c r="M521" i="1" s="1"/>
  <c r="D522" i="1"/>
  <c r="M522" i="1" s="1"/>
  <c r="D523" i="1"/>
  <c r="M523" i="1" s="1"/>
  <c r="D524" i="1"/>
  <c r="M524" i="1" s="1"/>
  <c r="D525" i="1"/>
  <c r="M525" i="1" s="1"/>
  <c r="D526" i="1"/>
  <c r="M526" i="1" s="1"/>
  <c r="D527" i="1"/>
  <c r="M527" i="1" s="1"/>
  <c r="D528" i="1"/>
  <c r="M528" i="1" s="1"/>
  <c r="D529" i="1"/>
  <c r="M529" i="1" s="1"/>
  <c r="D530" i="1"/>
  <c r="M530" i="1" s="1"/>
  <c r="D531" i="1"/>
  <c r="M531" i="1" s="1"/>
  <c r="D532" i="1"/>
  <c r="M532" i="1" s="1"/>
  <c r="D533" i="1"/>
  <c r="M533" i="1" s="1"/>
  <c r="D534" i="1"/>
  <c r="M534" i="1" s="1"/>
  <c r="D535" i="1"/>
  <c r="M535" i="1" s="1"/>
  <c r="D536" i="1"/>
  <c r="M536" i="1" s="1"/>
  <c r="D537" i="1"/>
  <c r="M537" i="1" s="1"/>
  <c r="D538" i="1"/>
  <c r="M538" i="1" s="1"/>
  <c r="D539" i="1"/>
  <c r="M539" i="1" s="1"/>
  <c r="D540" i="1"/>
  <c r="M540" i="1" s="1"/>
  <c r="D541" i="1"/>
  <c r="M541" i="1" s="1"/>
  <c r="D542" i="1"/>
  <c r="M542" i="1" s="1"/>
  <c r="D543" i="1"/>
  <c r="M543" i="1" s="1"/>
  <c r="D544" i="1"/>
  <c r="M544" i="1" s="1"/>
  <c r="D545" i="1"/>
  <c r="M545" i="1" s="1"/>
  <c r="D546" i="1"/>
  <c r="M546" i="1" s="1"/>
  <c r="D547" i="1"/>
  <c r="M547" i="1" s="1"/>
  <c r="D548" i="1"/>
  <c r="M548" i="1" s="1"/>
  <c r="D549" i="1"/>
  <c r="M549" i="1" s="1"/>
  <c r="D550" i="1"/>
  <c r="M550" i="1" s="1"/>
  <c r="D551" i="1"/>
  <c r="M551" i="1" s="1"/>
  <c r="D552" i="1"/>
  <c r="M552" i="1" s="1"/>
  <c r="D553" i="1"/>
  <c r="M553" i="1" s="1"/>
  <c r="D554" i="1"/>
  <c r="M554" i="1" s="1"/>
  <c r="D555" i="1"/>
  <c r="M555" i="1" s="1"/>
  <c r="D556" i="1"/>
  <c r="M556" i="1" s="1"/>
  <c r="D557" i="1"/>
  <c r="M557" i="1" s="1"/>
  <c r="D558" i="1"/>
  <c r="M558" i="1" s="1"/>
  <c r="D559" i="1"/>
  <c r="M559" i="1" s="1"/>
  <c r="D560" i="1"/>
  <c r="M560" i="1" s="1"/>
  <c r="D561" i="1"/>
  <c r="M561" i="1" s="1"/>
  <c r="D562" i="1"/>
  <c r="M562" i="1" s="1"/>
  <c r="D563" i="1"/>
  <c r="M563" i="1" s="1"/>
  <c r="D564" i="1"/>
  <c r="M564" i="1" s="1"/>
  <c r="D565" i="1"/>
  <c r="M565" i="1" s="1"/>
  <c r="D566" i="1"/>
  <c r="M566" i="1" s="1"/>
  <c r="D567" i="1"/>
  <c r="M567" i="1" s="1"/>
  <c r="D568" i="1"/>
  <c r="M568" i="1" s="1"/>
  <c r="D569" i="1"/>
  <c r="M569" i="1" s="1"/>
  <c r="D570" i="1"/>
  <c r="M570" i="1" s="1"/>
  <c r="D571" i="1"/>
  <c r="M571" i="1" s="1"/>
  <c r="D572" i="1"/>
  <c r="M572" i="1" s="1"/>
  <c r="D573" i="1"/>
  <c r="M573" i="1" s="1"/>
  <c r="D574" i="1"/>
  <c r="M574" i="1" s="1"/>
  <c r="D575" i="1"/>
  <c r="M575" i="1" s="1"/>
  <c r="D576" i="1"/>
  <c r="M576" i="1" s="1"/>
  <c r="D577" i="1"/>
  <c r="M577" i="1" s="1"/>
  <c r="D578" i="1"/>
  <c r="M578" i="1" s="1"/>
  <c r="D579" i="1"/>
  <c r="M579" i="1" s="1"/>
  <c r="D580" i="1"/>
  <c r="M580" i="1" s="1"/>
  <c r="D581" i="1"/>
  <c r="M581" i="1" s="1"/>
  <c r="D582" i="1"/>
  <c r="M582" i="1" s="1"/>
  <c r="D583" i="1"/>
  <c r="M583" i="1" s="1"/>
  <c r="D584" i="1"/>
  <c r="M584" i="1" s="1"/>
  <c r="D585" i="1"/>
  <c r="M585" i="1" s="1"/>
  <c r="D586" i="1"/>
  <c r="M586" i="1" s="1"/>
  <c r="D587" i="1"/>
  <c r="M587" i="1" s="1"/>
  <c r="D588" i="1"/>
  <c r="M588" i="1" s="1"/>
  <c r="D589" i="1"/>
  <c r="M589" i="1" s="1"/>
  <c r="D590" i="1"/>
  <c r="M590" i="1" s="1"/>
  <c r="D591" i="1"/>
  <c r="M591" i="1" s="1"/>
  <c r="D592" i="1"/>
  <c r="M592" i="1" s="1"/>
  <c r="D593" i="1"/>
  <c r="M593" i="1" s="1"/>
  <c r="D594" i="1"/>
  <c r="M594" i="1" s="1"/>
  <c r="D595" i="1"/>
  <c r="M595" i="1" s="1"/>
  <c r="D596" i="1"/>
  <c r="M596" i="1" s="1"/>
  <c r="D597" i="1"/>
  <c r="M597" i="1" s="1"/>
  <c r="D598" i="1"/>
  <c r="M598" i="1" s="1"/>
  <c r="D599" i="1"/>
  <c r="M599" i="1" s="1"/>
  <c r="D600" i="1"/>
  <c r="M600" i="1" s="1"/>
  <c r="D601" i="1"/>
  <c r="M601" i="1" s="1"/>
  <c r="D602" i="1"/>
  <c r="M602" i="1" s="1"/>
  <c r="D603" i="1"/>
  <c r="M603" i="1" s="1"/>
  <c r="D604" i="1"/>
  <c r="M604" i="1" s="1"/>
  <c r="D605" i="1"/>
  <c r="M605" i="1" s="1"/>
  <c r="D606" i="1"/>
  <c r="M606" i="1" s="1"/>
  <c r="D607" i="1"/>
  <c r="M607" i="1" s="1"/>
  <c r="D608" i="1"/>
  <c r="M608" i="1" s="1"/>
  <c r="D609" i="1"/>
  <c r="M609" i="1" s="1"/>
  <c r="D610" i="1"/>
  <c r="M610" i="1" s="1"/>
  <c r="D611" i="1"/>
  <c r="M611" i="1" s="1"/>
  <c r="D612" i="1"/>
  <c r="M612" i="1" s="1"/>
  <c r="D613" i="1"/>
  <c r="M613" i="1" s="1"/>
  <c r="D614" i="1"/>
  <c r="M614" i="1" s="1"/>
  <c r="D615" i="1"/>
  <c r="M615" i="1" s="1"/>
  <c r="D616" i="1"/>
  <c r="M616" i="1" s="1"/>
  <c r="D617" i="1"/>
  <c r="M617" i="1" s="1"/>
  <c r="D618" i="1"/>
  <c r="M618" i="1" s="1"/>
  <c r="D619" i="1"/>
  <c r="M619" i="1" s="1"/>
  <c r="D620" i="1"/>
  <c r="M620" i="1" s="1"/>
  <c r="D621" i="1"/>
  <c r="M621" i="1" s="1"/>
  <c r="D622" i="1"/>
  <c r="M622" i="1" s="1"/>
  <c r="D623" i="1"/>
  <c r="M623" i="1" s="1"/>
  <c r="D624" i="1"/>
  <c r="M624" i="1" s="1"/>
  <c r="D625" i="1"/>
  <c r="M625" i="1" s="1"/>
  <c r="D626" i="1"/>
  <c r="M626" i="1" s="1"/>
  <c r="D627" i="1"/>
  <c r="M627" i="1" s="1"/>
  <c r="D628" i="1"/>
  <c r="M628" i="1" s="1"/>
  <c r="D629" i="1"/>
  <c r="M629" i="1" s="1"/>
  <c r="D630" i="1"/>
  <c r="M630" i="1" s="1"/>
  <c r="D631" i="1"/>
  <c r="M631" i="1" s="1"/>
  <c r="D632" i="1"/>
  <c r="M632" i="1" s="1"/>
  <c r="D633" i="1"/>
  <c r="M633" i="1" s="1"/>
  <c r="D634" i="1"/>
  <c r="M634" i="1" s="1"/>
  <c r="D635" i="1"/>
  <c r="M635" i="1" s="1"/>
  <c r="D636" i="1"/>
  <c r="M636" i="1" s="1"/>
  <c r="D637" i="1"/>
  <c r="M637" i="1" s="1"/>
  <c r="D638" i="1"/>
  <c r="M638" i="1" s="1"/>
  <c r="D639" i="1"/>
  <c r="M639" i="1" s="1"/>
  <c r="D640" i="1"/>
  <c r="M640" i="1" s="1"/>
  <c r="D641" i="1"/>
  <c r="M641" i="1" s="1"/>
  <c r="D642" i="1"/>
  <c r="M642" i="1" s="1"/>
  <c r="D643" i="1"/>
  <c r="M643" i="1" s="1"/>
  <c r="D644" i="1"/>
  <c r="M644" i="1" s="1"/>
  <c r="D645" i="1"/>
  <c r="M645" i="1" s="1"/>
  <c r="D646" i="1"/>
  <c r="M646" i="1" s="1"/>
  <c r="D647" i="1"/>
  <c r="M647" i="1" s="1"/>
  <c r="D648" i="1"/>
  <c r="M648" i="1" s="1"/>
  <c r="D649" i="1"/>
  <c r="M649" i="1" s="1"/>
  <c r="D650" i="1"/>
  <c r="M650" i="1" s="1"/>
  <c r="D651" i="1"/>
  <c r="M651" i="1" s="1"/>
  <c r="D652" i="1"/>
  <c r="M652" i="1" s="1"/>
  <c r="D653" i="1"/>
  <c r="M653" i="1" s="1"/>
  <c r="D654" i="1"/>
  <c r="M654" i="1" s="1"/>
  <c r="D655" i="1"/>
  <c r="M655" i="1" s="1"/>
  <c r="D656" i="1"/>
  <c r="M656" i="1" s="1"/>
  <c r="D657" i="1"/>
  <c r="M657" i="1" s="1"/>
  <c r="D658" i="1"/>
  <c r="M658" i="1" s="1"/>
  <c r="D659" i="1"/>
  <c r="M659" i="1" s="1"/>
  <c r="D660" i="1"/>
  <c r="M660" i="1" s="1"/>
  <c r="D661" i="1"/>
  <c r="M661" i="1" s="1"/>
  <c r="D662" i="1"/>
  <c r="M662" i="1" s="1"/>
  <c r="D663" i="1"/>
  <c r="M663" i="1" s="1"/>
  <c r="D664" i="1"/>
  <c r="M664" i="1" s="1"/>
  <c r="D665" i="1"/>
  <c r="M665" i="1" s="1"/>
  <c r="D666" i="1"/>
  <c r="M666" i="1" s="1"/>
  <c r="D667" i="1"/>
  <c r="M667" i="1" s="1"/>
  <c r="D668" i="1"/>
  <c r="M668" i="1" s="1"/>
  <c r="D669" i="1"/>
  <c r="M669" i="1" s="1"/>
  <c r="D670" i="1"/>
  <c r="M670" i="1" s="1"/>
  <c r="D671" i="1"/>
  <c r="M671" i="1" s="1"/>
  <c r="D672" i="1"/>
  <c r="M672" i="1" s="1"/>
  <c r="D673" i="1"/>
  <c r="M673" i="1" s="1"/>
  <c r="D674" i="1"/>
  <c r="M674" i="1" s="1"/>
  <c r="D675" i="1"/>
  <c r="M675" i="1" s="1"/>
  <c r="D676" i="1"/>
  <c r="M676" i="1" s="1"/>
  <c r="D677" i="1"/>
  <c r="M677" i="1" s="1"/>
  <c r="D678" i="1"/>
  <c r="M678" i="1" s="1"/>
  <c r="D679" i="1"/>
  <c r="M679" i="1" s="1"/>
  <c r="D680" i="1"/>
  <c r="M680" i="1" s="1"/>
  <c r="D681" i="1"/>
  <c r="M681" i="1" s="1"/>
  <c r="D682" i="1"/>
  <c r="M682" i="1" s="1"/>
  <c r="D683" i="1"/>
  <c r="M683" i="1" s="1"/>
  <c r="D684" i="1"/>
  <c r="M684" i="1" s="1"/>
  <c r="D685" i="1"/>
  <c r="M685" i="1" s="1"/>
  <c r="D686" i="1"/>
  <c r="M686" i="1" s="1"/>
  <c r="D687" i="1"/>
  <c r="M687" i="1" s="1"/>
  <c r="D688" i="1"/>
  <c r="M688" i="1" s="1"/>
  <c r="D689" i="1"/>
  <c r="M689" i="1" s="1"/>
  <c r="D690" i="1"/>
  <c r="M690" i="1" s="1"/>
  <c r="D691" i="1"/>
  <c r="M691" i="1" s="1"/>
  <c r="D692" i="1"/>
  <c r="M692" i="1" s="1"/>
  <c r="D693" i="1"/>
  <c r="M693" i="1" s="1"/>
  <c r="D694" i="1"/>
  <c r="M694" i="1" s="1"/>
  <c r="D695" i="1"/>
  <c r="M695" i="1" s="1"/>
  <c r="D696" i="1"/>
  <c r="M696" i="1" s="1"/>
  <c r="D697" i="1"/>
  <c r="M697" i="1" s="1"/>
  <c r="D698" i="1"/>
  <c r="M698" i="1" s="1"/>
  <c r="D699" i="1"/>
  <c r="M699" i="1" s="1"/>
  <c r="D700" i="1"/>
  <c r="M700" i="1" s="1"/>
  <c r="D701" i="1"/>
  <c r="M701" i="1" s="1"/>
  <c r="D702" i="1"/>
  <c r="M702" i="1" s="1"/>
  <c r="D703" i="1"/>
  <c r="M703" i="1" s="1"/>
  <c r="D704" i="1"/>
  <c r="M704" i="1" s="1"/>
  <c r="D705" i="1"/>
  <c r="M705" i="1" s="1"/>
  <c r="D706" i="1"/>
  <c r="M706" i="1" s="1"/>
  <c r="D707" i="1"/>
  <c r="M707" i="1" s="1"/>
  <c r="D708" i="1"/>
  <c r="M708" i="1" s="1"/>
  <c r="D709" i="1"/>
  <c r="M709" i="1" s="1"/>
  <c r="D710" i="1"/>
  <c r="M710" i="1" s="1"/>
  <c r="D711" i="1"/>
  <c r="M711" i="1" s="1"/>
  <c r="D712" i="1"/>
  <c r="M712" i="1" s="1"/>
  <c r="D713" i="1"/>
  <c r="M713" i="1" s="1"/>
  <c r="D714" i="1"/>
  <c r="M714" i="1" s="1"/>
  <c r="D715" i="1"/>
  <c r="M715" i="1" s="1"/>
  <c r="D716" i="1"/>
  <c r="M716" i="1" s="1"/>
  <c r="D717" i="1"/>
  <c r="M717" i="1" s="1"/>
  <c r="D718" i="1"/>
  <c r="M718" i="1" s="1"/>
  <c r="D719" i="1"/>
  <c r="M719" i="1" s="1"/>
  <c r="D720" i="1"/>
  <c r="M720" i="1" s="1"/>
  <c r="D721" i="1"/>
  <c r="M721" i="1" s="1"/>
  <c r="D722" i="1"/>
  <c r="M722" i="1" s="1"/>
  <c r="D723" i="1"/>
  <c r="M723" i="1" s="1"/>
  <c r="D724" i="1"/>
  <c r="M724" i="1" s="1"/>
  <c r="D725" i="1"/>
  <c r="M725" i="1" s="1"/>
  <c r="D726" i="1"/>
  <c r="M726" i="1" s="1"/>
  <c r="D727" i="1"/>
  <c r="M727" i="1" s="1"/>
  <c r="D728" i="1"/>
  <c r="M728" i="1" s="1"/>
  <c r="D729" i="1"/>
  <c r="M729" i="1" s="1"/>
  <c r="D730" i="1"/>
  <c r="M730" i="1" s="1"/>
  <c r="D731" i="1"/>
  <c r="M731" i="1" s="1"/>
  <c r="D732" i="1"/>
  <c r="M732" i="1" s="1"/>
  <c r="D733" i="1"/>
  <c r="M733" i="1" s="1"/>
  <c r="D734" i="1"/>
  <c r="M734" i="1" s="1"/>
  <c r="D735" i="1"/>
  <c r="M735" i="1" s="1"/>
  <c r="D736" i="1"/>
  <c r="M736" i="1" s="1"/>
  <c r="D737" i="1"/>
  <c r="M737" i="1" s="1"/>
  <c r="D738" i="1"/>
  <c r="M738" i="1" s="1"/>
  <c r="D739" i="1"/>
  <c r="M739" i="1" s="1"/>
  <c r="D740" i="1"/>
  <c r="M740" i="1" s="1"/>
  <c r="D741" i="1"/>
  <c r="M741" i="1" s="1"/>
  <c r="D742" i="1"/>
  <c r="M742" i="1" s="1"/>
  <c r="D743" i="1"/>
  <c r="M743" i="1" s="1"/>
  <c r="D744" i="1"/>
  <c r="M744" i="1" s="1"/>
  <c r="D745" i="1"/>
  <c r="M745" i="1" s="1"/>
  <c r="D746" i="1"/>
  <c r="M746" i="1" s="1"/>
  <c r="D747" i="1"/>
  <c r="M747" i="1" s="1"/>
  <c r="D748" i="1"/>
  <c r="M748" i="1" s="1"/>
  <c r="D749" i="1"/>
  <c r="M749" i="1" s="1"/>
  <c r="D750" i="1"/>
  <c r="M750" i="1" s="1"/>
  <c r="D751" i="1"/>
  <c r="M751" i="1" s="1"/>
  <c r="D752" i="1"/>
  <c r="M752" i="1" s="1"/>
  <c r="D753" i="1"/>
  <c r="M753" i="1" s="1"/>
  <c r="D754" i="1"/>
  <c r="M754" i="1" s="1"/>
  <c r="D755" i="1"/>
  <c r="M755" i="1" s="1"/>
  <c r="D756" i="1"/>
  <c r="M756" i="1" s="1"/>
  <c r="D757" i="1"/>
  <c r="M757" i="1" s="1"/>
  <c r="D758" i="1"/>
  <c r="M758" i="1" s="1"/>
  <c r="D759" i="1"/>
  <c r="M759" i="1" s="1"/>
  <c r="D760" i="1"/>
  <c r="M760" i="1" s="1"/>
  <c r="D761" i="1"/>
  <c r="M761" i="1" s="1"/>
  <c r="D762" i="1"/>
  <c r="M762" i="1" s="1"/>
  <c r="D763" i="1"/>
  <c r="M763" i="1" s="1"/>
  <c r="D764" i="1"/>
  <c r="M764" i="1" s="1"/>
  <c r="D765" i="1"/>
  <c r="M765" i="1" s="1"/>
  <c r="D766" i="1"/>
  <c r="M766" i="1" s="1"/>
  <c r="D767" i="1"/>
  <c r="M767" i="1" s="1"/>
  <c r="D768" i="1"/>
  <c r="M768" i="1" s="1"/>
  <c r="D769" i="1"/>
  <c r="M769" i="1" s="1"/>
  <c r="D770" i="1"/>
  <c r="M770" i="1" s="1"/>
  <c r="D771" i="1"/>
  <c r="M771" i="1" s="1"/>
  <c r="D772" i="1"/>
  <c r="M772" i="1" s="1"/>
  <c r="D773" i="1"/>
  <c r="M773" i="1" s="1"/>
  <c r="D774" i="1"/>
  <c r="M774" i="1" s="1"/>
  <c r="D775" i="1"/>
  <c r="M775" i="1" s="1"/>
  <c r="D776" i="1"/>
  <c r="M776" i="1" s="1"/>
  <c r="D777" i="1"/>
  <c r="M777" i="1" s="1"/>
  <c r="D778" i="1"/>
  <c r="M778" i="1" s="1"/>
  <c r="D779" i="1"/>
  <c r="M779" i="1" s="1"/>
  <c r="D780" i="1"/>
  <c r="M780" i="1" s="1"/>
  <c r="D781" i="1"/>
  <c r="M781" i="1" s="1"/>
  <c r="D782" i="1"/>
  <c r="M782" i="1" s="1"/>
  <c r="D783" i="1"/>
  <c r="M783" i="1" s="1"/>
  <c r="D784" i="1"/>
  <c r="M784" i="1" s="1"/>
  <c r="D785" i="1"/>
  <c r="M785" i="1" s="1"/>
  <c r="D786" i="1"/>
  <c r="M786" i="1" s="1"/>
  <c r="D787" i="1"/>
  <c r="M787" i="1" s="1"/>
  <c r="D788" i="1"/>
  <c r="M788" i="1" s="1"/>
  <c r="D789" i="1"/>
  <c r="M789" i="1" s="1"/>
  <c r="D790" i="1"/>
  <c r="M790" i="1" s="1"/>
  <c r="D791" i="1"/>
  <c r="M791" i="1" s="1"/>
  <c r="D792" i="1"/>
  <c r="M792" i="1" s="1"/>
  <c r="D793" i="1"/>
  <c r="M793" i="1" s="1"/>
  <c r="D794" i="1"/>
  <c r="M794" i="1" s="1"/>
  <c r="D795" i="1"/>
  <c r="M795" i="1" s="1"/>
  <c r="D796" i="1"/>
  <c r="M796" i="1" s="1"/>
  <c r="D797" i="1"/>
  <c r="M797" i="1" s="1"/>
  <c r="D798" i="1"/>
  <c r="M798" i="1" s="1"/>
  <c r="D799" i="1"/>
  <c r="M799" i="1" s="1"/>
  <c r="D800" i="1"/>
  <c r="M800" i="1" s="1"/>
  <c r="D801" i="1"/>
  <c r="M801" i="1" s="1"/>
  <c r="D802" i="1"/>
  <c r="M802" i="1" s="1"/>
  <c r="D803" i="1"/>
  <c r="M803" i="1" s="1"/>
  <c r="D804" i="1"/>
  <c r="M804" i="1" s="1"/>
  <c r="D805" i="1"/>
  <c r="M805" i="1" s="1"/>
  <c r="D806" i="1"/>
  <c r="M806" i="1" s="1"/>
  <c r="D807" i="1"/>
  <c r="M807" i="1" s="1"/>
  <c r="D808" i="1"/>
  <c r="M808" i="1" s="1"/>
  <c r="D809" i="1"/>
  <c r="M809" i="1" s="1"/>
  <c r="D810" i="1"/>
  <c r="M810" i="1" s="1"/>
  <c r="D811" i="1"/>
  <c r="M811" i="1" s="1"/>
  <c r="D812" i="1"/>
  <c r="M812" i="1" s="1"/>
  <c r="D813" i="1"/>
  <c r="M813" i="1" s="1"/>
  <c r="D814" i="1"/>
  <c r="M814" i="1" s="1"/>
  <c r="D815" i="1"/>
  <c r="M815" i="1" s="1"/>
  <c r="D816" i="1"/>
  <c r="M816" i="1" s="1"/>
  <c r="D817" i="1"/>
  <c r="M817" i="1" s="1"/>
  <c r="D818" i="1"/>
  <c r="M818" i="1" s="1"/>
  <c r="D819" i="1"/>
  <c r="M819" i="1" s="1"/>
  <c r="D820" i="1"/>
  <c r="M820" i="1" s="1"/>
  <c r="D821" i="1"/>
  <c r="M821" i="1" s="1"/>
  <c r="D822" i="1"/>
  <c r="M822" i="1" s="1"/>
  <c r="D823" i="1"/>
  <c r="M823" i="1" s="1"/>
  <c r="D824" i="1"/>
  <c r="M824" i="1" s="1"/>
  <c r="D825" i="1"/>
  <c r="M825" i="1" s="1"/>
  <c r="D826" i="1"/>
  <c r="M826" i="1" s="1"/>
  <c r="D827" i="1"/>
  <c r="M827" i="1" s="1"/>
  <c r="D828" i="1"/>
  <c r="M828" i="1" s="1"/>
  <c r="D829" i="1"/>
  <c r="M829" i="1" s="1"/>
  <c r="D830" i="1"/>
  <c r="M830" i="1" s="1"/>
  <c r="D831" i="1"/>
  <c r="M831" i="1" s="1"/>
  <c r="D832" i="1"/>
  <c r="M832" i="1" s="1"/>
  <c r="D833" i="1"/>
  <c r="M833" i="1" s="1"/>
  <c r="D834" i="1"/>
  <c r="M834" i="1" s="1"/>
  <c r="D835" i="1"/>
  <c r="M835" i="1" s="1"/>
  <c r="D836" i="1"/>
  <c r="M836" i="1" s="1"/>
  <c r="D837" i="1"/>
  <c r="M837" i="1" s="1"/>
  <c r="D838" i="1"/>
  <c r="M838" i="1" s="1"/>
  <c r="D839" i="1"/>
  <c r="M839" i="1" s="1"/>
  <c r="D840" i="1"/>
  <c r="M840" i="1" s="1"/>
  <c r="D841" i="1"/>
  <c r="M841" i="1" s="1"/>
  <c r="D842" i="1"/>
  <c r="M842" i="1" s="1"/>
  <c r="D843" i="1"/>
  <c r="M843" i="1" s="1"/>
  <c r="D844" i="1"/>
  <c r="M844" i="1" s="1"/>
  <c r="D845" i="1"/>
  <c r="M845" i="1" s="1"/>
  <c r="D846" i="1"/>
  <c r="M846" i="1" s="1"/>
  <c r="D847" i="1"/>
  <c r="M847" i="1" s="1"/>
  <c r="D848" i="1"/>
  <c r="M848" i="1" s="1"/>
  <c r="D849" i="1"/>
  <c r="M849" i="1" s="1"/>
  <c r="D850" i="1"/>
  <c r="M850" i="1" s="1"/>
  <c r="D851" i="1"/>
  <c r="M851" i="1" s="1"/>
  <c r="D852" i="1"/>
  <c r="M852" i="1" s="1"/>
  <c r="D853" i="1"/>
  <c r="M853" i="1" s="1"/>
  <c r="D854" i="1"/>
  <c r="M854" i="1" s="1"/>
  <c r="D855" i="1"/>
  <c r="M855" i="1" s="1"/>
  <c r="D856" i="1"/>
  <c r="M856" i="1" s="1"/>
  <c r="D857" i="1"/>
  <c r="M857" i="1" s="1"/>
  <c r="D858" i="1"/>
  <c r="M858" i="1" s="1"/>
  <c r="D859" i="1"/>
  <c r="M859" i="1" s="1"/>
  <c r="D860" i="1"/>
  <c r="M860" i="1" s="1"/>
  <c r="D861" i="1"/>
  <c r="M861" i="1" s="1"/>
  <c r="D862" i="1"/>
  <c r="M862" i="1" s="1"/>
  <c r="D863" i="1"/>
  <c r="M863" i="1" s="1"/>
  <c r="D864" i="1"/>
  <c r="M864" i="1" s="1"/>
  <c r="D865" i="1"/>
  <c r="M865" i="1" s="1"/>
  <c r="D866" i="1"/>
  <c r="M866" i="1" s="1"/>
  <c r="D867" i="1"/>
  <c r="M867" i="1" s="1"/>
  <c r="D868" i="1"/>
  <c r="M868" i="1" s="1"/>
  <c r="D869" i="1"/>
  <c r="M869" i="1" s="1"/>
  <c r="D870" i="1"/>
  <c r="M870" i="1" s="1"/>
  <c r="D871" i="1"/>
  <c r="M871" i="1" s="1"/>
  <c r="D872" i="1"/>
  <c r="M872" i="1" s="1"/>
  <c r="D873" i="1"/>
  <c r="M873" i="1" s="1"/>
  <c r="D874" i="1"/>
  <c r="M874" i="1" s="1"/>
  <c r="D875" i="1"/>
  <c r="M875" i="1" s="1"/>
  <c r="D876" i="1"/>
  <c r="M876" i="1" s="1"/>
  <c r="D877" i="1"/>
  <c r="M877" i="1" s="1"/>
  <c r="D878" i="1"/>
  <c r="M878" i="1" s="1"/>
  <c r="D879" i="1"/>
  <c r="M879" i="1" s="1"/>
  <c r="D880" i="1"/>
  <c r="M880" i="1" s="1"/>
  <c r="D881" i="1"/>
  <c r="M881" i="1" s="1"/>
  <c r="D882" i="1"/>
  <c r="M882" i="1" s="1"/>
  <c r="D883" i="1"/>
  <c r="M883" i="1" s="1"/>
  <c r="D884" i="1"/>
  <c r="M884" i="1" s="1"/>
  <c r="D885" i="1"/>
  <c r="M885" i="1" s="1"/>
  <c r="D886" i="1"/>
  <c r="M886" i="1" s="1"/>
  <c r="D887" i="1"/>
  <c r="M887" i="1" s="1"/>
  <c r="D888" i="1"/>
  <c r="M888" i="1" s="1"/>
  <c r="D889" i="1"/>
  <c r="M889" i="1" s="1"/>
  <c r="D890" i="1"/>
  <c r="M890" i="1" s="1"/>
  <c r="D891" i="1"/>
  <c r="M891" i="1" s="1"/>
  <c r="D892" i="1"/>
  <c r="M892" i="1" s="1"/>
  <c r="D893" i="1"/>
  <c r="M893" i="1" s="1"/>
  <c r="D894" i="1"/>
  <c r="M894" i="1" s="1"/>
  <c r="D895" i="1"/>
  <c r="M895" i="1" s="1"/>
  <c r="D896" i="1"/>
  <c r="M896" i="1" s="1"/>
  <c r="D897" i="1"/>
  <c r="M897" i="1" s="1"/>
  <c r="D898" i="1"/>
  <c r="M898" i="1" s="1"/>
  <c r="D899" i="1"/>
  <c r="M899" i="1" s="1"/>
  <c r="D900" i="1"/>
  <c r="M900" i="1" s="1"/>
  <c r="D901" i="1"/>
  <c r="M901" i="1" s="1"/>
  <c r="D902" i="1"/>
  <c r="M902" i="1" s="1"/>
  <c r="D903" i="1"/>
  <c r="M903" i="1" s="1"/>
  <c r="D904" i="1"/>
  <c r="M904" i="1" s="1"/>
  <c r="D905" i="1"/>
  <c r="M905" i="1" s="1"/>
  <c r="D906" i="1"/>
  <c r="M906" i="1" s="1"/>
  <c r="D907" i="1"/>
  <c r="M907" i="1" s="1"/>
  <c r="D908" i="1"/>
  <c r="M908" i="1" s="1"/>
  <c r="D909" i="1"/>
  <c r="M909" i="1" s="1"/>
  <c r="D910" i="1"/>
  <c r="M910" i="1" s="1"/>
  <c r="D911" i="1"/>
  <c r="M911" i="1" s="1"/>
  <c r="D912" i="1"/>
  <c r="M912" i="1" s="1"/>
  <c r="D913" i="1"/>
  <c r="M913" i="1" s="1"/>
  <c r="D914" i="1"/>
  <c r="M914" i="1" s="1"/>
  <c r="D915" i="1"/>
  <c r="M915" i="1" s="1"/>
  <c r="D916" i="1"/>
  <c r="M916" i="1" s="1"/>
  <c r="D917" i="1"/>
  <c r="M917" i="1" s="1"/>
  <c r="D918" i="1"/>
  <c r="M918" i="1" s="1"/>
  <c r="D919" i="1"/>
  <c r="M919" i="1" s="1"/>
  <c r="D920" i="1"/>
  <c r="M920" i="1" s="1"/>
  <c r="D921" i="1"/>
  <c r="M921" i="1" s="1"/>
  <c r="D922" i="1"/>
  <c r="M922" i="1" s="1"/>
  <c r="D923" i="1"/>
  <c r="M923" i="1" s="1"/>
  <c r="D924" i="1"/>
  <c r="M924" i="1" s="1"/>
  <c r="D925" i="1"/>
  <c r="M925" i="1" s="1"/>
  <c r="D926" i="1"/>
  <c r="M926" i="1" s="1"/>
  <c r="D927" i="1"/>
  <c r="M927" i="1" s="1"/>
  <c r="D928" i="1"/>
  <c r="M928" i="1" s="1"/>
  <c r="D929" i="1"/>
  <c r="M929" i="1" s="1"/>
  <c r="D930" i="1"/>
  <c r="M930" i="1" s="1"/>
  <c r="D931" i="1"/>
  <c r="M931" i="1" s="1"/>
  <c r="D932" i="1"/>
  <c r="M932" i="1" s="1"/>
  <c r="D933" i="1"/>
  <c r="M933" i="1" s="1"/>
  <c r="D934" i="1"/>
  <c r="M934" i="1" s="1"/>
  <c r="D935" i="1"/>
  <c r="M935" i="1" s="1"/>
  <c r="D936" i="1"/>
  <c r="M936" i="1" s="1"/>
  <c r="D937" i="1"/>
  <c r="M937" i="1" s="1"/>
  <c r="D938" i="1"/>
  <c r="M938" i="1" s="1"/>
  <c r="D939" i="1"/>
  <c r="M939" i="1" s="1"/>
  <c r="D940" i="1"/>
  <c r="M940" i="1" s="1"/>
  <c r="D941" i="1"/>
  <c r="M941" i="1" s="1"/>
  <c r="D942" i="1"/>
  <c r="M942" i="1" s="1"/>
  <c r="D943" i="1"/>
  <c r="M943" i="1" s="1"/>
  <c r="D944" i="1"/>
  <c r="M944" i="1" s="1"/>
  <c r="D945" i="1"/>
  <c r="M945" i="1" s="1"/>
  <c r="D946" i="1"/>
  <c r="M946" i="1" s="1"/>
  <c r="D947" i="1"/>
  <c r="M947" i="1" s="1"/>
  <c r="D948" i="1"/>
  <c r="M948" i="1" s="1"/>
  <c r="D949" i="1"/>
  <c r="M949" i="1" s="1"/>
  <c r="D950" i="1"/>
  <c r="M950" i="1" s="1"/>
  <c r="D951" i="1"/>
  <c r="M951" i="1" s="1"/>
  <c r="D952" i="1"/>
  <c r="M952" i="1" s="1"/>
  <c r="D953" i="1"/>
  <c r="M953" i="1" s="1"/>
  <c r="D954" i="1"/>
  <c r="M954" i="1" s="1"/>
  <c r="D955" i="1"/>
  <c r="M955" i="1" s="1"/>
  <c r="D956" i="1"/>
  <c r="M956" i="1" s="1"/>
  <c r="D957" i="1"/>
  <c r="M957" i="1" s="1"/>
  <c r="D958" i="1"/>
  <c r="M958" i="1" s="1"/>
  <c r="D959" i="1"/>
  <c r="M959" i="1" s="1"/>
  <c r="D960" i="1"/>
  <c r="M960" i="1" s="1"/>
  <c r="D961" i="1"/>
  <c r="M961" i="1" s="1"/>
  <c r="D962" i="1"/>
  <c r="M962" i="1" s="1"/>
  <c r="D963" i="1"/>
  <c r="M963" i="1" s="1"/>
  <c r="D964" i="1"/>
  <c r="M964" i="1" s="1"/>
  <c r="D965" i="1"/>
  <c r="M965" i="1" s="1"/>
  <c r="D966" i="1"/>
  <c r="M966" i="1" s="1"/>
  <c r="D967" i="1"/>
  <c r="M967" i="1" s="1"/>
  <c r="D968" i="1"/>
  <c r="M968" i="1" s="1"/>
  <c r="D969" i="1"/>
  <c r="M969" i="1" s="1"/>
  <c r="D970" i="1"/>
  <c r="M970" i="1" s="1"/>
  <c r="D971" i="1"/>
  <c r="M971" i="1" s="1"/>
  <c r="D972" i="1"/>
  <c r="M972" i="1" s="1"/>
  <c r="D973" i="1"/>
  <c r="M973" i="1" s="1"/>
  <c r="D974" i="1"/>
  <c r="M974" i="1" s="1"/>
  <c r="D975" i="1"/>
  <c r="M975" i="1" s="1"/>
  <c r="D976" i="1"/>
  <c r="M976" i="1" s="1"/>
  <c r="D977" i="1"/>
  <c r="M977" i="1" s="1"/>
  <c r="D978" i="1"/>
  <c r="M978" i="1" s="1"/>
  <c r="D979" i="1"/>
  <c r="M979" i="1" s="1"/>
  <c r="D980" i="1"/>
  <c r="M980" i="1" s="1"/>
  <c r="D981" i="1"/>
  <c r="M981" i="1" s="1"/>
  <c r="D982" i="1"/>
  <c r="M982" i="1" s="1"/>
  <c r="D983" i="1"/>
  <c r="M983" i="1" s="1"/>
  <c r="D984" i="1"/>
  <c r="M984" i="1" s="1"/>
  <c r="D985" i="1"/>
  <c r="M985" i="1" s="1"/>
  <c r="D986" i="1"/>
  <c r="M986" i="1" s="1"/>
  <c r="D987" i="1"/>
  <c r="M987" i="1" s="1"/>
  <c r="D988" i="1"/>
  <c r="M988" i="1" s="1"/>
  <c r="D989" i="1"/>
  <c r="M989" i="1" s="1"/>
  <c r="D990" i="1"/>
  <c r="M990" i="1" s="1"/>
  <c r="D991" i="1"/>
  <c r="M991" i="1" s="1"/>
  <c r="D992" i="1"/>
  <c r="M992" i="1" s="1"/>
  <c r="D993" i="1"/>
  <c r="M993" i="1" s="1"/>
  <c r="D994" i="1"/>
  <c r="M994" i="1" s="1"/>
  <c r="D995" i="1"/>
  <c r="M995" i="1" s="1"/>
  <c r="D996" i="1"/>
  <c r="M996" i="1" s="1"/>
  <c r="D997" i="1"/>
  <c r="M997" i="1" s="1"/>
  <c r="D998" i="1"/>
  <c r="M998" i="1" s="1"/>
  <c r="D999" i="1"/>
  <c r="M999" i="1" s="1"/>
  <c r="D1000" i="1"/>
  <c r="M1000" i="1" s="1"/>
  <c r="D1001" i="1"/>
  <c r="M1001" i="1" s="1"/>
  <c r="D1002" i="1"/>
  <c r="M1002" i="1" s="1"/>
  <c r="D1003" i="1"/>
  <c r="M1003" i="1" s="1"/>
  <c r="D1004" i="1"/>
  <c r="M1004" i="1" s="1"/>
  <c r="D1005" i="1"/>
  <c r="M1005" i="1" s="1"/>
  <c r="D1006" i="1"/>
  <c r="M1006" i="1" s="1"/>
  <c r="D1007" i="1"/>
  <c r="M1007" i="1" s="1"/>
  <c r="D1008" i="1"/>
  <c r="M1008" i="1" s="1"/>
  <c r="D1009" i="1"/>
  <c r="M1009" i="1" s="1"/>
  <c r="D1010" i="1"/>
  <c r="M1010" i="1" s="1"/>
  <c r="D1011" i="1"/>
  <c r="M1011" i="1" s="1"/>
  <c r="D1012" i="1"/>
  <c r="M1012" i="1" s="1"/>
  <c r="D1013" i="1"/>
  <c r="M1013" i="1" s="1"/>
  <c r="D1014" i="1"/>
  <c r="M1014" i="1" s="1"/>
  <c r="D1015" i="1"/>
  <c r="M1015" i="1" s="1"/>
  <c r="D1016" i="1"/>
  <c r="M1016" i="1" s="1"/>
  <c r="D1017" i="1"/>
  <c r="M1017" i="1" s="1"/>
  <c r="D1018" i="1"/>
  <c r="M1018" i="1" s="1"/>
  <c r="D1019" i="1"/>
  <c r="M1019" i="1" s="1"/>
  <c r="D1020" i="1"/>
  <c r="M1020" i="1" s="1"/>
  <c r="D1021" i="1"/>
  <c r="D1022" i="1"/>
  <c r="D1023" i="1"/>
  <c r="M1023" i="1" s="1"/>
  <c r="D1024" i="1"/>
  <c r="M1024" i="1" s="1"/>
  <c r="D1025" i="1"/>
  <c r="M1025" i="1" s="1"/>
  <c r="D1026" i="1"/>
  <c r="M1026" i="1" s="1"/>
  <c r="D1027" i="1"/>
  <c r="M1027" i="1" s="1"/>
  <c r="D1028" i="1"/>
  <c r="M1028" i="1" s="1"/>
  <c r="D1029" i="1"/>
  <c r="M1029" i="1" s="1"/>
  <c r="D1030" i="1"/>
  <c r="M1030" i="1" s="1"/>
  <c r="D1031" i="1"/>
  <c r="M1031" i="1" s="1"/>
  <c r="D1032" i="1"/>
  <c r="M1032" i="1" s="1"/>
  <c r="D1033" i="1"/>
  <c r="M1033" i="1" s="1"/>
  <c r="D1034" i="1"/>
  <c r="M1034" i="1" s="1"/>
  <c r="D1035" i="1"/>
  <c r="M1035" i="1" s="1"/>
  <c r="D1036" i="1"/>
  <c r="M1036" i="1" s="1"/>
  <c r="D1037" i="1"/>
  <c r="M1037" i="1" s="1"/>
  <c r="D1038" i="1"/>
  <c r="M1038" i="1" s="1"/>
  <c r="D1039" i="1"/>
  <c r="M1039" i="1" s="1"/>
  <c r="D1040" i="1"/>
  <c r="M1040" i="1" s="1"/>
  <c r="D1041" i="1"/>
  <c r="M1041" i="1" s="1"/>
  <c r="D1042" i="1"/>
  <c r="M1042" i="1" s="1"/>
  <c r="D1043" i="1"/>
  <c r="M1043" i="1" s="1"/>
  <c r="D1044" i="1"/>
  <c r="M1044" i="1" s="1"/>
  <c r="D1045" i="1"/>
  <c r="D1046" i="1"/>
  <c r="M1046" i="1" s="1"/>
  <c r="D1047" i="1"/>
  <c r="M1047" i="1" s="1"/>
  <c r="D1048" i="1"/>
  <c r="M1048" i="1" s="1"/>
  <c r="D1049" i="1"/>
  <c r="M1049" i="1" s="1"/>
  <c r="D1050" i="1"/>
  <c r="M1050" i="1" s="1"/>
  <c r="D1051" i="1"/>
  <c r="M1051" i="1" s="1"/>
  <c r="D1052" i="1"/>
  <c r="M1052" i="1" s="1"/>
  <c r="D1053" i="1"/>
  <c r="D1054" i="1"/>
  <c r="D1055" i="1"/>
  <c r="D1056" i="1"/>
  <c r="M1056" i="1" s="1"/>
  <c r="D1057" i="1"/>
  <c r="M1057" i="1" s="1"/>
  <c r="D1058" i="1"/>
  <c r="M1058" i="1" s="1"/>
  <c r="D1059" i="1"/>
  <c r="M1059" i="1" s="1"/>
  <c r="D1060" i="1"/>
  <c r="M1060" i="1" s="1"/>
  <c r="D1061" i="1"/>
  <c r="M1061" i="1" s="1"/>
  <c r="D1062" i="1"/>
  <c r="M1062" i="1" s="1"/>
  <c r="D1063" i="1"/>
  <c r="M1063" i="1" s="1"/>
  <c r="D1064" i="1"/>
  <c r="M1064" i="1" s="1"/>
  <c r="D1065" i="1"/>
  <c r="M1065" i="1" s="1"/>
  <c r="D1066" i="1"/>
  <c r="M1066" i="1" s="1"/>
  <c r="D1067" i="1"/>
  <c r="M1067" i="1" s="1"/>
  <c r="D1068" i="1"/>
  <c r="M1068" i="1" s="1"/>
  <c r="D1069" i="1"/>
  <c r="M1069" i="1" s="1"/>
  <c r="D1070" i="1"/>
  <c r="M1070" i="1" s="1"/>
  <c r="D1071" i="1"/>
  <c r="M1071" i="1" s="1"/>
  <c r="D1072" i="1"/>
  <c r="M1072" i="1" s="1"/>
  <c r="D1073" i="1"/>
  <c r="M1073" i="1" s="1"/>
  <c r="D1074" i="1"/>
  <c r="M1074" i="1" s="1"/>
  <c r="D1075" i="1"/>
  <c r="M1075" i="1" s="1"/>
  <c r="D1076" i="1"/>
  <c r="M1076" i="1" s="1"/>
  <c r="D1077" i="1"/>
  <c r="D1078" i="1"/>
  <c r="D1079" i="1"/>
  <c r="M1079" i="1" s="1"/>
  <c r="D1080" i="1"/>
  <c r="M1080" i="1" s="1"/>
  <c r="D1081" i="1"/>
  <c r="M1081" i="1" s="1"/>
  <c r="D1082" i="1"/>
  <c r="M1082" i="1" s="1"/>
  <c r="D1083" i="1"/>
  <c r="M1083" i="1" s="1"/>
  <c r="D1084" i="1"/>
  <c r="M1084" i="1" s="1"/>
  <c r="D1085" i="1"/>
  <c r="D1086" i="1"/>
  <c r="M1086" i="1" s="1"/>
  <c r="D1087" i="1"/>
  <c r="M1087" i="1" s="1"/>
  <c r="D1088" i="1"/>
  <c r="M1088" i="1" s="1"/>
  <c r="D1089" i="1"/>
  <c r="M1089" i="1" s="1"/>
  <c r="D1090" i="1"/>
  <c r="M1090" i="1" s="1"/>
  <c r="D1091" i="1"/>
  <c r="M1091" i="1" s="1"/>
  <c r="D1092" i="1"/>
  <c r="M1092" i="1" s="1"/>
  <c r="D1093" i="1"/>
  <c r="M1093" i="1" s="1"/>
  <c r="D1094" i="1"/>
  <c r="M1094" i="1" s="1"/>
  <c r="D1095" i="1"/>
  <c r="M1095" i="1" s="1"/>
  <c r="D1096" i="1"/>
  <c r="M1096" i="1" s="1"/>
  <c r="D1097" i="1"/>
  <c r="M1097" i="1" s="1"/>
  <c r="D1098" i="1"/>
  <c r="M1098" i="1" s="1"/>
  <c r="D1099" i="1"/>
  <c r="M1099" i="1" s="1"/>
  <c r="D1100" i="1"/>
  <c r="M1100" i="1" s="1"/>
  <c r="D1101" i="1"/>
  <c r="M1101" i="1" s="1"/>
  <c r="D1102" i="1"/>
  <c r="M1102" i="1" s="1"/>
  <c r="D1103" i="1"/>
  <c r="M1103" i="1" s="1"/>
  <c r="D1104" i="1"/>
  <c r="M1104" i="1" s="1"/>
  <c r="D1105" i="1"/>
  <c r="M1105" i="1" s="1"/>
  <c r="D1106" i="1"/>
  <c r="M1106" i="1" s="1"/>
  <c r="D1107" i="1"/>
  <c r="M1107" i="1" s="1"/>
  <c r="D1108" i="1"/>
  <c r="M1108" i="1" s="1"/>
  <c r="D1109" i="1"/>
  <c r="M1109" i="1" s="1"/>
  <c r="D1110" i="1"/>
  <c r="M1110" i="1" s="1"/>
  <c r="D1111" i="1"/>
  <c r="M1111" i="1" s="1"/>
  <c r="D1112" i="1"/>
  <c r="M1112" i="1" s="1"/>
  <c r="D1113" i="1"/>
  <c r="M1113" i="1" s="1"/>
  <c r="D1114" i="1"/>
  <c r="M1114" i="1" s="1"/>
  <c r="D1115" i="1"/>
  <c r="M1115" i="1" s="1"/>
  <c r="D1116" i="1"/>
  <c r="M1116" i="1" s="1"/>
  <c r="D1117" i="1"/>
  <c r="M1117" i="1" s="1"/>
  <c r="D1118" i="1"/>
  <c r="D1119" i="1"/>
  <c r="E1119" i="1" s="1"/>
  <c r="H1119" i="1" s="1"/>
  <c r="D1120" i="1"/>
  <c r="M1120" i="1" s="1"/>
  <c r="D1121" i="1"/>
  <c r="M1121" i="1" s="1"/>
  <c r="D1122" i="1"/>
  <c r="M1122" i="1" s="1"/>
  <c r="D1123" i="1"/>
  <c r="M1123" i="1" s="1"/>
  <c r="D1124" i="1"/>
  <c r="M1124" i="1" s="1"/>
  <c r="D1125" i="1"/>
  <c r="M1125" i="1" s="1"/>
  <c r="D1126" i="1"/>
  <c r="M1126" i="1" s="1"/>
  <c r="D1127" i="1"/>
  <c r="D1128" i="1"/>
  <c r="M1128" i="1" s="1"/>
  <c r="D1129" i="1"/>
  <c r="M1129" i="1" s="1"/>
  <c r="D1130" i="1"/>
  <c r="M1130" i="1" s="1"/>
  <c r="D1131" i="1"/>
  <c r="M1131" i="1" s="1"/>
  <c r="D1132" i="1"/>
  <c r="M1132" i="1" s="1"/>
  <c r="D1133" i="1"/>
  <c r="M1133" i="1" s="1"/>
  <c r="D1134" i="1"/>
  <c r="M1134" i="1" s="1"/>
  <c r="D1135" i="1"/>
  <c r="M1135" i="1" s="1"/>
  <c r="D1136" i="1"/>
  <c r="M1136" i="1" s="1"/>
  <c r="D1137" i="1"/>
  <c r="M1137" i="1" s="1"/>
  <c r="D1138" i="1"/>
  <c r="M1138" i="1" s="1"/>
  <c r="D1139" i="1"/>
  <c r="M1139" i="1" s="1"/>
  <c r="D1140" i="1"/>
  <c r="M1140" i="1" s="1"/>
  <c r="D1141" i="1"/>
  <c r="D1142" i="1"/>
  <c r="D1143" i="1"/>
  <c r="M1143" i="1" s="1"/>
  <c r="D1144" i="1"/>
  <c r="M1144" i="1" s="1"/>
  <c r="D1145" i="1"/>
  <c r="M1145" i="1" s="1"/>
  <c r="D1146" i="1"/>
  <c r="M1146" i="1" s="1"/>
  <c r="D1147" i="1"/>
  <c r="M1147" i="1" s="1"/>
  <c r="D1148" i="1"/>
  <c r="M1148" i="1" s="1"/>
  <c r="D1149" i="1"/>
  <c r="D1150" i="1"/>
  <c r="M1150" i="1" s="1"/>
  <c r="D1151" i="1"/>
  <c r="M1151" i="1" s="1"/>
  <c r="D1152" i="1"/>
  <c r="M1152" i="1" s="1"/>
  <c r="D1153" i="1"/>
  <c r="M1153" i="1" s="1"/>
  <c r="D1154" i="1"/>
  <c r="M1154" i="1" s="1"/>
  <c r="D1155" i="1"/>
  <c r="M1155" i="1" s="1"/>
  <c r="D1156" i="1"/>
  <c r="M1156" i="1" s="1"/>
  <c r="D1157" i="1"/>
  <c r="M1157" i="1" s="1"/>
  <c r="D1158" i="1"/>
  <c r="M1158" i="1" s="1"/>
  <c r="D1159" i="1"/>
  <c r="M1159" i="1" s="1"/>
  <c r="D1160" i="1"/>
  <c r="M1160" i="1" s="1"/>
  <c r="D1161" i="1"/>
  <c r="M1161" i="1" s="1"/>
  <c r="D1162" i="1"/>
  <c r="M1162" i="1" s="1"/>
  <c r="D1163" i="1"/>
  <c r="M1163" i="1" s="1"/>
  <c r="D1164" i="1"/>
  <c r="M1164" i="1" s="1"/>
  <c r="D1165" i="1"/>
  <c r="M1165" i="1" s="1"/>
  <c r="D1166" i="1"/>
  <c r="M1166" i="1" s="1"/>
  <c r="D1167" i="1"/>
  <c r="M1167" i="1" s="1"/>
  <c r="D1168" i="1"/>
  <c r="M1168" i="1" s="1"/>
  <c r="D1169" i="1"/>
  <c r="M1169" i="1" s="1"/>
  <c r="D1170" i="1"/>
  <c r="M1170" i="1" s="1"/>
  <c r="D1171" i="1"/>
  <c r="M1171" i="1" s="1"/>
  <c r="D1172" i="1"/>
  <c r="M1172" i="1" s="1"/>
  <c r="D1173" i="1"/>
  <c r="M1173" i="1" s="1"/>
  <c r="D1174" i="1"/>
  <c r="M1174" i="1" s="1"/>
  <c r="D1175" i="1"/>
  <c r="M1175" i="1" s="1"/>
  <c r="D1176" i="1"/>
  <c r="M1176" i="1" s="1"/>
  <c r="D1177" i="1"/>
  <c r="M1177" i="1" s="1"/>
  <c r="D1178" i="1"/>
  <c r="M1178" i="1" s="1"/>
  <c r="D1179" i="1"/>
  <c r="M1179" i="1" s="1"/>
  <c r="D1180" i="1"/>
  <c r="M1180" i="1" s="1"/>
  <c r="D1181" i="1"/>
  <c r="D1182" i="1"/>
  <c r="D1183" i="1"/>
  <c r="M1183" i="1" s="1"/>
  <c r="D1184" i="1"/>
  <c r="M1184" i="1" s="1"/>
  <c r="D1185" i="1"/>
  <c r="M1185" i="1" s="1"/>
  <c r="D1186" i="1"/>
  <c r="M1186" i="1" s="1"/>
  <c r="D1187" i="1"/>
  <c r="M1187" i="1" s="1"/>
  <c r="D1188" i="1"/>
  <c r="M1188" i="1" s="1"/>
  <c r="D1189" i="1"/>
  <c r="M1189" i="1" s="1"/>
  <c r="D1190" i="1"/>
  <c r="M1190" i="1" s="1"/>
  <c r="D1191" i="1"/>
  <c r="M1191" i="1" s="1"/>
  <c r="D1192" i="1"/>
  <c r="M1192" i="1" s="1"/>
  <c r="D1193" i="1"/>
  <c r="M1193" i="1" s="1"/>
  <c r="D1194" i="1"/>
  <c r="M1194" i="1" s="1"/>
  <c r="D1195" i="1"/>
  <c r="M1195" i="1" s="1"/>
  <c r="D1196" i="1"/>
  <c r="M1196" i="1" s="1"/>
  <c r="D1197" i="1"/>
  <c r="M1197" i="1" s="1"/>
  <c r="D1198" i="1"/>
  <c r="D1199" i="1"/>
  <c r="D1200" i="1"/>
  <c r="M1200" i="1" s="1"/>
  <c r="D1201" i="1"/>
  <c r="M1201" i="1" s="1"/>
  <c r="D1202" i="1"/>
  <c r="M1202" i="1" s="1"/>
  <c r="D1203" i="1"/>
  <c r="M1203" i="1" s="1"/>
  <c r="D1204" i="1"/>
  <c r="M1204" i="1" s="1"/>
  <c r="D1205" i="1"/>
  <c r="M1205" i="1" s="1"/>
  <c r="D1206" i="1"/>
  <c r="D1207" i="1"/>
  <c r="M1207" i="1" s="1"/>
  <c r="D1208" i="1"/>
  <c r="M1208" i="1" s="1"/>
  <c r="D1209" i="1"/>
  <c r="M1209" i="1" s="1"/>
  <c r="D1210" i="1"/>
  <c r="M1210" i="1" s="1"/>
  <c r="D1211" i="1"/>
  <c r="M1211" i="1" s="1"/>
  <c r="D1212" i="1"/>
  <c r="M1212" i="1" s="1"/>
  <c r="D1213" i="1"/>
  <c r="M1213" i="1" s="1"/>
  <c r="D1214" i="1"/>
  <c r="M1214" i="1" s="1"/>
  <c r="D1215" i="1"/>
  <c r="M1215" i="1" s="1"/>
  <c r="D1216" i="1"/>
  <c r="M1216" i="1" s="1"/>
  <c r="D1217" i="1"/>
  <c r="M1217" i="1" s="1"/>
  <c r="D1218" i="1"/>
  <c r="M1218" i="1" s="1"/>
  <c r="D1219" i="1"/>
  <c r="M1219" i="1" s="1"/>
  <c r="D1220" i="1"/>
  <c r="M1220" i="1" s="1"/>
  <c r="D1221" i="1"/>
  <c r="M1221" i="1" s="1"/>
  <c r="D1222" i="1"/>
  <c r="M1222" i="1" s="1"/>
  <c r="D1223" i="1"/>
  <c r="M1223" i="1" s="1"/>
  <c r="D1224" i="1"/>
  <c r="M1224" i="1" s="1"/>
  <c r="D1225" i="1"/>
  <c r="M1225" i="1" s="1"/>
  <c r="D1226" i="1"/>
  <c r="M1226" i="1" s="1"/>
  <c r="D1227" i="1"/>
  <c r="M1227" i="1" s="1"/>
  <c r="D1228" i="1"/>
  <c r="M1228" i="1" s="1"/>
  <c r="D1229" i="1"/>
  <c r="M1229" i="1" s="1"/>
  <c r="D1230" i="1"/>
  <c r="M1230" i="1" s="1"/>
  <c r="D1231" i="1"/>
  <c r="M1231" i="1" s="1"/>
  <c r="D1232" i="1"/>
  <c r="M1232" i="1" s="1"/>
  <c r="D1233" i="1"/>
  <c r="M1233" i="1" s="1"/>
  <c r="D1234" i="1"/>
  <c r="M1234" i="1" s="1"/>
  <c r="D1235" i="1"/>
  <c r="M1235" i="1" s="1"/>
  <c r="D1236" i="1"/>
  <c r="M1236" i="1" s="1"/>
  <c r="D1237" i="1"/>
  <c r="D1238" i="1"/>
  <c r="M1238" i="1" s="1"/>
  <c r="D1239" i="1"/>
  <c r="M1239" i="1" s="1"/>
  <c r="D1240" i="1"/>
  <c r="M1240" i="1" s="1"/>
  <c r="D1241" i="1"/>
  <c r="M1241" i="1" s="1"/>
  <c r="D1242" i="1"/>
  <c r="M1242" i="1" s="1"/>
  <c r="D1243" i="1"/>
  <c r="M1243" i="1" s="1"/>
  <c r="D1244" i="1"/>
  <c r="M1244" i="1" s="1"/>
  <c r="D1245" i="1"/>
  <c r="M1245" i="1" s="1"/>
  <c r="D1246" i="1"/>
  <c r="M1246" i="1" s="1"/>
  <c r="D1247" i="1"/>
  <c r="M1247" i="1" s="1"/>
  <c r="D1248" i="1"/>
  <c r="M1248" i="1" s="1"/>
  <c r="D1249" i="1"/>
  <c r="M1249" i="1" s="1"/>
  <c r="D1250" i="1"/>
  <c r="M1250" i="1" s="1"/>
  <c r="D1251" i="1"/>
  <c r="M1251" i="1" s="1"/>
  <c r="D1252" i="1"/>
  <c r="M1252" i="1" s="1"/>
  <c r="D1253" i="1"/>
  <c r="D1254" i="1"/>
  <c r="D1255" i="1"/>
  <c r="D1256" i="1"/>
  <c r="M1256" i="1" s="1"/>
  <c r="D1257" i="1"/>
  <c r="M1257" i="1" s="1"/>
  <c r="D1258" i="1"/>
  <c r="M1258" i="1" s="1"/>
  <c r="D1259" i="1"/>
  <c r="M1259" i="1" s="1"/>
  <c r="D1260" i="1"/>
  <c r="M1260" i="1" s="1"/>
  <c r="D1261" i="1"/>
  <c r="D1262" i="1"/>
  <c r="M1262" i="1" s="1"/>
  <c r="D1263" i="1"/>
  <c r="M1263" i="1" s="1"/>
  <c r="D1264" i="1"/>
  <c r="M1264" i="1" s="1"/>
  <c r="D1265" i="1"/>
  <c r="M1265" i="1" s="1"/>
  <c r="D1266" i="1"/>
  <c r="M1266" i="1" s="1"/>
  <c r="D1267" i="1"/>
  <c r="M1267" i="1" s="1"/>
  <c r="D1268" i="1"/>
  <c r="M1268" i="1" s="1"/>
  <c r="D1269" i="1"/>
  <c r="M1269" i="1" s="1"/>
  <c r="D1270" i="1"/>
  <c r="M1270" i="1" s="1"/>
  <c r="D1271" i="1"/>
  <c r="D1272" i="1"/>
  <c r="M1272" i="1" s="1"/>
  <c r="D1273" i="1"/>
  <c r="M1273" i="1" s="1"/>
  <c r="D1274" i="1"/>
  <c r="M1274" i="1" s="1"/>
  <c r="D1275" i="1"/>
  <c r="M1275" i="1" s="1"/>
  <c r="D1276" i="1"/>
  <c r="M1276" i="1" s="1"/>
  <c r="D1277" i="1"/>
  <c r="M1277" i="1" s="1"/>
  <c r="D1278" i="1"/>
  <c r="M1278" i="1" s="1"/>
  <c r="D1279" i="1"/>
  <c r="E1279" i="1" s="1"/>
  <c r="H1279" i="1" s="1"/>
  <c r="D1280" i="1"/>
  <c r="M1280" i="1" s="1"/>
  <c r="D1281" i="1"/>
  <c r="M1281" i="1" s="1"/>
  <c r="D1282" i="1"/>
  <c r="M1282" i="1" s="1"/>
  <c r="D1283" i="1"/>
  <c r="M1283" i="1" s="1"/>
  <c r="D1284" i="1"/>
  <c r="M1284" i="1" s="1"/>
  <c r="D1285" i="1"/>
  <c r="M1285" i="1" s="1"/>
  <c r="D1286" i="1"/>
  <c r="M1286" i="1" s="1"/>
  <c r="D1287" i="1"/>
  <c r="M1287" i="1" s="1"/>
  <c r="D1288" i="1"/>
  <c r="M1288" i="1" s="1"/>
  <c r="D1289" i="1"/>
  <c r="M1289" i="1" s="1"/>
  <c r="D1290" i="1"/>
  <c r="M1290" i="1" s="1"/>
  <c r="D1291" i="1"/>
  <c r="M1291" i="1" s="1"/>
  <c r="D1292" i="1"/>
  <c r="M1292" i="1" s="1"/>
  <c r="D1293" i="1"/>
  <c r="M1293" i="1" s="1"/>
  <c r="D1294" i="1"/>
  <c r="M1294" i="1" s="1"/>
  <c r="D1295" i="1"/>
  <c r="M1295" i="1" s="1"/>
  <c r="D1296" i="1"/>
  <c r="M1296" i="1" s="1"/>
  <c r="D1297" i="1"/>
  <c r="M1297" i="1" s="1"/>
  <c r="D1298" i="1"/>
  <c r="M1298" i="1" s="1"/>
  <c r="D1299" i="1"/>
  <c r="M1299" i="1" s="1"/>
  <c r="D1300" i="1"/>
  <c r="M1300" i="1" s="1"/>
  <c r="D1301" i="1"/>
  <c r="M1301" i="1" s="1"/>
  <c r="D1302" i="1"/>
  <c r="M1302" i="1" s="1"/>
  <c r="D1303" i="1"/>
  <c r="M1303" i="1" s="1"/>
  <c r="D1304" i="1"/>
  <c r="M1304" i="1" s="1"/>
  <c r="D1305" i="1"/>
  <c r="M1305" i="1" s="1"/>
  <c r="D1306" i="1"/>
  <c r="M1306" i="1" s="1"/>
  <c r="D1307" i="1"/>
  <c r="M1307" i="1" s="1"/>
  <c r="D1308" i="1"/>
  <c r="M1308" i="1" s="1"/>
  <c r="D1309" i="1"/>
  <c r="D1310" i="1"/>
  <c r="D1311" i="1"/>
  <c r="M1311" i="1" s="1"/>
  <c r="D1312" i="1"/>
  <c r="M1312" i="1" s="1"/>
  <c r="D1313" i="1"/>
  <c r="M1313" i="1" s="1"/>
  <c r="D1314" i="1"/>
  <c r="M1314" i="1" s="1"/>
  <c r="D1315" i="1"/>
  <c r="M1315" i="1" s="1"/>
  <c r="D1316" i="1"/>
  <c r="M1316" i="1" s="1"/>
  <c r="D1317" i="1"/>
  <c r="M1317" i="1" s="1"/>
  <c r="D1318" i="1"/>
  <c r="M1318" i="1" s="1"/>
  <c r="D1319" i="1"/>
  <c r="M1319" i="1" s="1"/>
  <c r="D1320" i="1"/>
  <c r="M1320" i="1" s="1"/>
  <c r="D1321" i="1"/>
  <c r="M1321" i="1" s="1"/>
  <c r="D1322" i="1"/>
  <c r="M1322" i="1" s="1"/>
  <c r="D1323" i="1"/>
  <c r="M1323" i="1" s="1"/>
  <c r="D1324" i="1"/>
  <c r="M1324" i="1" s="1"/>
  <c r="D1325" i="1"/>
  <c r="M1325" i="1" s="1"/>
  <c r="D1326" i="1"/>
  <c r="D1327" i="1"/>
  <c r="D1328" i="1"/>
  <c r="M1328" i="1" s="1"/>
  <c r="D1329" i="1"/>
  <c r="M1329" i="1" s="1"/>
  <c r="D1330" i="1"/>
  <c r="M1330" i="1" s="1"/>
  <c r="D1331" i="1"/>
  <c r="M1331" i="1" s="1"/>
  <c r="D1332" i="1"/>
  <c r="M1332" i="1" s="1"/>
  <c r="D1333" i="1"/>
  <c r="M1333" i="1" s="1"/>
  <c r="D1334" i="1"/>
  <c r="D1335" i="1"/>
  <c r="M1335" i="1" s="1"/>
  <c r="D1336" i="1"/>
  <c r="M1336" i="1" s="1"/>
  <c r="D1337" i="1"/>
  <c r="M1337" i="1" s="1"/>
  <c r="D1338" i="1"/>
  <c r="M1338" i="1" s="1"/>
  <c r="D1339" i="1"/>
  <c r="M1339" i="1" s="1"/>
  <c r="D1340" i="1"/>
  <c r="M1340" i="1" s="1"/>
  <c r="D1341" i="1"/>
  <c r="M1341" i="1" s="1"/>
  <c r="D1342" i="1"/>
  <c r="M1342" i="1" s="1"/>
  <c r="D1343" i="1"/>
  <c r="M1343" i="1" s="1"/>
  <c r="D1344" i="1"/>
  <c r="M1344" i="1" s="1"/>
  <c r="D1345" i="1"/>
  <c r="M1345" i="1" s="1"/>
  <c r="D1346" i="1"/>
  <c r="M1346" i="1" s="1"/>
  <c r="D1347" i="1"/>
  <c r="M1347" i="1" s="1"/>
  <c r="D1348" i="1"/>
  <c r="M1348" i="1" s="1"/>
  <c r="D1349" i="1"/>
  <c r="M1349" i="1" s="1"/>
  <c r="D1350" i="1"/>
  <c r="M1350" i="1" s="1"/>
  <c r="D1351" i="1"/>
  <c r="M1351" i="1" s="1"/>
  <c r="D1352" i="1"/>
  <c r="M1352" i="1" s="1"/>
  <c r="D1353" i="1"/>
  <c r="M1353" i="1" s="1"/>
  <c r="D1354" i="1"/>
  <c r="M1354" i="1" s="1"/>
  <c r="D1355" i="1"/>
  <c r="M1355" i="1" s="1"/>
  <c r="D1356" i="1"/>
  <c r="M1356" i="1" s="1"/>
  <c r="D1357" i="1"/>
  <c r="M1357" i="1" s="1"/>
  <c r="D1358" i="1"/>
  <c r="M1358" i="1" s="1"/>
  <c r="D1359" i="1"/>
  <c r="M1359" i="1" s="1"/>
  <c r="D1360" i="1"/>
  <c r="M1360" i="1" s="1"/>
  <c r="D1361" i="1"/>
  <c r="M1361" i="1" s="1"/>
  <c r="D1362" i="1"/>
  <c r="M1362" i="1" s="1"/>
  <c r="D1363" i="1"/>
  <c r="M1363" i="1" s="1"/>
  <c r="D1364" i="1"/>
  <c r="M1364" i="1" s="1"/>
  <c r="D1365" i="1"/>
  <c r="D1366" i="1"/>
  <c r="M1366" i="1" s="1"/>
  <c r="D1367" i="1"/>
  <c r="M1367" i="1" s="1"/>
  <c r="D1368" i="1"/>
  <c r="M1368" i="1" s="1"/>
  <c r="D1369" i="1"/>
  <c r="M1369" i="1" s="1"/>
  <c r="D1370" i="1"/>
  <c r="M1370" i="1" s="1"/>
  <c r="D1371" i="1"/>
  <c r="M1371" i="1" s="1"/>
  <c r="D1372" i="1"/>
  <c r="M1372" i="1" s="1"/>
  <c r="D1373" i="1"/>
  <c r="M1373" i="1" s="1"/>
  <c r="D1374" i="1"/>
  <c r="M1374" i="1" s="1"/>
  <c r="D1375" i="1"/>
  <c r="M1375" i="1" s="1"/>
  <c r="D1376" i="1"/>
  <c r="M1376" i="1" s="1"/>
  <c r="D1377" i="1"/>
  <c r="M1377" i="1" s="1"/>
  <c r="D1378" i="1"/>
  <c r="M1378" i="1" s="1"/>
  <c r="D1379" i="1"/>
  <c r="M1379" i="1" s="1"/>
  <c r="D1380" i="1"/>
  <c r="M1380" i="1" s="1"/>
  <c r="D1381" i="1"/>
  <c r="D1382" i="1"/>
  <c r="D1383" i="1"/>
  <c r="D1384" i="1"/>
  <c r="M1384" i="1" s="1"/>
  <c r="D1385" i="1"/>
  <c r="M1385" i="1" s="1"/>
  <c r="D1386" i="1"/>
  <c r="M1386" i="1" s="1"/>
  <c r="D1387" i="1"/>
  <c r="M1387" i="1" s="1"/>
  <c r="D1388" i="1"/>
  <c r="M1388" i="1" s="1"/>
  <c r="D1389" i="1"/>
  <c r="D1390" i="1"/>
  <c r="M1390" i="1" s="1"/>
  <c r="D1391" i="1"/>
  <c r="M1391" i="1" s="1"/>
  <c r="D1392" i="1"/>
  <c r="M1392" i="1" s="1"/>
  <c r="D1393" i="1"/>
  <c r="M1393" i="1" s="1"/>
  <c r="D1394" i="1"/>
  <c r="M1394" i="1" s="1"/>
  <c r="D1395" i="1"/>
  <c r="M1395" i="1" s="1"/>
  <c r="D1396" i="1"/>
  <c r="M1396" i="1" s="1"/>
  <c r="D1397" i="1"/>
  <c r="M1397" i="1" s="1"/>
  <c r="D1398" i="1"/>
  <c r="M1398" i="1" s="1"/>
  <c r="D1399" i="1"/>
  <c r="D1400" i="1"/>
  <c r="M1400" i="1" s="1"/>
  <c r="D1401" i="1"/>
  <c r="M1401" i="1" s="1"/>
  <c r="D1402" i="1"/>
  <c r="M1402" i="1" s="1"/>
  <c r="D1403" i="1"/>
  <c r="M1403" i="1" s="1"/>
  <c r="D1404" i="1"/>
  <c r="M1404" i="1" s="1"/>
  <c r="D1405" i="1"/>
  <c r="M1405" i="1" s="1"/>
  <c r="D1406" i="1"/>
  <c r="M1406" i="1" s="1"/>
  <c r="D1407" i="1"/>
  <c r="E1407" i="1" s="1"/>
  <c r="H1407" i="1" s="1"/>
  <c r="D1408" i="1"/>
  <c r="M1408" i="1" s="1"/>
  <c r="D1409" i="1"/>
  <c r="M1409" i="1" s="1"/>
  <c r="D1410" i="1"/>
  <c r="M1410" i="1" s="1"/>
  <c r="D1411" i="1"/>
  <c r="M1411" i="1" s="1"/>
  <c r="D1412" i="1"/>
  <c r="M1412" i="1" s="1"/>
  <c r="D1413" i="1"/>
  <c r="M1413" i="1" s="1"/>
  <c r="D1414" i="1"/>
  <c r="M1414" i="1" s="1"/>
  <c r="D1415" i="1"/>
  <c r="M1415" i="1" s="1"/>
  <c r="D1416" i="1"/>
  <c r="M1416" i="1" s="1"/>
  <c r="D1417" i="1"/>
  <c r="M1417" i="1" s="1"/>
  <c r="D1418" i="1"/>
  <c r="M1418" i="1" s="1"/>
  <c r="D1419" i="1"/>
  <c r="M1419" i="1" s="1"/>
  <c r="D1420" i="1"/>
  <c r="M1420" i="1" s="1"/>
  <c r="D1421" i="1"/>
  <c r="M1421" i="1" s="1"/>
  <c r="D1422" i="1"/>
  <c r="M1422" i="1" s="1"/>
  <c r="D1423" i="1"/>
  <c r="M1423" i="1" s="1"/>
  <c r="D1424" i="1"/>
  <c r="M1424" i="1" s="1"/>
  <c r="D1425" i="1"/>
  <c r="M1425" i="1" s="1"/>
  <c r="D1426" i="1"/>
  <c r="M1426" i="1" s="1"/>
  <c r="D1427" i="1"/>
  <c r="M1427" i="1" s="1"/>
  <c r="D1428" i="1"/>
  <c r="M1428" i="1" s="1"/>
  <c r="D1429" i="1"/>
  <c r="M1429" i="1" s="1"/>
  <c r="D1430" i="1"/>
  <c r="M1430" i="1" s="1"/>
  <c r="D1431" i="1"/>
  <c r="M1431" i="1" s="1"/>
  <c r="D1432" i="1"/>
  <c r="M1432" i="1" s="1"/>
  <c r="D1433" i="1"/>
  <c r="M1433" i="1" s="1"/>
  <c r="D1434" i="1"/>
  <c r="M1434" i="1" s="1"/>
  <c r="D1435" i="1"/>
  <c r="M1435" i="1" s="1"/>
  <c r="D1436" i="1"/>
  <c r="M1436" i="1" s="1"/>
  <c r="D1437" i="1"/>
  <c r="D1438" i="1"/>
  <c r="D1439" i="1"/>
  <c r="M1439" i="1" s="1"/>
  <c r="D1440" i="1"/>
  <c r="M1440" i="1" s="1"/>
  <c r="D1441" i="1"/>
  <c r="M1441" i="1" s="1"/>
  <c r="D1442" i="1"/>
  <c r="M1442" i="1" s="1"/>
  <c r="D1443" i="1"/>
  <c r="M1443" i="1" s="1"/>
  <c r="D1444" i="1"/>
  <c r="M1444" i="1" s="1"/>
  <c r="D1445" i="1"/>
  <c r="M1445" i="1" s="1"/>
  <c r="D1446" i="1"/>
  <c r="M1446" i="1" s="1"/>
  <c r="D1447" i="1"/>
  <c r="M1447" i="1" s="1"/>
  <c r="D1448" i="1"/>
  <c r="M1448" i="1" s="1"/>
  <c r="D1449" i="1"/>
  <c r="M1449" i="1" s="1"/>
  <c r="D1450" i="1"/>
  <c r="M1450" i="1" s="1"/>
  <c r="D1451" i="1"/>
  <c r="M1451" i="1" s="1"/>
  <c r="D1452" i="1"/>
  <c r="M1452" i="1" s="1"/>
  <c r="D1453" i="1"/>
  <c r="M1453" i="1" s="1"/>
  <c r="D1454" i="1"/>
  <c r="D1455" i="1"/>
  <c r="D1456" i="1"/>
  <c r="M1456" i="1" s="1"/>
  <c r="D1457" i="1"/>
  <c r="M1457" i="1" s="1"/>
  <c r="D1458" i="1"/>
  <c r="M1458" i="1" s="1"/>
  <c r="D1459" i="1"/>
  <c r="M1459" i="1" s="1"/>
  <c r="D1460" i="1"/>
  <c r="M1460" i="1" s="1"/>
  <c r="D1461" i="1"/>
  <c r="M1461" i="1" s="1"/>
  <c r="D1462" i="1"/>
  <c r="D1463" i="1"/>
  <c r="M1463" i="1" s="1"/>
  <c r="D1464" i="1"/>
  <c r="M1464" i="1" s="1"/>
  <c r="D1465" i="1"/>
  <c r="M1465" i="1" s="1"/>
  <c r="D1466" i="1"/>
  <c r="M1466" i="1" s="1"/>
  <c r="D1467" i="1"/>
  <c r="M1467" i="1" s="1"/>
  <c r="D1468" i="1"/>
  <c r="M1468" i="1" s="1"/>
  <c r="D1469" i="1"/>
  <c r="M1469" i="1" s="1"/>
  <c r="D1470" i="1"/>
  <c r="M1470" i="1" s="1"/>
  <c r="D1471" i="1"/>
  <c r="M1471" i="1" s="1"/>
  <c r="D1472" i="1"/>
  <c r="M1472" i="1" s="1"/>
  <c r="D1473" i="1"/>
  <c r="M1473" i="1" s="1"/>
  <c r="D1474" i="1"/>
  <c r="M1474" i="1" s="1"/>
  <c r="D1475" i="1"/>
  <c r="M1475" i="1" s="1"/>
  <c r="D1476" i="1"/>
  <c r="M1476" i="1" s="1"/>
  <c r="D1477" i="1"/>
  <c r="M1477" i="1" s="1"/>
  <c r="D1478" i="1"/>
  <c r="M1478" i="1" s="1"/>
  <c r="D1479" i="1"/>
  <c r="M1479" i="1" s="1"/>
  <c r="D1480" i="1"/>
  <c r="M1480" i="1" s="1"/>
  <c r="D1481" i="1"/>
  <c r="M1481" i="1" s="1"/>
  <c r="D1482" i="1"/>
  <c r="M1482" i="1" s="1"/>
  <c r="D1483" i="1"/>
  <c r="M1483" i="1" s="1"/>
  <c r="D1484" i="1"/>
  <c r="M1484" i="1" s="1"/>
  <c r="D1485" i="1"/>
  <c r="M1485" i="1" s="1"/>
  <c r="D1486" i="1"/>
  <c r="M1486" i="1" s="1"/>
  <c r="D1487" i="1"/>
  <c r="M1487" i="1" s="1"/>
  <c r="D1488" i="1"/>
  <c r="M1488" i="1" s="1"/>
  <c r="D1489" i="1"/>
  <c r="M1489" i="1" s="1"/>
  <c r="D1490" i="1"/>
  <c r="M1490" i="1" s="1"/>
  <c r="D1491" i="1"/>
  <c r="M1491" i="1" s="1"/>
  <c r="D1492" i="1"/>
  <c r="M1492" i="1" s="1"/>
  <c r="D1493" i="1"/>
  <c r="M1493" i="1" s="1"/>
  <c r="D1494" i="1"/>
  <c r="M1494" i="1" s="1"/>
  <c r="D1495" i="1"/>
  <c r="M1495" i="1" s="1"/>
  <c r="D1496" i="1"/>
  <c r="M1496" i="1" s="1"/>
  <c r="D1497" i="1"/>
  <c r="M1497" i="1" s="1"/>
  <c r="D1498" i="1"/>
  <c r="M1498" i="1" s="1"/>
  <c r="D1499" i="1"/>
  <c r="M1499" i="1" s="1"/>
  <c r="D1500" i="1"/>
  <c r="M1500" i="1" s="1"/>
  <c r="D1501" i="1"/>
  <c r="M1501" i="1" s="1"/>
  <c r="D1502" i="1"/>
  <c r="M1502" i="1" s="1"/>
  <c r="D1503" i="1"/>
  <c r="M1503" i="1" s="1"/>
  <c r="D1504" i="1"/>
  <c r="M1504" i="1" s="1"/>
  <c r="D1505" i="1"/>
  <c r="M1505" i="1" s="1"/>
  <c r="D1506" i="1"/>
  <c r="M1506" i="1" s="1"/>
  <c r="D1507" i="1"/>
  <c r="M1507" i="1" s="1"/>
  <c r="D1508" i="1"/>
  <c r="M1508" i="1" s="1"/>
  <c r="D1509" i="1"/>
  <c r="M1509" i="1" s="1"/>
  <c r="D1510" i="1"/>
  <c r="D1511" i="1"/>
  <c r="D1512" i="1"/>
  <c r="M1512" i="1" s="1"/>
  <c r="D1513" i="1"/>
  <c r="M1513" i="1" s="1"/>
  <c r="D1514" i="1"/>
  <c r="M1514" i="1" s="1"/>
  <c r="D1515" i="1"/>
  <c r="M1515" i="1" s="1"/>
  <c r="D1516" i="1"/>
  <c r="M1516" i="1" s="1"/>
  <c r="D1517" i="1"/>
  <c r="M1517" i="1" s="1"/>
  <c r="D1518" i="1"/>
  <c r="M1518" i="1" s="1"/>
  <c r="D1519" i="1"/>
  <c r="M1519" i="1" s="1"/>
  <c r="D1520" i="1"/>
  <c r="M1520" i="1" s="1"/>
  <c r="D1521" i="1"/>
  <c r="M1521" i="1" s="1"/>
  <c r="D1522" i="1"/>
  <c r="M1522" i="1" s="1"/>
  <c r="D1523" i="1"/>
  <c r="M1523" i="1" s="1"/>
  <c r="D1524" i="1"/>
  <c r="M1524" i="1" s="1"/>
  <c r="D1525" i="1"/>
  <c r="M1525" i="1" s="1"/>
  <c r="D1526" i="1"/>
  <c r="M1526" i="1" s="1"/>
  <c r="D1527" i="1"/>
  <c r="D1528" i="1"/>
  <c r="M1528" i="1" s="1"/>
  <c r="D1529" i="1"/>
  <c r="M1529" i="1" s="1"/>
  <c r="D1530" i="1"/>
  <c r="M1530" i="1" s="1"/>
  <c r="D1531" i="1"/>
  <c r="M1531" i="1" s="1"/>
  <c r="D1532" i="1"/>
  <c r="M1532" i="1" s="1"/>
  <c r="D1533" i="1"/>
  <c r="M1533" i="1" s="1"/>
  <c r="D1534" i="1"/>
  <c r="D1535" i="1"/>
  <c r="M1535" i="1" s="1"/>
  <c r="D1536" i="1"/>
  <c r="M1536" i="1" s="1"/>
  <c r="D1537" i="1"/>
  <c r="M1537" i="1" s="1"/>
  <c r="D1538" i="1"/>
  <c r="M1538" i="1" s="1"/>
  <c r="D1539" i="1"/>
  <c r="M1539" i="1" s="1"/>
  <c r="D1540" i="1"/>
  <c r="M1540" i="1" s="1"/>
  <c r="D1541" i="1"/>
  <c r="M1541" i="1" s="1"/>
  <c r="D1542" i="1"/>
  <c r="M1542" i="1" s="1"/>
  <c r="D1543" i="1"/>
  <c r="D1544" i="1"/>
  <c r="M1544" i="1" s="1"/>
  <c r="D1545" i="1"/>
  <c r="M1545" i="1" s="1"/>
  <c r="D1546" i="1"/>
  <c r="M1546" i="1" s="1"/>
  <c r="D1547" i="1"/>
  <c r="M1547" i="1" s="1"/>
  <c r="D1548" i="1"/>
  <c r="M1548" i="1" s="1"/>
  <c r="D1549" i="1"/>
  <c r="M1549" i="1" s="1"/>
  <c r="D1550" i="1"/>
  <c r="M1550" i="1" s="1"/>
  <c r="D1551" i="1"/>
  <c r="M1551" i="1" s="1"/>
  <c r="D1552" i="1"/>
  <c r="M1552" i="1" s="1"/>
  <c r="D1553" i="1"/>
  <c r="M1553" i="1" s="1"/>
  <c r="D1554" i="1"/>
  <c r="M1554" i="1" s="1"/>
  <c r="D1555" i="1"/>
  <c r="M1555" i="1" s="1"/>
  <c r="D1556" i="1"/>
  <c r="M1556" i="1" s="1"/>
  <c r="D1557" i="1"/>
  <c r="M1557" i="1" s="1"/>
  <c r="D1558" i="1"/>
  <c r="M1558" i="1" s="1"/>
  <c r="D1559" i="1"/>
  <c r="M1559" i="1" s="1"/>
  <c r="D1560" i="1"/>
  <c r="M1560" i="1" s="1"/>
  <c r="D1561" i="1"/>
  <c r="M1561" i="1" s="1"/>
  <c r="D1562" i="1"/>
  <c r="M1562" i="1" s="1"/>
  <c r="D1563" i="1"/>
  <c r="M1563" i="1" s="1"/>
  <c r="D1564" i="1"/>
  <c r="M1564" i="1" s="1"/>
  <c r="D1565" i="1"/>
  <c r="M1565" i="1" s="1"/>
  <c r="D1566" i="1"/>
  <c r="M1566" i="1" s="1"/>
  <c r="D1567" i="1"/>
  <c r="M1567" i="1" s="1"/>
  <c r="D1568" i="1"/>
  <c r="M1568" i="1" s="1"/>
  <c r="D1569" i="1"/>
  <c r="M1569" i="1" s="1"/>
  <c r="D1570" i="1"/>
  <c r="M1570" i="1" s="1"/>
  <c r="D1571" i="1"/>
  <c r="M1571" i="1" s="1"/>
  <c r="D1572" i="1"/>
  <c r="M1572" i="1" s="1"/>
  <c r="D1573" i="1"/>
  <c r="M1573" i="1" s="1"/>
  <c r="D1574" i="1"/>
  <c r="E1574" i="1" s="1"/>
  <c r="H1574" i="1" s="1"/>
  <c r="D1575" i="1"/>
  <c r="M1575" i="1" s="1"/>
  <c r="D1576" i="1"/>
  <c r="M1576" i="1" s="1"/>
  <c r="D1577" i="1"/>
  <c r="M1577" i="1" s="1"/>
  <c r="D1578" i="1"/>
  <c r="M1578" i="1" s="1"/>
  <c r="D1579" i="1"/>
  <c r="M1579" i="1" s="1"/>
  <c r="D1580" i="1"/>
  <c r="M1580" i="1" s="1"/>
  <c r="D1581" i="1"/>
  <c r="M1581" i="1" s="1"/>
  <c r="D1582" i="1"/>
  <c r="D1583" i="1"/>
  <c r="D1584" i="1"/>
  <c r="M1584" i="1" s="1"/>
  <c r="D1585" i="1"/>
  <c r="M1585" i="1" s="1"/>
  <c r="D1586" i="1"/>
  <c r="M1586" i="1" s="1"/>
  <c r="D1587" i="1"/>
  <c r="M1587" i="1" s="1"/>
  <c r="D1588" i="1"/>
  <c r="M1588" i="1" s="1"/>
  <c r="D1589" i="1"/>
  <c r="M1589" i="1" s="1"/>
  <c r="D1590" i="1"/>
  <c r="M1590" i="1" s="1"/>
  <c r="D1591" i="1"/>
  <c r="M1591" i="1" s="1"/>
  <c r="D1592" i="1"/>
  <c r="M1592" i="1" s="1"/>
  <c r="D1593" i="1"/>
  <c r="M1593" i="1" s="1"/>
  <c r="D1594" i="1"/>
  <c r="M1594" i="1" s="1"/>
  <c r="D1595" i="1"/>
  <c r="M1595" i="1" s="1"/>
  <c r="D1596" i="1"/>
  <c r="M1596" i="1" s="1"/>
  <c r="D1597" i="1"/>
  <c r="M1597" i="1" s="1"/>
  <c r="D1598" i="1"/>
  <c r="E1598" i="1" s="1"/>
  <c r="H1598" i="1" s="1"/>
  <c r="D1599" i="1"/>
  <c r="D1600" i="1"/>
  <c r="M1600" i="1" s="1"/>
  <c r="D1601" i="1"/>
  <c r="M1601" i="1" s="1"/>
  <c r="D1602" i="1"/>
  <c r="M1602" i="1" s="1"/>
  <c r="D1603" i="1"/>
  <c r="M1603" i="1" s="1"/>
  <c r="D1604" i="1"/>
  <c r="M1604" i="1" s="1"/>
  <c r="D1605" i="1"/>
  <c r="M1605" i="1" s="1"/>
  <c r="D1606" i="1"/>
  <c r="M1606" i="1" s="1"/>
  <c r="D1607" i="1"/>
  <c r="M1607" i="1" s="1"/>
  <c r="D1608" i="1"/>
  <c r="M1608" i="1" s="1"/>
  <c r="D1609" i="1"/>
  <c r="M1609" i="1" s="1"/>
  <c r="D1610" i="1"/>
  <c r="M1610" i="1" s="1"/>
  <c r="D1611" i="1"/>
  <c r="M1611" i="1" s="1"/>
  <c r="D1612" i="1"/>
  <c r="M1612" i="1" s="1"/>
  <c r="D1613" i="1"/>
  <c r="M1613" i="1" s="1"/>
  <c r="D1614" i="1"/>
  <c r="M1614" i="1" s="1"/>
  <c r="D1615" i="1"/>
  <c r="M1615" i="1" s="1"/>
  <c r="D1616" i="1"/>
  <c r="M1616" i="1" s="1"/>
  <c r="D1617" i="1"/>
  <c r="M1617" i="1" s="1"/>
  <c r="D1618" i="1"/>
  <c r="M1618" i="1" s="1"/>
  <c r="D1619" i="1"/>
  <c r="M1619" i="1" s="1"/>
  <c r="D1620" i="1"/>
  <c r="M1620" i="1" s="1"/>
  <c r="D1621" i="1"/>
  <c r="M1621" i="1" s="1"/>
  <c r="D1622" i="1"/>
  <c r="D1623" i="1"/>
  <c r="M1623" i="1" s="1"/>
  <c r="D1624" i="1"/>
  <c r="M1624" i="1" s="1"/>
  <c r="D1625" i="1"/>
  <c r="M1625" i="1" s="1"/>
  <c r="D1626" i="1"/>
  <c r="M1626" i="1" s="1"/>
  <c r="D1627" i="1"/>
  <c r="M1627" i="1" s="1"/>
  <c r="D1628" i="1"/>
  <c r="M1628" i="1" s="1"/>
  <c r="D1629" i="1"/>
  <c r="M1629" i="1" s="1"/>
  <c r="D1630" i="1"/>
  <c r="D1631" i="1"/>
  <c r="M1631" i="1" s="1"/>
  <c r="D1632" i="1"/>
  <c r="M1632" i="1" s="1"/>
  <c r="D1633" i="1"/>
  <c r="M1633" i="1" s="1"/>
  <c r="D1634" i="1"/>
  <c r="M1634" i="1" s="1"/>
  <c r="D1635" i="1"/>
  <c r="M1635" i="1" s="1"/>
  <c r="D1636" i="1"/>
  <c r="M1636" i="1" s="1"/>
  <c r="D1637" i="1"/>
  <c r="M1637" i="1" s="1"/>
  <c r="D1638" i="1"/>
  <c r="M1638" i="1" s="1"/>
  <c r="D1639" i="1"/>
  <c r="M1639" i="1" s="1"/>
  <c r="D1640" i="1"/>
  <c r="M1640" i="1" s="1"/>
  <c r="D1641" i="1"/>
  <c r="M1641" i="1" s="1"/>
  <c r="D1642" i="1"/>
  <c r="M1642" i="1" s="1"/>
  <c r="D1643" i="1"/>
  <c r="M1643" i="1" s="1"/>
  <c r="D1644" i="1"/>
  <c r="M1644" i="1" s="1"/>
  <c r="D1645" i="1"/>
  <c r="M1645" i="1" s="1"/>
  <c r="D1646" i="1"/>
  <c r="M1646" i="1" s="1"/>
  <c r="D1647" i="1"/>
  <c r="M1647" i="1" s="1"/>
  <c r="D1648" i="1"/>
  <c r="M1648" i="1" s="1"/>
  <c r="D1649" i="1"/>
  <c r="M1649" i="1" s="1"/>
  <c r="D1650" i="1"/>
  <c r="M1650" i="1" s="1"/>
  <c r="D1651" i="1"/>
  <c r="M1651" i="1" s="1"/>
  <c r="D1652" i="1"/>
  <c r="M1652" i="1" s="1"/>
  <c r="D1653" i="1"/>
  <c r="M1653" i="1" s="1"/>
  <c r="D1654" i="1"/>
  <c r="M1654" i="1" s="1"/>
  <c r="D1655" i="1"/>
  <c r="M1655" i="1" s="1"/>
  <c r="D1656" i="1"/>
  <c r="M1656" i="1" s="1"/>
  <c r="D1657" i="1"/>
  <c r="M1657" i="1" s="1"/>
  <c r="D1658" i="1"/>
  <c r="M1658" i="1" s="1"/>
  <c r="D1659" i="1"/>
  <c r="M1659" i="1" s="1"/>
  <c r="D1660" i="1"/>
  <c r="M1660" i="1" s="1"/>
  <c r="D1661" i="1"/>
  <c r="M1661" i="1" s="1"/>
  <c r="D1662" i="1"/>
  <c r="M1662" i="1" s="1"/>
  <c r="D1663" i="1"/>
  <c r="M1663" i="1" s="1"/>
  <c r="D1664" i="1"/>
  <c r="M1664" i="1" s="1"/>
  <c r="D1665" i="1"/>
  <c r="M1665" i="1" s="1"/>
  <c r="D1666" i="1"/>
  <c r="M1666" i="1" s="1"/>
  <c r="D1667" i="1"/>
  <c r="M1667" i="1" s="1"/>
  <c r="D1668" i="1"/>
  <c r="M1668" i="1" s="1"/>
  <c r="D1669" i="1"/>
  <c r="M1669" i="1" s="1"/>
  <c r="D1670" i="1"/>
  <c r="M1670" i="1" s="1"/>
  <c r="D1671" i="1"/>
  <c r="M1671" i="1" s="1"/>
  <c r="D1672" i="1"/>
  <c r="M1672" i="1" s="1"/>
  <c r="D1673" i="1"/>
  <c r="M1673" i="1" s="1"/>
  <c r="D1674" i="1"/>
  <c r="M1674" i="1" s="1"/>
  <c r="D1675" i="1"/>
  <c r="M1675" i="1" s="1"/>
  <c r="D1676" i="1"/>
  <c r="M1676" i="1" s="1"/>
  <c r="D1677" i="1"/>
  <c r="M1677" i="1" s="1"/>
  <c r="D1678" i="1"/>
  <c r="M1678" i="1" s="1"/>
  <c r="D1679" i="1"/>
  <c r="M1679" i="1" s="1"/>
  <c r="D1680" i="1"/>
  <c r="M1680" i="1" s="1"/>
  <c r="D1681" i="1"/>
  <c r="M1681" i="1" s="1"/>
  <c r="D1682" i="1"/>
  <c r="M1682" i="1" s="1"/>
  <c r="D1683" i="1"/>
  <c r="M1683" i="1" s="1"/>
  <c r="D1684" i="1"/>
  <c r="M1684" i="1" s="1"/>
  <c r="D1685" i="1"/>
  <c r="M1685" i="1" s="1"/>
  <c r="D1686" i="1"/>
  <c r="M1686" i="1" s="1"/>
  <c r="D1687" i="1"/>
  <c r="M1687" i="1" s="1"/>
  <c r="D1688" i="1"/>
  <c r="M1688" i="1" s="1"/>
  <c r="D1689" i="1"/>
  <c r="M1689" i="1" s="1"/>
  <c r="D1690" i="1"/>
  <c r="M1690" i="1" s="1"/>
  <c r="D1691" i="1"/>
  <c r="M1691" i="1" s="1"/>
  <c r="D1692" i="1"/>
  <c r="M1692" i="1" s="1"/>
  <c r="D1693" i="1"/>
  <c r="M1693" i="1" s="1"/>
  <c r="D1694" i="1"/>
  <c r="M1694" i="1" s="1"/>
  <c r="D1695" i="1"/>
  <c r="M1695" i="1" s="1"/>
  <c r="D1696" i="1"/>
  <c r="M1696" i="1" s="1"/>
  <c r="D1697" i="1"/>
  <c r="M1697" i="1" s="1"/>
  <c r="D1698" i="1"/>
  <c r="M1698" i="1" s="1"/>
  <c r="D1699" i="1"/>
  <c r="M1699" i="1" s="1"/>
  <c r="D1700" i="1"/>
  <c r="M1700" i="1" s="1"/>
  <c r="D1701" i="1"/>
  <c r="M1701" i="1" s="1"/>
  <c r="D1702" i="1"/>
  <c r="M1702" i="1" s="1"/>
  <c r="D1703" i="1"/>
  <c r="M1703" i="1" s="1"/>
  <c r="D1704" i="1"/>
  <c r="M1704" i="1" s="1"/>
  <c r="D1705" i="1"/>
  <c r="M1705" i="1" s="1"/>
  <c r="D1706" i="1"/>
  <c r="M1706" i="1" s="1"/>
  <c r="D1707" i="1"/>
  <c r="M1707" i="1" s="1"/>
  <c r="D1708" i="1"/>
  <c r="M1708" i="1" s="1"/>
  <c r="D1709" i="1"/>
  <c r="M1709" i="1" s="1"/>
  <c r="D1710" i="1"/>
  <c r="M1710" i="1" s="1"/>
  <c r="D1711" i="1"/>
  <c r="M1711" i="1" s="1"/>
  <c r="D1712" i="1"/>
  <c r="M1712" i="1" s="1"/>
  <c r="D1713" i="1"/>
  <c r="M1713" i="1" s="1"/>
  <c r="D1714" i="1"/>
  <c r="M1714" i="1" s="1"/>
  <c r="D1715" i="1"/>
  <c r="M1715" i="1" s="1"/>
  <c r="D1716" i="1"/>
  <c r="M1716" i="1" s="1"/>
  <c r="D1717" i="1"/>
  <c r="M1717" i="1" s="1"/>
  <c r="D1718" i="1"/>
  <c r="M1718" i="1" s="1"/>
  <c r="D1719" i="1"/>
  <c r="M1719" i="1" s="1"/>
  <c r="D1720" i="1"/>
  <c r="M1720" i="1" s="1"/>
  <c r="D1721" i="1"/>
  <c r="M1721" i="1" s="1"/>
  <c r="D1722" i="1"/>
  <c r="M1722" i="1" s="1"/>
  <c r="D1723" i="1"/>
  <c r="M1723" i="1" s="1"/>
  <c r="D1724" i="1"/>
  <c r="M1724" i="1" s="1"/>
  <c r="D1725" i="1"/>
  <c r="M1725" i="1" s="1"/>
  <c r="D1726" i="1"/>
  <c r="M1726" i="1" s="1"/>
  <c r="D1727" i="1"/>
  <c r="M1727" i="1" s="1"/>
  <c r="D1728" i="1"/>
  <c r="M1728" i="1" s="1"/>
  <c r="D1729" i="1"/>
  <c r="M1729" i="1" s="1"/>
  <c r="D1730" i="1"/>
  <c r="M1730" i="1" s="1"/>
  <c r="D1731" i="1"/>
  <c r="M1731" i="1" s="1"/>
  <c r="D1732" i="1"/>
  <c r="M1732" i="1" s="1"/>
  <c r="D1733" i="1"/>
  <c r="M1733" i="1" s="1"/>
  <c r="D1734" i="1"/>
  <c r="M1734" i="1" s="1"/>
  <c r="D1735" i="1"/>
  <c r="M1735" i="1" s="1"/>
  <c r="D1736" i="1"/>
  <c r="M1736" i="1" s="1"/>
  <c r="D1737" i="1"/>
  <c r="M1737" i="1" s="1"/>
  <c r="D1738" i="1"/>
  <c r="M1738" i="1" s="1"/>
  <c r="D1739" i="1"/>
  <c r="M1739" i="1" s="1"/>
  <c r="D1740" i="1"/>
  <c r="M1740" i="1" s="1"/>
  <c r="D1741" i="1"/>
  <c r="M1741" i="1" s="1"/>
  <c r="D1742" i="1"/>
  <c r="M1742" i="1" s="1"/>
  <c r="D1743" i="1"/>
  <c r="M1743" i="1" s="1"/>
  <c r="D1744" i="1"/>
  <c r="M1744" i="1" s="1"/>
  <c r="D1745" i="1"/>
  <c r="M1745" i="1" s="1"/>
  <c r="D1746" i="1"/>
  <c r="M1746" i="1" s="1"/>
  <c r="D1747" i="1"/>
  <c r="M1747" i="1" s="1"/>
  <c r="D1748" i="1"/>
  <c r="M1748" i="1" s="1"/>
  <c r="D1749" i="1"/>
  <c r="M1749" i="1" s="1"/>
  <c r="D1750" i="1"/>
  <c r="M1750" i="1" s="1"/>
  <c r="D1751" i="1"/>
  <c r="M1751" i="1" s="1"/>
  <c r="D1752" i="1"/>
  <c r="M1752" i="1" s="1"/>
  <c r="D1753" i="1"/>
  <c r="M1753" i="1" s="1"/>
  <c r="D1754" i="1"/>
  <c r="M1754" i="1" s="1"/>
  <c r="D1755" i="1"/>
  <c r="M1755" i="1" s="1"/>
  <c r="D1756" i="1"/>
  <c r="M1756" i="1" s="1"/>
  <c r="D1757" i="1"/>
  <c r="M1757" i="1" s="1"/>
  <c r="D1758" i="1"/>
  <c r="M1758" i="1" s="1"/>
  <c r="D1759" i="1"/>
  <c r="M1759" i="1" s="1"/>
  <c r="D1760" i="1"/>
  <c r="M1760" i="1" s="1"/>
  <c r="D1761" i="1"/>
  <c r="M1761" i="1" s="1"/>
  <c r="D1762" i="1"/>
  <c r="M1762" i="1" s="1"/>
  <c r="D1763" i="1"/>
  <c r="M1763" i="1" s="1"/>
  <c r="D1764" i="1"/>
  <c r="M1764" i="1" s="1"/>
  <c r="D1765" i="1"/>
  <c r="M1765" i="1" s="1"/>
  <c r="D1766" i="1"/>
  <c r="M1766" i="1" s="1"/>
  <c r="D1767" i="1"/>
  <c r="M1767" i="1" s="1"/>
  <c r="D1768" i="1"/>
  <c r="M1768" i="1" s="1"/>
  <c r="D1769" i="1"/>
  <c r="M1769" i="1" s="1"/>
  <c r="D1770" i="1"/>
  <c r="M1770" i="1" s="1"/>
  <c r="D1771" i="1"/>
  <c r="M1771" i="1" s="1"/>
  <c r="D1772" i="1"/>
  <c r="M1772" i="1" s="1"/>
  <c r="D1773" i="1"/>
  <c r="M1773" i="1" s="1"/>
  <c r="D1774" i="1"/>
  <c r="M1774" i="1" s="1"/>
  <c r="D1775" i="1"/>
  <c r="M1775" i="1" s="1"/>
  <c r="D1776" i="1"/>
  <c r="M1776" i="1" s="1"/>
  <c r="D1777" i="1"/>
  <c r="M1777" i="1" s="1"/>
  <c r="D1778" i="1"/>
  <c r="M1778" i="1" s="1"/>
  <c r="D1779" i="1"/>
  <c r="M1779" i="1" s="1"/>
  <c r="D1780" i="1"/>
  <c r="M1780" i="1" s="1"/>
  <c r="D1781" i="1"/>
  <c r="M1781" i="1" s="1"/>
  <c r="D1782" i="1"/>
  <c r="M1782" i="1" s="1"/>
  <c r="D1783" i="1"/>
  <c r="M1783" i="1" s="1"/>
  <c r="D1784" i="1"/>
  <c r="M1784" i="1" s="1"/>
  <c r="D1785" i="1"/>
  <c r="M1785" i="1" s="1"/>
  <c r="D1786" i="1"/>
  <c r="M1786" i="1" s="1"/>
  <c r="D1787" i="1"/>
  <c r="M1787" i="1" s="1"/>
  <c r="D1788" i="1"/>
  <c r="M1788" i="1" s="1"/>
  <c r="D1789" i="1"/>
  <c r="M1789" i="1" s="1"/>
  <c r="D1790" i="1"/>
  <c r="M1790" i="1" s="1"/>
  <c r="D1791" i="1"/>
  <c r="M1791" i="1" s="1"/>
  <c r="D1792" i="1"/>
  <c r="M1792" i="1" s="1"/>
  <c r="D1793" i="1"/>
  <c r="M1793" i="1" s="1"/>
  <c r="D1794" i="1"/>
  <c r="M1794" i="1" s="1"/>
  <c r="D1795" i="1"/>
  <c r="M1795" i="1" s="1"/>
  <c r="D1796" i="1"/>
  <c r="M1796" i="1" s="1"/>
  <c r="D1797" i="1"/>
  <c r="M1797" i="1" s="1"/>
  <c r="D1798" i="1"/>
  <c r="M1798" i="1" s="1"/>
  <c r="D1799" i="1"/>
  <c r="M1799" i="1" s="1"/>
  <c r="D1800" i="1"/>
  <c r="M1800" i="1" s="1"/>
  <c r="D1801" i="1"/>
  <c r="M1801" i="1" s="1"/>
  <c r="D1802" i="1"/>
  <c r="M1802" i="1" s="1"/>
  <c r="D1803" i="1"/>
  <c r="M1803" i="1" s="1"/>
  <c r="D1804" i="1"/>
  <c r="M1804" i="1" s="1"/>
  <c r="D1805" i="1"/>
  <c r="M1805" i="1" s="1"/>
  <c r="D1806" i="1"/>
  <c r="M1806" i="1" s="1"/>
  <c r="D1807" i="1"/>
  <c r="M1807" i="1" s="1"/>
  <c r="D1808" i="1"/>
  <c r="M1808" i="1" s="1"/>
  <c r="D1809" i="1"/>
  <c r="M1809" i="1" s="1"/>
  <c r="D1810" i="1"/>
  <c r="M1810" i="1" s="1"/>
  <c r="D1811" i="1"/>
  <c r="M1811" i="1" s="1"/>
  <c r="D1812" i="1"/>
  <c r="M1812" i="1" s="1"/>
  <c r="D1813" i="1"/>
  <c r="M1813" i="1" s="1"/>
  <c r="D1814" i="1"/>
  <c r="M1814" i="1" s="1"/>
  <c r="D1815" i="1"/>
  <c r="M1815" i="1" s="1"/>
  <c r="D1816" i="1"/>
  <c r="M1816" i="1" s="1"/>
  <c r="D1817" i="1"/>
  <c r="M1817" i="1" s="1"/>
  <c r="D1818" i="1"/>
  <c r="M1818" i="1" s="1"/>
  <c r="D1819" i="1"/>
  <c r="M1819" i="1" s="1"/>
  <c r="D1820" i="1"/>
  <c r="M1820" i="1" s="1"/>
  <c r="D1821" i="1"/>
  <c r="M1821" i="1" s="1"/>
  <c r="D1822" i="1"/>
  <c r="M1822" i="1" s="1"/>
  <c r="D1823" i="1"/>
  <c r="M1823" i="1" s="1"/>
  <c r="D1824" i="1"/>
  <c r="M1824" i="1" s="1"/>
  <c r="D1825" i="1"/>
  <c r="M1825" i="1" s="1"/>
  <c r="D1826" i="1"/>
  <c r="M1826" i="1" s="1"/>
  <c r="D1827" i="1"/>
  <c r="M1827" i="1" s="1"/>
  <c r="D1828" i="1"/>
  <c r="M1828" i="1" s="1"/>
  <c r="D1829" i="1"/>
  <c r="M1829" i="1" s="1"/>
  <c r="D1830" i="1"/>
  <c r="M1830" i="1" s="1"/>
  <c r="D1831" i="1"/>
  <c r="M1831" i="1" s="1"/>
  <c r="D1832" i="1"/>
  <c r="M1832" i="1" s="1"/>
  <c r="D1833" i="1"/>
  <c r="M1833" i="1" s="1"/>
  <c r="D1834" i="1"/>
  <c r="M1834" i="1" s="1"/>
  <c r="D1835" i="1"/>
  <c r="M1835" i="1" s="1"/>
  <c r="D1836" i="1"/>
  <c r="M1836" i="1" s="1"/>
  <c r="D1837" i="1"/>
  <c r="M1837" i="1" s="1"/>
  <c r="D1838" i="1"/>
  <c r="M1838" i="1" s="1"/>
  <c r="D1839" i="1"/>
  <c r="M1839" i="1" s="1"/>
  <c r="D1840" i="1"/>
  <c r="M1840" i="1" s="1"/>
  <c r="D1841" i="1"/>
  <c r="M1841" i="1" s="1"/>
  <c r="D1842" i="1"/>
  <c r="M1842" i="1" s="1"/>
  <c r="D1843" i="1"/>
  <c r="M1843" i="1" s="1"/>
  <c r="D1844" i="1"/>
  <c r="M1844" i="1" s="1"/>
  <c r="D1845" i="1"/>
  <c r="M1845" i="1" s="1"/>
  <c r="D1846" i="1"/>
  <c r="M1846" i="1" s="1"/>
  <c r="D1847" i="1"/>
  <c r="M1847" i="1" s="1"/>
  <c r="D1848" i="1"/>
  <c r="M1848" i="1" s="1"/>
  <c r="D1849" i="1"/>
  <c r="M1849" i="1" s="1"/>
  <c r="D1850" i="1"/>
  <c r="M1850" i="1" s="1"/>
  <c r="D1851" i="1"/>
  <c r="M1851" i="1" s="1"/>
  <c r="D1852" i="1"/>
  <c r="M1852" i="1" s="1"/>
  <c r="D1853" i="1"/>
  <c r="M1853" i="1" s="1"/>
  <c r="D1854" i="1"/>
  <c r="M1854" i="1" s="1"/>
  <c r="D1855" i="1"/>
  <c r="M1855" i="1" s="1"/>
  <c r="D1856" i="1"/>
  <c r="M1856" i="1" s="1"/>
  <c r="D1857" i="1"/>
  <c r="M1857" i="1" s="1"/>
  <c r="D1858" i="1"/>
  <c r="M1858" i="1" s="1"/>
  <c r="D1859" i="1"/>
  <c r="M1859" i="1" s="1"/>
  <c r="D1860" i="1"/>
  <c r="M1860" i="1" s="1"/>
  <c r="D1861" i="1"/>
  <c r="M1861" i="1" s="1"/>
  <c r="D1862" i="1"/>
  <c r="M1862" i="1" s="1"/>
  <c r="D1863" i="1"/>
  <c r="M1863" i="1" s="1"/>
  <c r="D1864" i="1"/>
  <c r="M1864" i="1" s="1"/>
  <c r="D1865" i="1"/>
  <c r="M1865" i="1" s="1"/>
  <c r="D1866" i="1"/>
  <c r="M1866" i="1" s="1"/>
  <c r="D1867" i="1"/>
  <c r="M1867" i="1" s="1"/>
  <c r="D1868" i="1"/>
  <c r="M1868" i="1" s="1"/>
  <c r="D1869" i="1"/>
  <c r="M1869" i="1" s="1"/>
  <c r="D1870" i="1"/>
  <c r="M1870" i="1" s="1"/>
  <c r="D1871" i="1"/>
  <c r="M1871" i="1" s="1"/>
  <c r="D1872" i="1"/>
  <c r="M1872" i="1" s="1"/>
  <c r="D1873" i="1"/>
  <c r="M1873" i="1" s="1"/>
  <c r="D1874" i="1"/>
  <c r="M1874" i="1" s="1"/>
  <c r="D1875" i="1"/>
  <c r="M1875" i="1" s="1"/>
  <c r="D1876" i="1"/>
  <c r="M1876" i="1" s="1"/>
  <c r="D1877" i="1"/>
  <c r="M1877" i="1" s="1"/>
  <c r="D1878" i="1"/>
  <c r="M1878" i="1" s="1"/>
  <c r="D1879" i="1"/>
  <c r="M1879" i="1" s="1"/>
  <c r="D1880" i="1"/>
  <c r="M1880" i="1" s="1"/>
  <c r="D1881" i="1"/>
  <c r="M1881" i="1" s="1"/>
  <c r="D1882" i="1"/>
  <c r="M1882" i="1" s="1"/>
  <c r="D1883" i="1"/>
  <c r="M1883" i="1" s="1"/>
  <c r="D1884" i="1"/>
  <c r="M1884" i="1" s="1"/>
  <c r="D1885" i="1"/>
  <c r="M1885" i="1" s="1"/>
  <c r="D1886" i="1"/>
  <c r="M1886" i="1" s="1"/>
  <c r="D1887" i="1"/>
  <c r="M1887" i="1" s="1"/>
  <c r="D1888" i="1"/>
  <c r="M1888" i="1" s="1"/>
  <c r="D1889" i="1"/>
  <c r="M1889" i="1" s="1"/>
  <c r="D1890" i="1"/>
  <c r="M1890" i="1" s="1"/>
  <c r="D1891" i="1"/>
  <c r="M1891" i="1" s="1"/>
  <c r="D1892" i="1"/>
  <c r="M1892" i="1" s="1"/>
  <c r="D1893" i="1"/>
  <c r="M1893" i="1" s="1"/>
  <c r="D1894" i="1"/>
  <c r="M1894" i="1" s="1"/>
  <c r="D1895" i="1"/>
  <c r="M1895" i="1" s="1"/>
  <c r="D1896" i="1"/>
  <c r="M1896" i="1" s="1"/>
  <c r="D1897" i="1"/>
  <c r="M1897" i="1" s="1"/>
  <c r="D1898" i="1"/>
  <c r="M1898" i="1" s="1"/>
  <c r="D1899" i="1"/>
  <c r="M1899" i="1" s="1"/>
  <c r="D1900" i="1"/>
  <c r="M1900" i="1" s="1"/>
  <c r="D1901" i="1"/>
  <c r="M1901" i="1" s="1"/>
  <c r="D1902" i="1"/>
  <c r="M1902" i="1" s="1"/>
  <c r="D1903" i="1"/>
  <c r="M1903" i="1" s="1"/>
  <c r="D1904" i="1"/>
  <c r="M1904" i="1" s="1"/>
  <c r="D1905" i="1"/>
  <c r="M1905" i="1" s="1"/>
  <c r="D1906" i="1"/>
  <c r="M1906" i="1" s="1"/>
  <c r="D1907" i="1"/>
  <c r="M1907" i="1" s="1"/>
  <c r="D1908" i="1"/>
  <c r="M1908" i="1" s="1"/>
  <c r="D1909" i="1"/>
  <c r="M1909" i="1" s="1"/>
  <c r="D1910" i="1"/>
  <c r="M1910" i="1" s="1"/>
  <c r="D1911" i="1"/>
  <c r="M1911" i="1" s="1"/>
  <c r="D1912" i="1"/>
  <c r="M1912" i="1" s="1"/>
  <c r="D1913" i="1"/>
  <c r="M1913" i="1" s="1"/>
  <c r="D1914" i="1"/>
  <c r="M1914" i="1" s="1"/>
  <c r="D1915" i="1"/>
  <c r="M1915" i="1" s="1"/>
  <c r="D1916" i="1"/>
  <c r="M1916" i="1" s="1"/>
  <c r="D1917" i="1"/>
  <c r="M1917" i="1" s="1"/>
  <c r="D1918" i="1"/>
  <c r="M1918" i="1" s="1"/>
  <c r="D1919" i="1"/>
  <c r="M1919" i="1" s="1"/>
  <c r="D1920" i="1"/>
  <c r="M1920" i="1" s="1"/>
  <c r="D1921" i="1"/>
  <c r="M1921" i="1" s="1"/>
  <c r="D1922" i="1"/>
  <c r="M1922" i="1" s="1"/>
  <c r="D1923" i="1"/>
  <c r="M1923" i="1" s="1"/>
  <c r="D1924" i="1"/>
  <c r="M1924" i="1" s="1"/>
  <c r="D1925" i="1"/>
  <c r="M1925" i="1" s="1"/>
  <c r="D1926" i="1"/>
  <c r="M1926" i="1" s="1"/>
  <c r="D1927" i="1"/>
  <c r="M1927" i="1" s="1"/>
  <c r="D1928" i="1"/>
  <c r="M1928" i="1" s="1"/>
  <c r="D1929" i="1"/>
  <c r="M1929" i="1" s="1"/>
  <c r="D1930" i="1"/>
  <c r="M1930" i="1" s="1"/>
  <c r="D1931" i="1"/>
  <c r="M1931" i="1" s="1"/>
  <c r="D1932" i="1"/>
  <c r="M1932" i="1" s="1"/>
  <c r="D1933" i="1"/>
  <c r="M1933" i="1" s="1"/>
  <c r="D1934" i="1"/>
  <c r="M1934" i="1" s="1"/>
  <c r="D1935" i="1"/>
  <c r="M1935" i="1" s="1"/>
  <c r="D1936" i="1"/>
  <c r="M1936" i="1" s="1"/>
  <c r="D1937" i="1"/>
  <c r="M1937" i="1" s="1"/>
  <c r="D1938" i="1"/>
  <c r="M1938" i="1" s="1"/>
  <c r="D1939" i="1"/>
  <c r="M1939" i="1" s="1"/>
  <c r="D1940" i="1"/>
  <c r="M1940" i="1" s="1"/>
  <c r="D1941" i="1"/>
  <c r="M1941" i="1" s="1"/>
  <c r="D1942" i="1"/>
  <c r="M1942" i="1" s="1"/>
  <c r="D1943" i="1"/>
  <c r="M1943" i="1" s="1"/>
  <c r="D1944" i="1"/>
  <c r="M1944" i="1" s="1"/>
  <c r="D1945" i="1"/>
  <c r="M1945" i="1" s="1"/>
  <c r="D1946" i="1"/>
  <c r="M1946" i="1" s="1"/>
  <c r="D1947" i="1"/>
  <c r="M1947" i="1" s="1"/>
  <c r="D1948" i="1"/>
  <c r="M1948" i="1" s="1"/>
  <c r="D1949" i="1"/>
  <c r="M1949" i="1" s="1"/>
  <c r="D1950" i="1"/>
  <c r="M1950" i="1" s="1"/>
  <c r="D1951" i="1"/>
  <c r="M1951" i="1" s="1"/>
  <c r="D1952" i="1"/>
  <c r="M1952" i="1" s="1"/>
  <c r="D1953" i="1"/>
  <c r="M1953" i="1" s="1"/>
  <c r="D1954" i="1"/>
  <c r="M1954" i="1" s="1"/>
  <c r="D1955" i="1"/>
  <c r="M1955" i="1" s="1"/>
  <c r="D1956" i="1"/>
  <c r="M1956" i="1" s="1"/>
  <c r="D1957" i="1"/>
  <c r="M1957" i="1" s="1"/>
  <c r="D1958" i="1"/>
  <c r="M1958" i="1" s="1"/>
  <c r="D1959" i="1"/>
  <c r="M1959" i="1" s="1"/>
  <c r="D1960" i="1"/>
  <c r="M1960" i="1" s="1"/>
  <c r="D1961" i="1"/>
  <c r="M1961" i="1" s="1"/>
  <c r="D1962" i="1"/>
  <c r="M1962" i="1" s="1"/>
  <c r="D1963" i="1"/>
  <c r="M1963" i="1" s="1"/>
  <c r="D1964" i="1"/>
  <c r="M1964" i="1" s="1"/>
  <c r="D1965" i="1"/>
  <c r="M1965" i="1" s="1"/>
  <c r="D1966" i="1"/>
  <c r="M1966" i="1" s="1"/>
  <c r="D1967" i="1"/>
  <c r="M1967" i="1" s="1"/>
  <c r="D1968" i="1"/>
  <c r="M1968" i="1" s="1"/>
  <c r="D1969" i="1"/>
  <c r="M1969" i="1" s="1"/>
  <c r="D1970" i="1"/>
  <c r="M1970" i="1" s="1"/>
  <c r="D1971" i="1"/>
  <c r="M1971" i="1" s="1"/>
  <c r="D1972" i="1"/>
  <c r="M1972" i="1" s="1"/>
  <c r="D1973" i="1"/>
  <c r="M1973" i="1" s="1"/>
  <c r="D1974" i="1"/>
  <c r="M1974" i="1" s="1"/>
  <c r="D1975" i="1"/>
  <c r="M1975" i="1" s="1"/>
  <c r="D1976" i="1"/>
  <c r="M1976" i="1" s="1"/>
  <c r="D1977" i="1"/>
  <c r="M1977" i="1" s="1"/>
  <c r="D1978" i="1"/>
  <c r="M1978" i="1" s="1"/>
  <c r="D1979" i="1"/>
  <c r="M1979" i="1" s="1"/>
  <c r="D1980" i="1"/>
  <c r="M1980" i="1" s="1"/>
  <c r="D1981" i="1"/>
  <c r="M1981" i="1" s="1"/>
  <c r="D1982" i="1"/>
  <c r="M1982" i="1" s="1"/>
  <c r="D1983" i="1"/>
  <c r="M1983" i="1" s="1"/>
  <c r="D1984" i="1"/>
  <c r="M1984" i="1" s="1"/>
  <c r="D1985" i="1"/>
  <c r="M1985" i="1" s="1"/>
  <c r="D1986" i="1"/>
  <c r="M1986" i="1" s="1"/>
  <c r="D1987" i="1"/>
  <c r="M1987" i="1" s="1"/>
  <c r="D1988" i="1"/>
  <c r="M1988" i="1" s="1"/>
  <c r="D1989" i="1"/>
  <c r="M1989" i="1" s="1"/>
  <c r="D1990" i="1"/>
  <c r="M1990" i="1" s="1"/>
  <c r="D1991" i="1"/>
  <c r="M1991" i="1" s="1"/>
  <c r="D1992" i="1"/>
  <c r="M1992" i="1" s="1"/>
  <c r="D1993" i="1"/>
  <c r="M1993" i="1" s="1"/>
  <c r="D1994" i="1"/>
  <c r="M1994" i="1" s="1"/>
  <c r="D1995" i="1"/>
  <c r="M1995" i="1" s="1"/>
  <c r="D1996" i="1"/>
  <c r="M1996" i="1" s="1"/>
  <c r="D1997" i="1"/>
  <c r="M1997" i="1" s="1"/>
  <c r="D1998" i="1"/>
  <c r="M1998" i="1" s="1"/>
  <c r="D1999" i="1"/>
  <c r="M1999" i="1" s="1"/>
  <c r="D2000" i="1"/>
  <c r="M2000" i="1" s="1"/>
  <c r="D2001" i="1"/>
  <c r="M2001" i="1" s="1"/>
  <c r="D2002" i="1"/>
  <c r="M2002" i="1" s="1"/>
  <c r="D2003" i="1"/>
  <c r="M2003" i="1" s="1"/>
  <c r="D2004" i="1"/>
  <c r="M2004" i="1" s="1"/>
  <c r="D2005" i="1"/>
  <c r="M2005" i="1" s="1"/>
  <c r="D2006" i="1"/>
  <c r="M2006" i="1" s="1"/>
  <c r="D2007" i="1"/>
  <c r="M2007" i="1" s="1"/>
  <c r="D2008" i="1"/>
  <c r="M2008" i="1" s="1"/>
  <c r="D2009" i="1"/>
  <c r="M2009" i="1" s="1"/>
  <c r="D2010" i="1"/>
  <c r="M2010" i="1" s="1"/>
  <c r="D2011" i="1"/>
  <c r="M2011" i="1" s="1"/>
  <c r="D2012" i="1"/>
  <c r="M2012" i="1" s="1"/>
  <c r="D2013" i="1"/>
  <c r="M2013" i="1" s="1"/>
  <c r="D2014" i="1"/>
  <c r="M2014" i="1" s="1"/>
  <c r="D2015" i="1"/>
  <c r="M2015" i="1" s="1"/>
  <c r="D2016" i="1"/>
  <c r="M2016" i="1" s="1"/>
  <c r="D2017" i="1"/>
  <c r="M2017" i="1" s="1"/>
  <c r="D2018" i="1"/>
  <c r="M2018" i="1" s="1"/>
  <c r="D2019" i="1"/>
  <c r="M2019" i="1" s="1"/>
  <c r="D2020" i="1"/>
  <c r="M2020" i="1" s="1"/>
  <c r="D2021" i="1"/>
  <c r="M2021" i="1" s="1"/>
  <c r="D2022" i="1"/>
  <c r="M2022" i="1" s="1"/>
  <c r="D2023" i="1"/>
  <c r="M2023" i="1" s="1"/>
  <c r="D2024" i="1"/>
  <c r="M2024" i="1" s="1"/>
  <c r="D2025" i="1"/>
  <c r="M2025" i="1" s="1"/>
  <c r="D2026" i="1"/>
  <c r="M2026" i="1" s="1"/>
  <c r="D2027" i="1"/>
  <c r="M2027" i="1" s="1"/>
  <c r="D2028" i="1"/>
  <c r="M2028" i="1" s="1"/>
  <c r="D2029" i="1"/>
  <c r="M2029" i="1" s="1"/>
  <c r="D2030" i="1"/>
  <c r="M2030" i="1" s="1"/>
  <c r="D2031" i="1"/>
  <c r="M2031" i="1" s="1"/>
  <c r="D2032" i="1"/>
  <c r="M2032" i="1" s="1"/>
  <c r="D2033" i="1"/>
  <c r="M2033" i="1" s="1"/>
  <c r="D2034" i="1"/>
  <c r="M2034" i="1" s="1"/>
  <c r="D2035" i="1"/>
  <c r="M2035" i="1" s="1"/>
  <c r="D2036" i="1"/>
  <c r="M2036" i="1" s="1"/>
  <c r="D2037" i="1"/>
  <c r="M2037" i="1" s="1"/>
  <c r="D2038" i="1"/>
  <c r="M2038" i="1" s="1"/>
  <c r="D2039" i="1"/>
  <c r="M2039" i="1" s="1"/>
  <c r="D2040" i="1"/>
  <c r="M2040" i="1" s="1"/>
  <c r="D2041" i="1"/>
  <c r="M2041" i="1" s="1"/>
  <c r="D2042" i="1"/>
  <c r="M2042" i="1" s="1"/>
  <c r="D2043" i="1"/>
  <c r="M2043" i="1" s="1"/>
  <c r="D2044" i="1"/>
  <c r="M2044" i="1" s="1"/>
  <c r="D2045" i="1"/>
  <c r="M2045" i="1" s="1"/>
  <c r="D2046" i="1"/>
  <c r="M2046" i="1" s="1"/>
  <c r="D2047" i="1"/>
  <c r="M2047" i="1" s="1"/>
  <c r="D2048" i="1"/>
  <c r="M2048" i="1" s="1"/>
  <c r="D2049" i="1"/>
  <c r="M2049" i="1" s="1"/>
  <c r="D2050" i="1"/>
  <c r="M2050" i="1" s="1"/>
  <c r="D2051" i="1"/>
  <c r="M2051" i="1" s="1"/>
  <c r="D2052" i="1"/>
  <c r="M2052" i="1" s="1"/>
  <c r="D2053" i="1"/>
  <c r="M2053" i="1" s="1"/>
  <c r="D2054" i="1"/>
  <c r="M2054" i="1" s="1"/>
  <c r="D2055" i="1"/>
  <c r="M2055" i="1" s="1"/>
  <c r="D2056" i="1"/>
  <c r="M2056" i="1" s="1"/>
  <c r="D2057" i="1"/>
  <c r="M2057" i="1" s="1"/>
  <c r="D2058" i="1"/>
  <c r="M2058" i="1" s="1"/>
  <c r="D2059" i="1"/>
  <c r="M2059" i="1" s="1"/>
  <c r="D2060" i="1"/>
  <c r="M2060" i="1" s="1"/>
  <c r="D2061" i="1"/>
  <c r="M2061" i="1" s="1"/>
  <c r="D2062" i="1"/>
  <c r="M2062" i="1" s="1"/>
  <c r="D2063" i="1"/>
  <c r="M2063" i="1" s="1"/>
  <c r="D2064" i="1"/>
  <c r="M2064" i="1" s="1"/>
  <c r="D2065" i="1"/>
  <c r="M2065" i="1" s="1"/>
  <c r="D2066" i="1"/>
  <c r="M2066" i="1" s="1"/>
  <c r="D2067" i="1"/>
  <c r="M2067" i="1" s="1"/>
  <c r="D2068" i="1"/>
  <c r="M2068" i="1" s="1"/>
  <c r="D2069" i="1"/>
  <c r="M2069" i="1" s="1"/>
  <c r="D2070" i="1"/>
  <c r="M2070" i="1" s="1"/>
  <c r="D2071" i="1"/>
  <c r="M2071" i="1" s="1"/>
  <c r="D2072" i="1"/>
  <c r="M2072" i="1" s="1"/>
  <c r="D2073" i="1"/>
  <c r="M2073" i="1" s="1"/>
  <c r="D2074" i="1"/>
  <c r="M2074" i="1" s="1"/>
  <c r="D2075" i="1"/>
  <c r="M2075" i="1" s="1"/>
  <c r="D2076" i="1"/>
  <c r="M2076" i="1" s="1"/>
  <c r="D2077" i="1"/>
  <c r="M2077" i="1" s="1"/>
  <c r="D2078" i="1"/>
  <c r="M2078" i="1" s="1"/>
  <c r="D2079" i="1"/>
  <c r="M2079" i="1" s="1"/>
  <c r="D2080" i="1"/>
  <c r="M2080" i="1" s="1"/>
  <c r="D2081" i="1"/>
  <c r="M2081" i="1" s="1"/>
  <c r="D2082" i="1"/>
  <c r="M2082" i="1" s="1"/>
  <c r="D2083" i="1"/>
  <c r="M2083" i="1" s="1"/>
  <c r="D2084" i="1"/>
  <c r="M2084" i="1" s="1"/>
  <c r="D2085" i="1"/>
  <c r="M2085" i="1" s="1"/>
  <c r="D2086" i="1"/>
  <c r="M2086" i="1" s="1"/>
  <c r="D2087" i="1"/>
  <c r="M2087" i="1" s="1"/>
  <c r="D2088" i="1"/>
  <c r="M2088" i="1" s="1"/>
  <c r="D2089" i="1"/>
  <c r="M2089" i="1" s="1"/>
  <c r="D2090" i="1"/>
  <c r="M2090" i="1" s="1"/>
  <c r="D2091" i="1"/>
  <c r="M2091" i="1" s="1"/>
  <c r="D2092" i="1"/>
  <c r="M2092" i="1" s="1"/>
  <c r="D2093" i="1"/>
  <c r="M2093" i="1" s="1"/>
  <c r="D2094" i="1"/>
  <c r="M2094" i="1" s="1"/>
  <c r="D2095" i="1"/>
  <c r="M2095" i="1" s="1"/>
  <c r="D2096" i="1"/>
  <c r="M2096" i="1" s="1"/>
  <c r="D2097" i="1"/>
  <c r="M2097" i="1" s="1"/>
  <c r="D2098" i="1"/>
  <c r="M2098" i="1" s="1"/>
  <c r="D2099" i="1"/>
  <c r="M2099" i="1" s="1"/>
  <c r="D2100" i="1"/>
  <c r="M2100" i="1" s="1"/>
  <c r="D2101" i="1"/>
  <c r="M2101" i="1" s="1"/>
  <c r="D2102" i="1"/>
  <c r="M2102" i="1" s="1"/>
  <c r="D2103" i="1"/>
  <c r="M2103" i="1" s="1"/>
  <c r="D2104" i="1"/>
  <c r="M2104" i="1" s="1"/>
  <c r="D2105" i="1"/>
  <c r="M2105" i="1" s="1"/>
  <c r="D2106" i="1"/>
  <c r="M2106" i="1" s="1"/>
  <c r="D2107" i="1"/>
  <c r="M2107" i="1" s="1"/>
  <c r="D2108" i="1"/>
  <c r="M2108" i="1" s="1"/>
  <c r="D2109" i="1"/>
  <c r="M2109" i="1" s="1"/>
  <c r="D2110" i="1"/>
  <c r="M2110" i="1" s="1"/>
  <c r="D2111" i="1"/>
  <c r="M2111" i="1" s="1"/>
  <c r="D2112" i="1"/>
  <c r="M2112" i="1" s="1"/>
  <c r="D2113" i="1"/>
  <c r="M2113" i="1" s="1"/>
  <c r="D2114" i="1"/>
  <c r="M2114" i="1" s="1"/>
  <c r="D2115" i="1"/>
  <c r="M2115" i="1" s="1"/>
  <c r="D2116" i="1"/>
  <c r="M2116" i="1" s="1"/>
  <c r="D2117" i="1"/>
  <c r="M2117" i="1" s="1"/>
  <c r="D2118" i="1"/>
  <c r="M2118" i="1" s="1"/>
  <c r="D2119" i="1"/>
  <c r="M2119" i="1" s="1"/>
  <c r="D2120" i="1"/>
  <c r="M2120" i="1" s="1"/>
  <c r="D2121" i="1"/>
  <c r="M2121" i="1" s="1"/>
  <c r="D2122" i="1"/>
  <c r="M2122" i="1" s="1"/>
  <c r="D2123" i="1"/>
  <c r="M2123" i="1" s="1"/>
  <c r="D2124" i="1"/>
  <c r="M2124" i="1" s="1"/>
  <c r="D2125" i="1"/>
  <c r="M2125" i="1" s="1"/>
  <c r="D2126" i="1"/>
  <c r="M2126" i="1" s="1"/>
  <c r="D2127" i="1"/>
  <c r="M2127" i="1" s="1"/>
  <c r="D2128" i="1"/>
  <c r="M2128" i="1" s="1"/>
  <c r="D2129" i="1"/>
  <c r="M2129" i="1" s="1"/>
  <c r="D2130" i="1"/>
  <c r="M2130" i="1" s="1"/>
  <c r="D2131" i="1"/>
  <c r="M2131" i="1" s="1"/>
  <c r="D2132" i="1"/>
  <c r="M2132" i="1" s="1"/>
  <c r="D2133" i="1"/>
  <c r="M2133" i="1" s="1"/>
  <c r="D2134" i="1"/>
  <c r="M2134" i="1" s="1"/>
  <c r="D2135" i="1"/>
  <c r="M2135" i="1" s="1"/>
  <c r="D2136" i="1"/>
  <c r="M2136" i="1" s="1"/>
  <c r="D2137" i="1"/>
  <c r="M2137" i="1" s="1"/>
  <c r="D2138" i="1"/>
  <c r="M2138" i="1" s="1"/>
  <c r="D2139" i="1"/>
  <c r="M2139" i="1" s="1"/>
  <c r="D2140" i="1"/>
  <c r="M2140" i="1" s="1"/>
  <c r="D2141" i="1"/>
  <c r="M2141" i="1" s="1"/>
  <c r="D2142" i="1"/>
  <c r="M2142" i="1" s="1"/>
  <c r="D2143" i="1"/>
  <c r="M2143" i="1" s="1"/>
  <c r="D2144" i="1"/>
  <c r="M2144" i="1" s="1"/>
  <c r="D2145" i="1"/>
  <c r="M2145" i="1" s="1"/>
  <c r="D2146" i="1"/>
  <c r="M2146" i="1" s="1"/>
  <c r="D2147" i="1"/>
  <c r="M2147" i="1" s="1"/>
  <c r="D2148" i="1"/>
  <c r="M2148" i="1" s="1"/>
  <c r="D2149" i="1"/>
  <c r="M2149" i="1" s="1"/>
  <c r="D2150" i="1"/>
  <c r="M2150" i="1" s="1"/>
  <c r="D2151" i="1"/>
  <c r="M2151" i="1" s="1"/>
  <c r="D2152" i="1"/>
  <c r="M2152" i="1" s="1"/>
  <c r="D2153" i="1"/>
  <c r="M2153" i="1" s="1"/>
  <c r="D2154" i="1"/>
  <c r="M2154" i="1" s="1"/>
  <c r="D2155" i="1"/>
  <c r="M2155" i="1" s="1"/>
  <c r="D2156" i="1"/>
  <c r="M2156" i="1" s="1"/>
  <c r="D2157" i="1"/>
  <c r="M2157" i="1" s="1"/>
  <c r="D2158" i="1"/>
  <c r="M2158" i="1" s="1"/>
  <c r="D2159" i="1"/>
  <c r="M2159" i="1" s="1"/>
  <c r="D2160" i="1"/>
  <c r="M2160" i="1" s="1"/>
  <c r="D2161" i="1"/>
  <c r="M2161" i="1" s="1"/>
  <c r="D2162" i="1"/>
  <c r="M2162" i="1" s="1"/>
  <c r="D2163" i="1"/>
  <c r="M2163" i="1" s="1"/>
  <c r="D2164" i="1"/>
  <c r="M2164" i="1" s="1"/>
  <c r="D2165" i="1"/>
  <c r="M2165" i="1" s="1"/>
  <c r="D2166" i="1"/>
  <c r="M2166" i="1" s="1"/>
  <c r="D2167" i="1"/>
  <c r="M2167" i="1" s="1"/>
  <c r="D2168" i="1"/>
  <c r="M2168" i="1" s="1"/>
  <c r="D2169" i="1"/>
  <c r="M2169" i="1" s="1"/>
  <c r="D2170" i="1"/>
  <c r="M2170" i="1" s="1"/>
  <c r="D2171" i="1"/>
  <c r="M2171" i="1" s="1"/>
  <c r="D2172" i="1"/>
  <c r="M2172" i="1" s="1"/>
  <c r="D2173" i="1"/>
  <c r="M2173" i="1" s="1"/>
  <c r="D2174" i="1"/>
  <c r="M2174" i="1" s="1"/>
  <c r="D2175" i="1"/>
  <c r="M2175" i="1" s="1"/>
  <c r="D2176" i="1"/>
  <c r="M2176" i="1" s="1"/>
  <c r="D2177" i="1"/>
  <c r="M2177" i="1" s="1"/>
  <c r="D2178" i="1"/>
  <c r="M2178" i="1" s="1"/>
  <c r="D2179" i="1"/>
  <c r="M2179" i="1" s="1"/>
  <c r="D2180" i="1"/>
  <c r="M2180" i="1" s="1"/>
  <c r="D2181" i="1"/>
  <c r="M2181" i="1" s="1"/>
  <c r="D2182" i="1"/>
  <c r="M2182" i="1" s="1"/>
  <c r="D2183" i="1"/>
  <c r="M2183" i="1" s="1"/>
  <c r="D2184" i="1"/>
  <c r="M2184" i="1" s="1"/>
  <c r="D2185" i="1"/>
  <c r="M2185" i="1" s="1"/>
  <c r="D2186" i="1"/>
  <c r="M2186" i="1" s="1"/>
  <c r="D2187" i="1"/>
  <c r="M2187" i="1" s="1"/>
  <c r="D2188" i="1"/>
  <c r="M2188" i="1" s="1"/>
  <c r="D2189" i="1"/>
  <c r="M2189" i="1" s="1"/>
  <c r="D2190" i="1"/>
  <c r="M2190" i="1" s="1"/>
  <c r="D2191" i="1"/>
  <c r="M2191" i="1" s="1"/>
  <c r="D2192" i="1"/>
  <c r="M2192" i="1" s="1"/>
  <c r="D2193" i="1"/>
  <c r="M2193" i="1" s="1"/>
  <c r="D2194" i="1"/>
  <c r="M2194" i="1" s="1"/>
  <c r="D2195" i="1"/>
  <c r="M2195" i="1" s="1"/>
  <c r="D2196" i="1"/>
  <c r="M2196" i="1" s="1"/>
  <c r="D2197" i="1"/>
  <c r="M2197" i="1" s="1"/>
  <c r="D2198" i="1"/>
  <c r="M2198" i="1" s="1"/>
  <c r="D2199" i="1"/>
  <c r="M2199" i="1" s="1"/>
  <c r="D2200" i="1"/>
  <c r="M2200" i="1" s="1"/>
  <c r="D2201" i="1"/>
  <c r="M2201" i="1" s="1"/>
  <c r="D2202" i="1"/>
  <c r="M2202" i="1" s="1"/>
  <c r="D2203" i="1"/>
  <c r="M2203" i="1" s="1"/>
  <c r="D2204" i="1"/>
  <c r="M2204" i="1" s="1"/>
  <c r="D2205" i="1"/>
  <c r="M2205" i="1" s="1"/>
  <c r="D2206" i="1"/>
  <c r="M2206" i="1" s="1"/>
  <c r="D2207" i="1"/>
  <c r="M2207" i="1" s="1"/>
  <c r="D2208" i="1"/>
  <c r="M2208" i="1" s="1"/>
  <c r="D2209" i="1"/>
  <c r="M2209" i="1" s="1"/>
  <c r="D2210" i="1"/>
  <c r="M2210" i="1" s="1"/>
  <c r="D2211" i="1"/>
  <c r="M2211" i="1" s="1"/>
  <c r="D2212" i="1"/>
  <c r="M2212" i="1" s="1"/>
  <c r="D2213" i="1"/>
  <c r="M2213" i="1" s="1"/>
  <c r="D2214" i="1"/>
  <c r="M2214" i="1" s="1"/>
  <c r="D2215" i="1"/>
  <c r="M2215" i="1" s="1"/>
  <c r="D2216" i="1"/>
  <c r="M2216" i="1" s="1"/>
  <c r="D2217" i="1"/>
  <c r="M2217" i="1" s="1"/>
  <c r="D2218" i="1"/>
  <c r="M2218" i="1" s="1"/>
  <c r="D2219" i="1"/>
  <c r="M2219" i="1" s="1"/>
  <c r="D2220" i="1"/>
  <c r="M2220" i="1" s="1"/>
  <c r="D2221" i="1"/>
  <c r="M2221" i="1" s="1"/>
  <c r="D2222" i="1"/>
  <c r="M2222" i="1" s="1"/>
  <c r="D2223" i="1"/>
  <c r="M2223" i="1" s="1"/>
  <c r="D2224" i="1"/>
  <c r="M2224" i="1" s="1"/>
  <c r="D2225" i="1"/>
  <c r="M2225" i="1" s="1"/>
  <c r="D2226" i="1"/>
  <c r="M2226" i="1" s="1"/>
  <c r="D2227" i="1"/>
  <c r="M2227" i="1" s="1"/>
  <c r="D2228" i="1"/>
  <c r="M2228" i="1" s="1"/>
  <c r="D2229" i="1"/>
  <c r="M2229" i="1" s="1"/>
  <c r="D2230" i="1"/>
  <c r="M2230" i="1" s="1"/>
  <c r="D2231" i="1"/>
  <c r="M2231" i="1" s="1"/>
  <c r="D2232" i="1"/>
  <c r="M2232" i="1" s="1"/>
  <c r="D2233" i="1"/>
  <c r="M2233" i="1" s="1"/>
  <c r="D2234" i="1"/>
  <c r="M2234" i="1" s="1"/>
  <c r="D2235" i="1"/>
  <c r="M2235" i="1" s="1"/>
  <c r="D2236" i="1"/>
  <c r="M2236" i="1" s="1"/>
  <c r="D2237" i="1"/>
  <c r="M2237" i="1" s="1"/>
  <c r="D2238" i="1"/>
  <c r="M2238" i="1" s="1"/>
  <c r="D2239" i="1"/>
  <c r="M2239" i="1" s="1"/>
  <c r="D2240" i="1"/>
  <c r="M2240" i="1" s="1"/>
  <c r="D2241" i="1"/>
  <c r="M2241" i="1" s="1"/>
  <c r="D2242" i="1"/>
  <c r="M2242" i="1" s="1"/>
  <c r="D2243" i="1"/>
  <c r="M2243" i="1" s="1"/>
  <c r="D2244" i="1"/>
  <c r="M2244" i="1" s="1"/>
  <c r="D2245" i="1"/>
  <c r="M2245" i="1" s="1"/>
  <c r="D2246" i="1"/>
  <c r="M2246" i="1" s="1"/>
  <c r="D2247" i="1"/>
  <c r="M2247" i="1" s="1"/>
  <c r="D2248" i="1"/>
  <c r="M2248" i="1" s="1"/>
  <c r="D2249" i="1"/>
  <c r="M2249" i="1" s="1"/>
  <c r="D2250" i="1"/>
  <c r="M2250" i="1" s="1"/>
  <c r="D2251" i="1"/>
  <c r="M2251" i="1" s="1"/>
  <c r="D2252" i="1"/>
  <c r="M2252" i="1" s="1"/>
  <c r="D2253" i="1"/>
  <c r="M2253" i="1" s="1"/>
  <c r="D2254" i="1"/>
  <c r="M2254" i="1" s="1"/>
  <c r="D2255" i="1"/>
  <c r="M2255" i="1" s="1"/>
  <c r="D2256" i="1"/>
  <c r="M2256" i="1" s="1"/>
  <c r="D2257" i="1"/>
  <c r="M2257" i="1" s="1"/>
  <c r="D2258" i="1"/>
  <c r="M2258" i="1" s="1"/>
  <c r="D2259" i="1"/>
  <c r="M2259" i="1" s="1"/>
  <c r="D2260" i="1"/>
  <c r="M2260" i="1" s="1"/>
  <c r="D2261" i="1"/>
  <c r="M2261" i="1" s="1"/>
  <c r="D2262" i="1"/>
  <c r="M2262" i="1" s="1"/>
  <c r="D2263" i="1"/>
  <c r="M2263" i="1" s="1"/>
  <c r="D2264" i="1"/>
  <c r="M2264" i="1" s="1"/>
  <c r="D2265" i="1"/>
  <c r="M2265" i="1" s="1"/>
  <c r="D2266" i="1"/>
  <c r="M2266" i="1" s="1"/>
  <c r="D2267" i="1"/>
  <c r="M2267" i="1" s="1"/>
  <c r="D2268" i="1"/>
  <c r="M2268" i="1" s="1"/>
  <c r="D2269" i="1"/>
  <c r="M2269" i="1" s="1"/>
  <c r="D2270" i="1"/>
  <c r="M2270" i="1" s="1"/>
  <c r="D2271" i="1"/>
  <c r="M2271" i="1" s="1"/>
  <c r="D2272" i="1"/>
  <c r="M2272" i="1" s="1"/>
  <c r="D2273" i="1"/>
  <c r="M2273" i="1" s="1"/>
  <c r="D2274" i="1"/>
  <c r="M2274" i="1" s="1"/>
  <c r="D2275" i="1"/>
  <c r="M2275" i="1" s="1"/>
  <c r="D2276" i="1"/>
  <c r="M2276" i="1" s="1"/>
  <c r="D2277" i="1"/>
  <c r="M2277" i="1" s="1"/>
  <c r="D2278" i="1"/>
  <c r="M2278" i="1" s="1"/>
  <c r="D2279" i="1"/>
  <c r="M2279" i="1" s="1"/>
  <c r="D2280" i="1"/>
  <c r="M2280" i="1" s="1"/>
  <c r="D2281" i="1"/>
  <c r="M2281" i="1" s="1"/>
  <c r="D2282" i="1"/>
  <c r="M2282" i="1" s="1"/>
  <c r="D2283" i="1"/>
  <c r="M2283" i="1" s="1"/>
  <c r="D2284" i="1"/>
  <c r="M2284" i="1" s="1"/>
  <c r="D2285" i="1"/>
  <c r="M2285" i="1" s="1"/>
  <c r="D2286" i="1"/>
  <c r="M2286" i="1" s="1"/>
  <c r="D2287" i="1"/>
  <c r="M2287" i="1" s="1"/>
  <c r="D2288" i="1"/>
  <c r="M2288" i="1" s="1"/>
  <c r="D2289" i="1"/>
  <c r="M2289" i="1" s="1"/>
  <c r="D2290" i="1"/>
  <c r="M2290" i="1" s="1"/>
  <c r="D2291" i="1"/>
  <c r="M2291" i="1" s="1"/>
  <c r="D2292" i="1"/>
  <c r="M2292" i="1" s="1"/>
  <c r="D2293" i="1"/>
  <c r="M2293" i="1" s="1"/>
  <c r="D2294" i="1"/>
  <c r="M2294" i="1" s="1"/>
  <c r="D2295" i="1"/>
  <c r="M2295" i="1" s="1"/>
  <c r="D2296" i="1"/>
  <c r="M2296" i="1" s="1"/>
  <c r="D2297" i="1"/>
  <c r="M2297" i="1" s="1"/>
  <c r="D2298" i="1"/>
  <c r="M2298" i="1" s="1"/>
  <c r="D2299" i="1"/>
  <c r="M2299" i="1" s="1"/>
  <c r="D2300" i="1"/>
  <c r="M2300" i="1" s="1"/>
  <c r="D2301" i="1"/>
  <c r="M2301" i="1" s="1"/>
  <c r="D2302" i="1"/>
  <c r="M2302" i="1" s="1"/>
  <c r="D2303" i="1"/>
  <c r="M2303" i="1" s="1"/>
  <c r="D2304" i="1"/>
  <c r="M2304" i="1" s="1"/>
  <c r="D2305" i="1"/>
  <c r="M2305" i="1" s="1"/>
  <c r="D2306" i="1"/>
  <c r="M2306" i="1" s="1"/>
  <c r="D2307" i="1"/>
  <c r="M2307" i="1" s="1"/>
  <c r="D2308" i="1"/>
  <c r="M2308" i="1" s="1"/>
  <c r="D2309" i="1"/>
  <c r="M2309" i="1" s="1"/>
  <c r="D2310" i="1"/>
  <c r="M2310" i="1" s="1"/>
  <c r="D2311" i="1"/>
  <c r="M2311" i="1" s="1"/>
  <c r="D2312" i="1"/>
  <c r="M2312" i="1" s="1"/>
  <c r="D2313" i="1"/>
  <c r="M2313" i="1" s="1"/>
  <c r="D2314" i="1"/>
  <c r="M2314" i="1" s="1"/>
  <c r="D2315" i="1"/>
  <c r="M2315" i="1" s="1"/>
  <c r="D2316" i="1"/>
  <c r="M2316" i="1" s="1"/>
  <c r="D2317" i="1"/>
  <c r="M2317" i="1" s="1"/>
  <c r="D2318" i="1"/>
  <c r="M2318" i="1" s="1"/>
  <c r="D2319" i="1"/>
  <c r="M2319" i="1" s="1"/>
  <c r="D2320" i="1"/>
  <c r="M2320" i="1" s="1"/>
  <c r="D2321" i="1"/>
  <c r="M2321" i="1" s="1"/>
  <c r="D2322" i="1"/>
  <c r="M2322" i="1" s="1"/>
  <c r="D2323" i="1"/>
  <c r="M2323" i="1" s="1"/>
  <c r="D2324" i="1"/>
  <c r="M2324" i="1" s="1"/>
  <c r="D2325" i="1"/>
  <c r="M2325" i="1" s="1"/>
  <c r="D2326" i="1"/>
  <c r="M2326" i="1" s="1"/>
  <c r="D2327" i="1"/>
  <c r="M2327" i="1" s="1"/>
  <c r="D2328" i="1"/>
  <c r="M2328" i="1" s="1"/>
  <c r="D2329" i="1"/>
  <c r="M2329" i="1" s="1"/>
  <c r="D2330" i="1"/>
  <c r="M2330" i="1" s="1"/>
  <c r="D2331" i="1"/>
  <c r="M2331" i="1" s="1"/>
  <c r="D2332" i="1"/>
  <c r="M2332" i="1" s="1"/>
  <c r="D2333" i="1"/>
  <c r="M2333" i="1" s="1"/>
  <c r="D2334" i="1"/>
  <c r="M2334" i="1" s="1"/>
  <c r="D2335" i="1"/>
  <c r="M2335" i="1" s="1"/>
  <c r="D2336" i="1"/>
  <c r="M2336" i="1" s="1"/>
  <c r="D2337" i="1"/>
  <c r="M2337" i="1" s="1"/>
  <c r="D2338" i="1"/>
  <c r="M2338" i="1" s="1"/>
  <c r="D2339" i="1"/>
  <c r="M2339" i="1" s="1"/>
  <c r="D2340" i="1"/>
  <c r="M2340" i="1" s="1"/>
  <c r="D2341" i="1"/>
  <c r="M2341" i="1" s="1"/>
  <c r="D2342" i="1"/>
  <c r="M2342" i="1" s="1"/>
  <c r="D2343" i="1"/>
  <c r="M2343" i="1" s="1"/>
  <c r="D2344" i="1"/>
  <c r="M2344" i="1" s="1"/>
  <c r="D2345" i="1"/>
  <c r="M2345" i="1" s="1"/>
  <c r="D2346" i="1"/>
  <c r="M2346" i="1" s="1"/>
  <c r="D2347" i="1"/>
  <c r="M2347" i="1" s="1"/>
  <c r="D2348" i="1"/>
  <c r="M2348" i="1" s="1"/>
  <c r="D2349" i="1"/>
  <c r="M2349" i="1" s="1"/>
  <c r="D2350" i="1"/>
  <c r="M2350" i="1" s="1"/>
  <c r="D2351" i="1"/>
  <c r="M2351" i="1" s="1"/>
  <c r="D2352" i="1"/>
  <c r="M2352" i="1" s="1"/>
  <c r="D2353" i="1"/>
  <c r="M2353" i="1" s="1"/>
  <c r="D2354" i="1"/>
  <c r="M2354" i="1" s="1"/>
  <c r="D2355" i="1"/>
  <c r="M2355" i="1" s="1"/>
  <c r="D2356" i="1"/>
  <c r="M2356" i="1" s="1"/>
  <c r="D2357" i="1"/>
  <c r="M2357" i="1" s="1"/>
  <c r="D2358" i="1"/>
  <c r="M2358" i="1" s="1"/>
  <c r="D2359" i="1"/>
  <c r="M2359" i="1" s="1"/>
  <c r="D2360" i="1"/>
  <c r="M2360" i="1" s="1"/>
  <c r="D2361" i="1"/>
  <c r="M2361" i="1" s="1"/>
  <c r="D2362" i="1"/>
  <c r="M2362" i="1" s="1"/>
  <c r="D2363" i="1"/>
  <c r="M2363" i="1" s="1"/>
  <c r="D2364" i="1"/>
  <c r="M2364" i="1" s="1"/>
  <c r="D2365" i="1"/>
  <c r="M2365" i="1" s="1"/>
  <c r="D2366" i="1"/>
  <c r="M2366" i="1" s="1"/>
  <c r="D2367" i="1"/>
  <c r="M2367" i="1" s="1"/>
  <c r="D2368" i="1"/>
  <c r="M2368" i="1" s="1"/>
  <c r="D2369" i="1"/>
  <c r="M2369" i="1" s="1"/>
  <c r="D2370" i="1"/>
  <c r="M2370" i="1" s="1"/>
  <c r="D2371" i="1"/>
  <c r="M2371" i="1" s="1"/>
  <c r="D2372" i="1"/>
  <c r="M2372" i="1" s="1"/>
  <c r="D2373" i="1"/>
  <c r="M2373" i="1" s="1"/>
  <c r="D2374" i="1"/>
  <c r="M2374" i="1" s="1"/>
  <c r="D2375" i="1"/>
  <c r="M2375" i="1" s="1"/>
  <c r="D2376" i="1"/>
  <c r="M2376" i="1" s="1"/>
  <c r="D2377" i="1"/>
  <c r="M2377" i="1" s="1"/>
  <c r="D2378" i="1"/>
  <c r="M2378" i="1" s="1"/>
  <c r="D2379" i="1"/>
  <c r="M2379" i="1" s="1"/>
  <c r="D2380" i="1"/>
  <c r="M2380" i="1" s="1"/>
  <c r="D2381" i="1"/>
  <c r="M2381" i="1" s="1"/>
  <c r="D2382" i="1"/>
  <c r="M2382" i="1" s="1"/>
  <c r="D2383" i="1"/>
  <c r="M2383" i="1" s="1"/>
  <c r="D2384" i="1"/>
  <c r="M2384" i="1" s="1"/>
  <c r="D2385" i="1"/>
  <c r="M2385" i="1" s="1"/>
  <c r="D2386" i="1"/>
  <c r="M2386" i="1" s="1"/>
  <c r="D2387" i="1"/>
  <c r="M2387" i="1" s="1"/>
  <c r="D2388" i="1"/>
  <c r="M2388" i="1" s="1"/>
  <c r="D2389" i="1"/>
  <c r="M2389" i="1" s="1"/>
  <c r="D2390" i="1"/>
  <c r="M2390" i="1" s="1"/>
  <c r="D2391" i="1"/>
  <c r="M2391" i="1" s="1"/>
  <c r="D2392" i="1"/>
  <c r="M2392" i="1" s="1"/>
  <c r="D2393" i="1"/>
  <c r="M2393" i="1" s="1"/>
  <c r="D2394" i="1"/>
  <c r="M2394" i="1" s="1"/>
  <c r="D2395" i="1"/>
  <c r="M2395" i="1" s="1"/>
  <c r="D2396" i="1"/>
  <c r="M2396" i="1" s="1"/>
  <c r="D2397" i="1"/>
  <c r="M2397" i="1" s="1"/>
  <c r="D2398" i="1"/>
  <c r="M2398" i="1" s="1"/>
  <c r="D2399" i="1"/>
  <c r="M2399" i="1" s="1"/>
  <c r="D2400" i="1"/>
  <c r="M2400" i="1" s="1"/>
  <c r="D2401" i="1"/>
  <c r="M2401" i="1" s="1"/>
  <c r="D2402" i="1"/>
  <c r="M2402" i="1" s="1"/>
  <c r="D2403" i="1"/>
  <c r="M2403" i="1" s="1"/>
  <c r="D2404" i="1"/>
  <c r="M2404" i="1" s="1"/>
  <c r="D2405" i="1"/>
  <c r="M2405" i="1" s="1"/>
  <c r="D2406" i="1"/>
  <c r="M2406" i="1" s="1"/>
  <c r="D2407" i="1"/>
  <c r="M2407" i="1" s="1"/>
  <c r="D2408" i="1"/>
  <c r="M2408" i="1" s="1"/>
  <c r="D2409" i="1"/>
  <c r="M2409" i="1" s="1"/>
  <c r="D2410" i="1"/>
  <c r="M2410" i="1" s="1"/>
  <c r="D2411" i="1"/>
  <c r="M2411" i="1" s="1"/>
  <c r="D2412" i="1"/>
  <c r="M2412" i="1" s="1"/>
  <c r="D2413" i="1"/>
  <c r="M2413" i="1" s="1"/>
  <c r="D2414" i="1"/>
  <c r="M2414" i="1" s="1"/>
  <c r="D2415" i="1"/>
  <c r="M2415" i="1" s="1"/>
  <c r="D2416" i="1"/>
  <c r="M2416" i="1" s="1"/>
  <c r="D2417" i="1"/>
  <c r="M2417" i="1" s="1"/>
  <c r="D2418" i="1"/>
  <c r="M2418" i="1" s="1"/>
  <c r="D2419" i="1"/>
  <c r="M2419" i="1" s="1"/>
  <c r="D2420" i="1"/>
  <c r="M2420" i="1" s="1"/>
  <c r="D2421" i="1"/>
  <c r="M2421" i="1" s="1"/>
  <c r="D2422" i="1"/>
  <c r="M2422" i="1" s="1"/>
  <c r="D2423" i="1"/>
  <c r="M2423" i="1" s="1"/>
  <c r="D2424" i="1"/>
  <c r="M2424" i="1" s="1"/>
  <c r="D2425" i="1"/>
  <c r="M2425" i="1" s="1"/>
  <c r="D2426" i="1"/>
  <c r="M2426" i="1" s="1"/>
  <c r="D2427" i="1"/>
  <c r="M2427" i="1" s="1"/>
  <c r="D2428" i="1"/>
  <c r="M2428" i="1" s="1"/>
  <c r="D2429" i="1"/>
  <c r="M2429" i="1" s="1"/>
  <c r="D2430" i="1"/>
  <c r="M2430" i="1" s="1"/>
  <c r="D2431" i="1"/>
  <c r="M2431" i="1" s="1"/>
  <c r="D2432" i="1"/>
  <c r="M2432" i="1" s="1"/>
  <c r="D2433" i="1"/>
  <c r="M2433" i="1" s="1"/>
  <c r="D2434" i="1"/>
  <c r="M2434" i="1" s="1"/>
  <c r="D2435" i="1"/>
  <c r="M2435" i="1" s="1"/>
  <c r="D2436" i="1"/>
  <c r="M2436" i="1" s="1"/>
  <c r="D2437" i="1"/>
  <c r="M2437" i="1" s="1"/>
  <c r="D2438" i="1"/>
  <c r="M2438" i="1" s="1"/>
  <c r="D2439" i="1"/>
  <c r="M2439" i="1" s="1"/>
  <c r="D2440" i="1"/>
  <c r="M2440" i="1" s="1"/>
  <c r="D2441" i="1"/>
  <c r="M2441" i="1" s="1"/>
  <c r="D2442" i="1"/>
  <c r="M2442" i="1" s="1"/>
  <c r="D2443" i="1"/>
  <c r="M2443" i="1" s="1"/>
  <c r="D2444" i="1"/>
  <c r="M2444" i="1" s="1"/>
  <c r="D2445" i="1"/>
  <c r="M2445" i="1" s="1"/>
  <c r="D2446" i="1"/>
  <c r="M2446" i="1" s="1"/>
  <c r="D3" i="1"/>
  <c r="M3" i="1" s="1"/>
  <c r="D4" i="1"/>
  <c r="M4" i="1" s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2" i="1"/>
  <c r="E1437" i="1" l="1"/>
  <c r="H1437" i="1" s="1"/>
  <c r="M1437" i="1"/>
  <c r="E1389" i="1"/>
  <c r="H1389" i="1" s="1"/>
  <c r="M1389" i="1"/>
  <c r="E1381" i="1"/>
  <c r="H1381" i="1" s="1"/>
  <c r="M1381" i="1"/>
  <c r="E1365" i="1"/>
  <c r="H1365" i="1" s="1"/>
  <c r="M1365" i="1"/>
  <c r="E1309" i="1"/>
  <c r="H1309" i="1" s="1"/>
  <c r="M1309" i="1"/>
  <c r="E1261" i="1"/>
  <c r="H1261" i="1" s="1"/>
  <c r="M1261" i="1"/>
  <c r="E1253" i="1"/>
  <c r="H1253" i="1" s="1"/>
  <c r="M1253" i="1"/>
  <c r="E1237" i="1"/>
  <c r="H1237" i="1" s="1"/>
  <c r="M1237" i="1"/>
  <c r="E1181" i="1"/>
  <c r="H1181" i="1" s="1"/>
  <c r="M1181" i="1"/>
  <c r="E1149" i="1"/>
  <c r="H1149" i="1" s="1"/>
  <c r="M1149" i="1"/>
  <c r="E1141" i="1"/>
  <c r="H1141" i="1" s="1"/>
  <c r="M1141" i="1"/>
  <c r="E1085" i="1"/>
  <c r="H1085" i="1" s="1"/>
  <c r="M1085" i="1"/>
  <c r="E1077" i="1"/>
  <c r="H1077" i="1" s="1"/>
  <c r="M1077" i="1"/>
  <c r="E1053" i="1"/>
  <c r="H1053" i="1" s="1"/>
  <c r="M1053" i="1"/>
  <c r="E1045" i="1"/>
  <c r="H1045" i="1" s="1"/>
  <c r="M1045" i="1"/>
  <c r="E1021" i="1"/>
  <c r="H1021" i="1" s="1"/>
  <c r="M1021" i="1"/>
  <c r="M1574" i="1"/>
  <c r="M1407" i="1"/>
  <c r="M1119" i="1"/>
  <c r="M1279" i="1"/>
  <c r="E1599" i="1"/>
  <c r="H1599" i="1" s="1"/>
  <c r="M1599" i="1"/>
  <c r="E1583" i="1"/>
  <c r="H1583" i="1" s="1"/>
  <c r="M1583" i="1"/>
  <c r="E1543" i="1"/>
  <c r="H1543" i="1" s="1"/>
  <c r="M1543" i="1"/>
  <c r="E1527" i="1"/>
  <c r="H1527" i="1" s="1"/>
  <c r="M1527" i="1"/>
  <c r="E1511" i="1"/>
  <c r="H1511" i="1" s="1"/>
  <c r="M1511" i="1"/>
  <c r="E1455" i="1"/>
  <c r="H1455" i="1" s="1"/>
  <c r="M1455" i="1"/>
  <c r="E1399" i="1"/>
  <c r="H1399" i="1" s="1"/>
  <c r="M1399" i="1"/>
  <c r="E1383" i="1"/>
  <c r="H1383" i="1" s="1"/>
  <c r="M1383" i="1"/>
  <c r="E1327" i="1"/>
  <c r="H1327" i="1" s="1"/>
  <c r="M1327" i="1"/>
  <c r="E1271" i="1"/>
  <c r="H1271" i="1" s="1"/>
  <c r="M1271" i="1"/>
  <c r="E1255" i="1"/>
  <c r="H1255" i="1" s="1"/>
  <c r="M1255" i="1"/>
  <c r="E1199" i="1"/>
  <c r="H1199" i="1" s="1"/>
  <c r="M1199" i="1"/>
  <c r="E1127" i="1"/>
  <c r="H1127" i="1" s="1"/>
  <c r="M1127" i="1"/>
  <c r="E1055" i="1"/>
  <c r="H1055" i="1" s="1"/>
  <c r="M1055" i="1"/>
  <c r="M1598" i="1"/>
  <c r="E1630" i="1"/>
  <c r="H1630" i="1" s="1"/>
  <c r="M1630" i="1"/>
  <c r="E1622" i="1"/>
  <c r="H1622" i="1" s="1"/>
  <c r="M1622" i="1"/>
  <c r="E1582" i="1"/>
  <c r="H1582" i="1" s="1"/>
  <c r="M1582" i="1"/>
  <c r="E1534" i="1"/>
  <c r="H1534" i="1" s="1"/>
  <c r="M1534" i="1"/>
  <c r="E1510" i="1"/>
  <c r="H1510" i="1" s="1"/>
  <c r="M1510" i="1"/>
  <c r="E1462" i="1"/>
  <c r="H1462" i="1" s="1"/>
  <c r="M1462" i="1"/>
  <c r="E1454" i="1"/>
  <c r="H1454" i="1" s="1"/>
  <c r="M1454" i="1"/>
  <c r="E1438" i="1"/>
  <c r="H1438" i="1" s="1"/>
  <c r="M1438" i="1"/>
  <c r="E1382" i="1"/>
  <c r="H1382" i="1" s="1"/>
  <c r="M1382" i="1"/>
  <c r="E1334" i="1"/>
  <c r="H1334" i="1" s="1"/>
  <c r="M1334" i="1"/>
  <c r="E1326" i="1"/>
  <c r="H1326" i="1" s="1"/>
  <c r="M1326" i="1"/>
  <c r="E1310" i="1"/>
  <c r="H1310" i="1" s="1"/>
  <c r="M1310" i="1"/>
  <c r="E1254" i="1"/>
  <c r="H1254" i="1" s="1"/>
  <c r="M1254" i="1"/>
  <c r="E1206" i="1"/>
  <c r="H1206" i="1" s="1"/>
  <c r="M1206" i="1"/>
  <c r="E1198" i="1"/>
  <c r="H1198" i="1" s="1"/>
  <c r="M1198" i="1"/>
  <c r="E1182" i="1"/>
  <c r="H1182" i="1" s="1"/>
  <c r="M1182" i="1"/>
  <c r="E1142" i="1"/>
  <c r="H1142" i="1" s="1"/>
  <c r="M1142" i="1"/>
  <c r="E1118" i="1"/>
  <c r="H1118" i="1" s="1"/>
  <c r="M1118" i="1"/>
  <c r="E1078" i="1"/>
  <c r="H1078" i="1" s="1"/>
  <c r="M1078" i="1"/>
  <c r="E1054" i="1"/>
  <c r="H1054" i="1" s="1"/>
  <c r="M1054" i="1"/>
  <c r="E1022" i="1"/>
  <c r="H1022" i="1" s="1"/>
  <c r="M1022" i="1"/>
  <c r="E2443" i="1"/>
  <c r="H2443" i="1" s="1"/>
  <c r="E2435" i="1"/>
  <c r="H2435" i="1" s="1"/>
  <c r="E2427" i="1"/>
  <c r="H2427" i="1" s="1"/>
  <c r="E2419" i="1"/>
  <c r="H2419" i="1" s="1"/>
  <c r="E2411" i="1"/>
  <c r="H2411" i="1" s="1"/>
  <c r="E2403" i="1"/>
  <c r="H2403" i="1" s="1"/>
  <c r="E2395" i="1"/>
  <c r="H2395" i="1" s="1"/>
  <c r="E2387" i="1"/>
  <c r="H2387" i="1" s="1"/>
  <c r="E2379" i="1"/>
  <c r="H2379" i="1" s="1"/>
  <c r="E2371" i="1"/>
  <c r="H2371" i="1" s="1"/>
  <c r="E2363" i="1"/>
  <c r="H2363" i="1" s="1"/>
  <c r="E2355" i="1"/>
  <c r="H2355" i="1" s="1"/>
  <c r="E2347" i="1"/>
  <c r="H2347" i="1" s="1"/>
  <c r="E2339" i="1"/>
  <c r="H2339" i="1" s="1"/>
  <c r="E2331" i="1"/>
  <c r="H2331" i="1" s="1"/>
  <c r="E2323" i="1"/>
  <c r="H2323" i="1" s="1"/>
  <c r="E2442" i="1"/>
  <c r="H2442" i="1" s="1"/>
  <c r="E2434" i="1"/>
  <c r="H2434" i="1" s="1"/>
  <c r="E2426" i="1"/>
  <c r="H2426" i="1" s="1"/>
  <c r="E2418" i="1"/>
  <c r="H2418" i="1" s="1"/>
  <c r="E2410" i="1"/>
  <c r="H2410" i="1" s="1"/>
  <c r="E2402" i="1"/>
  <c r="H2402" i="1" s="1"/>
  <c r="E2394" i="1"/>
  <c r="H2394" i="1" s="1"/>
  <c r="E2" i="1"/>
  <c r="H2" i="1" s="1"/>
  <c r="E2441" i="1"/>
  <c r="H2441" i="1" s="1"/>
  <c r="E2433" i="1"/>
  <c r="H2433" i="1" s="1"/>
  <c r="E2425" i="1"/>
  <c r="H2425" i="1" s="1"/>
  <c r="E2417" i="1"/>
  <c r="H2417" i="1" s="1"/>
  <c r="E2409" i="1"/>
  <c r="H2409" i="1" s="1"/>
  <c r="E2401" i="1"/>
  <c r="H2401" i="1" s="1"/>
  <c r="E2393" i="1"/>
  <c r="H2393" i="1" s="1"/>
  <c r="E2385" i="1"/>
  <c r="H2385" i="1" s="1"/>
  <c r="E2444" i="1"/>
  <c r="H2444" i="1" s="1"/>
  <c r="E2436" i="1"/>
  <c r="H2436" i="1" s="1"/>
  <c r="E2428" i="1"/>
  <c r="H2428" i="1" s="1"/>
  <c r="E2420" i="1"/>
  <c r="H2420" i="1" s="1"/>
  <c r="E2412" i="1"/>
  <c r="H2412" i="1" s="1"/>
  <c r="E2404" i="1"/>
  <c r="H2404" i="1" s="1"/>
  <c r="E2396" i="1"/>
  <c r="H2396" i="1" s="1"/>
  <c r="E2388" i="1"/>
  <c r="H2388" i="1" s="1"/>
  <c r="E2380" i="1"/>
  <c r="H2380" i="1" s="1"/>
  <c r="E2372" i="1"/>
  <c r="H2372" i="1" s="1"/>
  <c r="E2364" i="1"/>
  <c r="H2364" i="1" s="1"/>
  <c r="E2356" i="1"/>
  <c r="H2356" i="1" s="1"/>
  <c r="E2348" i="1"/>
  <c r="H2348" i="1" s="1"/>
  <c r="E2340" i="1"/>
  <c r="H2340" i="1" s="1"/>
  <c r="E2332" i="1"/>
  <c r="H2332" i="1" s="1"/>
  <c r="E2324" i="1"/>
  <c r="H2324" i="1" s="1"/>
  <c r="E2316" i="1"/>
  <c r="H2316" i="1" s="1"/>
  <c r="E2308" i="1"/>
  <c r="H2308" i="1" s="1"/>
  <c r="E2300" i="1"/>
  <c r="H2300" i="1" s="1"/>
  <c r="E2292" i="1"/>
  <c r="H2292" i="1" s="1"/>
  <c r="E2284" i="1"/>
  <c r="H2284" i="1" s="1"/>
  <c r="E2276" i="1"/>
  <c r="H2276" i="1" s="1"/>
  <c r="E2268" i="1"/>
  <c r="H2268" i="1" s="1"/>
  <c r="E2260" i="1"/>
  <c r="H2260" i="1" s="1"/>
  <c r="E2252" i="1"/>
  <c r="H2252" i="1" s="1"/>
  <c r="E2244" i="1"/>
  <c r="H2244" i="1" s="1"/>
  <c r="E2236" i="1"/>
  <c r="H2236" i="1" s="1"/>
  <c r="E2228" i="1"/>
  <c r="H2228" i="1" s="1"/>
  <c r="E2220" i="1"/>
  <c r="H2220" i="1" s="1"/>
  <c r="E2212" i="1"/>
  <c r="H2212" i="1" s="1"/>
  <c r="E2204" i="1"/>
  <c r="H2204" i="1" s="1"/>
  <c r="E2196" i="1"/>
  <c r="H2196" i="1" s="1"/>
  <c r="E2188" i="1"/>
  <c r="H2188" i="1" s="1"/>
  <c r="E2180" i="1"/>
  <c r="H2180" i="1" s="1"/>
  <c r="E2172" i="1"/>
  <c r="H2172" i="1" s="1"/>
  <c r="E2164" i="1"/>
  <c r="H2164" i="1" s="1"/>
  <c r="E2156" i="1"/>
  <c r="H2156" i="1" s="1"/>
  <c r="E2148" i="1"/>
  <c r="H2148" i="1" s="1"/>
  <c r="E2140" i="1"/>
  <c r="H2140" i="1" s="1"/>
  <c r="E2132" i="1"/>
  <c r="H2132" i="1" s="1"/>
  <c r="E2124" i="1"/>
  <c r="H2124" i="1" s="1"/>
  <c r="E2116" i="1"/>
  <c r="H2116" i="1" s="1"/>
  <c r="E2108" i="1"/>
  <c r="H2108" i="1" s="1"/>
  <c r="E2100" i="1"/>
  <c r="H2100" i="1" s="1"/>
  <c r="E2092" i="1"/>
  <c r="H2092" i="1" s="1"/>
  <c r="E2084" i="1"/>
  <c r="H2084" i="1" s="1"/>
  <c r="E2076" i="1"/>
  <c r="H2076" i="1" s="1"/>
  <c r="E2068" i="1"/>
  <c r="H2068" i="1" s="1"/>
  <c r="E2060" i="1"/>
  <c r="H2060" i="1" s="1"/>
  <c r="E2052" i="1"/>
  <c r="H2052" i="1" s="1"/>
  <c r="E2044" i="1"/>
  <c r="H2044" i="1" s="1"/>
  <c r="E2036" i="1"/>
  <c r="H2036" i="1" s="1"/>
  <c r="E2028" i="1"/>
  <c r="H2028" i="1" s="1"/>
  <c r="E2020" i="1"/>
  <c r="H2020" i="1" s="1"/>
  <c r="E2012" i="1"/>
  <c r="H2012" i="1" s="1"/>
  <c r="E2004" i="1"/>
  <c r="H2004" i="1" s="1"/>
  <c r="E1996" i="1"/>
  <c r="H1996" i="1" s="1"/>
  <c r="E1988" i="1"/>
  <c r="H1988" i="1" s="1"/>
  <c r="E1980" i="1"/>
  <c r="H1980" i="1" s="1"/>
  <c r="E1972" i="1"/>
  <c r="H1972" i="1" s="1"/>
  <c r="E1964" i="1"/>
  <c r="H1964" i="1" s="1"/>
  <c r="E1956" i="1"/>
  <c r="H1956" i="1" s="1"/>
  <c r="E1948" i="1"/>
  <c r="H1948" i="1" s="1"/>
  <c r="E1940" i="1"/>
  <c r="H1940" i="1" s="1"/>
  <c r="E1932" i="1"/>
  <c r="H1932" i="1" s="1"/>
  <c r="E1924" i="1"/>
  <c r="H1924" i="1" s="1"/>
  <c r="E1916" i="1"/>
  <c r="H1916" i="1" s="1"/>
  <c r="E1908" i="1"/>
  <c r="H1908" i="1" s="1"/>
  <c r="E1900" i="1"/>
  <c r="H1900" i="1" s="1"/>
  <c r="E1892" i="1"/>
  <c r="H1892" i="1" s="1"/>
  <c r="E1884" i="1"/>
  <c r="H1884" i="1" s="1"/>
  <c r="E1876" i="1"/>
  <c r="H1876" i="1" s="1"/>
  <c r="E1868" i="1"/>
  <c r="H1868" i="1" s="1"/>
  <c r="E1860" i="1"/>
  <c r="H1860" i="1" s="1"/>
  <c r="E1852" i="1"/>
  <c r="H1852" i="1" s="1"/>
  <c r="E1844" i="1"/>
  <c r="H1844" i="1" s="1"/>
  <c r="E1836" i="1"/>
  <c r="H1836" i="1" s="1"/>
  <c r="E1828" i="1"/>
  <c r="H1828" i="1" s="1"/>
  <c r="E1820" i="1"/>
  <c r="H1820" i="1" s="1"/>
  <c r="E1812" i="1"/>
  <c r="H1812" i="1" s="1"/>
  <c r="E1804" i="1"/>
  <c r="H1804" i="1" s="1"/>
  <c r="E1796" i="1"/>
  <c r="H1796" i="1" s="1"/>
  <c r="E1788" i="1"/>
  <c r="H1788" i="1" s="1"/>
  <c r="E1780" i="1"/>
  <c r="H1780" i="1" s="1"/>
  <c r="E1772" i="1"/>
  <c r="H1772" i="1" s="1"/>
  <c r="E1764" i="1"/>
  <c r="H1764" i="1" s="1"/>
  <c r="E1756" i="1"/>
  <c r="H1756" i="1" s="1"/>
  <c r="E1748" i="1"/>
  <c r="H1748" i="1" s="1"/>
  <c r="E1740" i="1"/>
  <c r="H1740" i="1" s="1"/>
  <c r="E1732" i="1"/>
  <c r="H1732" i="1" s="1"/>
  <c r="E1724" i="1"/>
  <c r="H1724" i="1" s="1"/>
  <c r="E1716" i="1"/>
  <c r="H1716" i="1" s="1"/>
  <c r="E1708" i="1"/>
  <c r="H1708" i="1" s="1"/>
  <c r="E1700" i="1"/>
  <c r="H1700" i="1" s="1"/>
  <c r="E1692" i="1"/>
  <c r="H1692" i="1" s="1"/>
  <c r="E1684" i="1"/>
  <c r="H1684" i="1" s="1"/>
  <c r="E1676" i="1"/>
  <c r="H1676" i="1" s="1"/>
  <c r="E1668" i="1"/>
  <c r="H1668" i="1" s="1"/>
  <c r="E1660" i="1"/>
  <c r="H1660" i="1" s="1"/>
  <c r="E1652" i="1"/>
  <c r="H1652" i="1" s="1"/>
  <c r="E1644" i="1"/>
  <c r="H1644" i="1" s="1"/>
  <c r="E1636" i="1"/>
  <c r="H1636" i="1" s="1"/>
  <c r="E1628" i="1"/>
  <c r="H1628" i="1" s="1"/>
  <c r="E1620" i="1"/>
  <c r="H1620" i="1" s="1"/>
  <c r="E1612" i="1"/>
  <c r="H1612" i="1" s="1"/>
  <c r="E1604" i="1"/>
  <c r="H1604" i="1" s="1"/>
  <c r="E1596" i="1"/>
  <c r="H1596" i="1" s="1"/>
  <c r="E1588" i="1"/>
  <c r="H1588" i="1" s="1"/>
  <c r="E1580" i="1"/>
  <c r="H1580" i="1" s="1"/>
  <c r="E1572" i="1"/>
  <c r="H1572" i="1" s="1"/>
  <c r="E1564" i="1"/>
  <c r="H1564" i="1" s="1"/>
  <c r="E1556" i="1"/>
  <c r="H1556" i="1" s="1"/>
  <c r="E1548" i="1"/>
  <c r="H1548" i="1" s="1"/>
  <c r="E1540" i="1"/>
  <c r="H1540" i="1" s="1"/>
  <c r="E1532" i="1"/>
  <c r="H1532" i="1" s="1"/>
  <c r="E1524" i="1"/>
  <c r="H1524" i="1" s="1"/>
  <c r="E1516" i="1"/>
  <c r="H1516" i="1" s="1"/>
  <c r="E1508" i="1"/>
  <c r="H1508" i="1" s="1"/>
  <c r="E1500" i="1"/>
  <c r="H1500" i="1" s="1"/>
  <c r="E1492" i="1"/>
  <c r="H1492" i="1" s="1"/>
  <c r="E1484" i="1"/>
  <c r="H1484" i="1" s="1"/>
  <c r="E1476" i="1"/>
  <c r="H1476" i="1" s="1"/>
  <c r="E1468" i="1"/>
  <c r="H1468" i="1" s="1"/>
  <c r="E1460" i="1"/>
  <c r="H1460" i="1" s="1"/>
  <c r="E1452" i="1"/>
  <c r="H1452" i="1" s="1"/>
  <c r="E1444" i="1"/>
  <c r="H1444" i="1" s="1"/>
  <c r="E1436" i="1"/>
  <c r="H1436" i="1" s="1"/>
  <c r="E1428" i="1"/>
  <c r="H1428" i="1" s="1"/>
  <c r="E1420" i="1"/>
  <c r="H1420" i="1" s="1"/>
  <c r="E1412" i="1"/>
  <c r="H1412" i="1" s="1"/>
  <c r="E1404" i="1"/>
  <c r="H1404" i="1" s="1"/>
  <c r="E1396" i="1"/>
  <c r="H1396" i="1" s="1"/>
  <c r="E1388" i="1"/>
  <c r="H1388" i="1" s="1"/>
  <c r="E1380" i="1"/>
  <c r="H1380" i="1" s="1"/>
  <c r="E1372" i="1"/>
  <c r="H1372" i="1" s="1"/>
  <c r="E1364" i="1"/>
  <c r="H1364" i="1" s="1"/>
  <c r="E1356" i="1"/>
  <c r="H1356" i="1" s="1"/>
  <c r="E1348" i="1"/>
  <c r="H1348" i="1" s="1"/>
  <c r="E1340" i="1"/>
  <c r="H1340" i="1" s="1"/>
  <c r="E1332" i="1"/>
  <c r="H1332" i="1" s="1"/>
  <c r="E1324" i="1"/>
  <c r="H1324" i="1" s="1"/>
  <c r="E1316" i="1"/>
  <c r="H1316" i="1" s="1"/>
  <c r="E1308" i="1"/>
  <c r="H1308" i="1" s="1"/>
  <c r="E1300" i="1"/>
  <c r="H1300" i="1" s="1"/>
  <c r="E1292" i="1"/>
  <c r="H1292" i="1" s="1"/>
  <c r="E1284" i="1"/>
  <c r="H1284" i="1" s="1"/>
  <c r="E1276" i="1"/>
  <c r="H1276" i="1" s="1"/>
  <c r="E1268" i="1"/>
  <c r="H1268" i="1" s="1"/>
  <c r="E1260" i="1"/>
  <c r="H1260" i="1" s="1"/>
  <c r="E1252" i="1"/>
  <c r="H1252" i="1" s="1"/>
  <c r="E1244" i="1"/>
  <c r="H1244" i="1" s="1"/>
  <c r="E1236" i="1"/>
  <c r="H1236" i="1" s="1"/>
  <c r="E1228" i="1"/>
  <c r="H1228" i="1" s="1"/>
  <c r="E1220" i="1"/>
  <c r="H1220" i="1" s="1"/>
  <c r="E1212" i="1"/>
  <c r="H1212" i="1" s="1"/>
  <c r="E1204" i="1"/>
  <c r="H1204" i="1" s="1"/>
  <c r="E1196" i="1"/>
  <c r="H1196" i="1" s="1"/>
  <c r="E1188" i="1"/>
  <c r="H1188" i="1" s="1"/>
  <c r="E1180" i="1"/>
  <c r="H1180" i="1" s="1"/>
  <c r="E1172" i="1"/>
  <c r="H1172" i="1" s="1"/>
  <c r="E1164" i="1"/>
  <c r="H1164" i="1" s="1"/>
  <c r="E1156" i="1"/>
  <c r="H1156" i="1" s="1"/>
  <c r="E1148" i="1"/>
  <c r="H1148" i="1" s="1"/>
  <c r="E1140" i="1"/>
  <c r="H1140" i="1" s="1"/>
  <c r="E1132" i="1"/>
  <c r="H1132" i="1" s="1"/>
  <c r="E1124" i="1"/>
  <c r="H1124" i="1" s="1"/>
  <c r="E1116" i="1"/>
  <c r="H1116" i="1" s="1"/>
  <c r="E1108" i="1"/>
  <c r="H1108" i="1" s="1"/>
  <c r="E1100" i="1"/>
  <c r="H1100" i="1" s="1"/>
  <c r="E1092" i="1"/>
  <c r="H1092" i="1" s="1"/>
  <c r="E1084" i="1"/>
  <c r="H1084" i="1" s="1"/>
  <c r="E1076" i="1"/>
  <c r="H1076" i="1" s="1"/>
  <c r="E1068" i="1"/>
  <c r="H1068" i="1" s="1"/>
  <c r="E1060" i="1"/>
  <c r="H1060" i="1" s="1"/>
  <c r="E1052" i="1"/>
  <c r="H1052" i="1" s="1"/>
  <c r="E1044" i="1"/>
  <c r="H1044" i="1" s="1"/>
  <c r="E1036" i="1"/>
  <c r="H1036" i="1" s="1"/>
  <c r="E1028" i="1"/>
  <c r="H1028" i="1" s="1"/>
  <c r="E1020" i="1"/>
  <c r="H1020" i="1" s="1"/>
  <c r="E1012" i="1"/>
  <c r="H1012" i="1" s="1"/>
  <c r="E1004" i="1"/>
  <c r="H1004" i="1" s="1"/>
  <c r="E996" i="1"/>
  <c r="H996" i="1" s="1"/>
  <c r="E988" i="1"/>
  <c r="H988" i="1" s="1"/>
  <c r="E980" i="1"/>
  <c r="H980" i="1" s="1"/>
  <c r="E972" i="1"/>
  <c r="H972" i="1" s="1"/>
  <c r="E964" i="1"/>
  <c r="H964" i="1" s="1"/>
  <c r="E956" i="1"/>
  <c r="H956" i="1" s="1"/>
  <c r="E948" i="1"/>
  <c r="H948" i="1" s="1"/>
  <c r="E940" i="1"/>
  <c r="H940" i="1" s="1"/>
  <c r="E932" i="1"/>
  <c r="H932" i="1" s="1"/>
  <c r="E924" i="1"/>
  <c r="H924" i="1" s="1"/>
  <c r="E916" i="1"/>
  <c r="H916" i="1" s="1"/>
  <c r="E908" i="1"/>
  <c r="H908" i="1" s="1"/>
  <c r="E900" i="1"/>
  <c r="H900" i="1" s="1"/>
  <c r="E892" i="1"/>
  <c r="H892" i="1" s="1"/>
  <c r="E884" i="1"/>
  <c r="H884" i="1" s="1"/>
  <c r="E876" i="1"/>
  <c r="H876" i="1" s="1"/>
  <c r="E868" i="1"/>
  <c r="H868" i="1" s="1"/>
  <c r="E860" i="1"/>
  <c r="H860" i="1" s="1"/>
  <c r="E852" i="1"/>
  <c r="H852" i="1" s="1"/>
  <c r="E844" i="1"/>
  <c r="H844" i="1" s="1"/>
  <c r="E836" i="1"/>
  <c r="H836" i="1" s="1"/>
  <c r="E828" i="1"/>
  <c r="H828" i="1" s="1"/>
  <c r="E820" i="1"/>
  <c r="H820" i="1" s="1"/>
  <c r="E812" i="1"/>
  <c r="H812" i="1" s="1"/>
  <c r="E804" i="1"/>
  <c r="H804" i="1" s="1"/>
  <c r="E796" i="1"/>
  <c r="H796" i="1" s="1"/>
  <c r="E788" i="1"/>
  <c r="H788" i="1" s="1"/>
  <c r="E780" i="1"/>
  <c r="H780" i="1" s="1"/>
  <c r="E772" i="1"/>
  <c r="H772" i="1" s="1"/>
  <c r="E764" i="1"/>
  <c r="H764" i="1" s="1"/>
  <c r="E756" i="1"/>
  <c r="H756" i="1" s="1"/>
  <c r="E748" i="1"/>
  <c r="H748" i="1" s="1"/>
  <c r="E740" i="1"/>
  <c r="H740" i="1" s="1"/>
  <c r="E732" i="1"/>
  <c r="H732" i="1" s="1"/>
  <c r="E724" i="1"/>
  <c r="H724" i="1" s="1"/>
  <c r="E716" i="1"/>
  <c r="H716" i="1" s="1"/>
  <c r="E708" i="1"/>
  <c r="H708" i="1" s="1"/>
  <c r="E700" i="1"/>
  <c r="H700" i="1" s="1"/>
  <c r="E692" i="1"/>
  <c r="H692" i="1" s="1"/>
  <c r="E684" i="1"/>
  <c r="H684" i="1" s="1"/>
  <c r="E676" i="1"/>
  <c r="H676" i="1" s="1"/>
  <c r="E668" i="1"/>
  <c r="H668" i="1" s="1"/>
  <c r="E660" i="1"/>
  <c r="H660" i="1" s="1"/>
  <c r="E652" i="1"/>
  <c r="H652" i="1" s="1"/>
  <c r="E644" i="1"/>
  <c r="H644" i="1" s="1"/>
  <c r="E636" i="1"/>
  <c r="H636" i="1" s="1"/>
  <c r="E628" i="1"/>
  <c r="H628" i="1" s="1"/>
  <c r="E620" i="1"/>
  <c r="H620" i="1" s="1"/>
  <c r="E612" i="1"/>
  <c r="H612" i="1" s="1"/>
  <c r="E604" i="1"/>
  <c r="H604" i="1" s="1"/>
  <c r="E596" i="1"/>
  <c r="H596" i="1" s="1"/>
  <c r="E588" i="1"/>
  <c r="H588" i="1" s="1"/>
  <c r="E580" i="1"/>
  <c r="H580" i="1" s="1"/>
  <c r="E572" i="1"/>
  <c r="H572" i="1" s="1"/>
  <c r="E564" i="1"/>
  <c r="H564" i="1" s="1"/>
  <c r="E556" i="1"/>
  <c r="H556" i="1" s="1"/>
  <c r="E548" i="1"/>
  <c r="H548" i="1" s="1"/>
  <c r="E540" i="1"/>
  <c r="H540" i="1" s="1"/>
  <c r="E532" i="1"/>
  <c r="H532" i="1" s="1"/>
  <c r="E524" i="1"/>
  <c r="H524" i="1" s="1"/>
  <c r="E516" i="1"/>
  <c r="H516" i="1" s="1"/>
  <c r="E508" i="1"/>
  <c r="H508" i="1" s="1"/>
  <c r="E500" i="1"/>
  <c r="H500" i="1" s="1"/>
  <c r="E492" i="1"/>
  <c r="H492" i="1" s="1"/>
  <c r="E484" i="1"/>
  <c r="H484" i="1" s="1"/>
  <c r="E476" i="1"/>
  <c r="H476" i="1" s="1"/>
  <c r="E468" i="1"/>
  <c r="H468" i="1" s="1"/>
  <c r="E460" i="1"/>
  <c r="H460" i="1" s="1"/>
  <c r="E452" i="1"/>
  <c r="H452" i="1" s="1"/>
  <c r="E444" i="1"/>
  <c r="H444" i="1" s="1"/>
  <c r="E436" i="1"/>
  <c r="H436" i="1" s="1"/>
  <c r="E428" i="1"/>
  <c r="H428" i="1" s="1"/>
  <c r="E420" i="1"/>
  <c r="H420" i="1" s="1"/>
  <c r="E412" i="1"/>
  <c r="H412" i="1" s="1"/>
  <c r="E404" i="1"/>
  <c r="H404" i="1" s="1"/>
  <c r="E396" i="1"/>
  <c r="H396" i="1" s="1"/>
  <c r="E388" i="1"/>
  <c r="H388" i="1" s="1"/>
  <c r="E380" i="1"/>
  <c r="H380" i="1" s="1"/>
  <c r="E372" i="1"/>
  <c r="H372" i="1" s="1"/>
  <c r="E364" i="1"/>
  <c r="H364" i="1" s="1"/>
  <c r="E356" i="1"/>
  <c r="H356" i="1" s="1"/>
  <c r="E348" i="1"/>
  <c r="H348" i="1" s="1"/>
  <c r="E340" i="1"/>
  <c r="H340" i="1" s="1"/>
  <c r="E332" i="1"/>
  <c r="H332" i="1" s="1"/>
  <c r="E324" i="1"/>
  <c r="H324" i="1" s="1"/>
  <c r="E316" i="1"/>
  <c r="H316" i="1" s="1"/>
  <c r="E308" i="1"/>
  <c r="H308" i="1" s="1"/>
  <c r="E300" i="1"/>
  <c r="H300" i="1" s="1"/>
  <c r="E292" i="1"/>
  <c r="H292" i="1" s="1"/>
  <c r="E2315" i="1"/>
  <c r="H2315" i="1" s="1"/>
  <c r="E2307" i="1"/>
  <c r="H2307" i="1" s="1"/>
  <c r="E2299" i="1"/>
  <c r="H2299" i="1" s="1"/>
  <c r="E2291" i="1"/>
  <c r="H2291" i="1" s="1"/>
  <c r="E2283" i="1"/>
  <c r="H2283" i="1" s="1"/>
  <c r="E2275" i="1"/>
  <c r="H2275" i="1" s="1"/>
  <c r="E2267" i="1"/>
  <c r="H2267" i="1" s="1"/>
  <c r="E2259" i="1"/>
  <c r="H2259" i="1" s="1"/>
  <c r="E2251" i="1"/>
  <c r="H2251" i="1" s="1"/>
  <c r="E2243" i="1"/>
  <c r="H2243" i="1" s="1"/>
  <c r="E2235" i="1"/>
  <c r="H2235" i="1" s="1"/>
  <c r="E2227" i="1"/>
  <c r="H2227" i="1" s="1"/>
  <c r="E2219" i="1"/>
  <c r="H2219" i="1" s="1"/>
  <c r="E2211" i="1"/>
  <c r="H2211" i="1" s="1"/>
  <c r="E2203" i="1"/>
  <c r="H2203" i="1" s="1"/>
  <c r="E2195" i="1"/>
  <c r="H2195" i="1" s="1"/>
  <c r="E2187" i="1"/>
  <c r="H2187" i="1" s="1"/>
  <c r="E2179" i="1"/>
  <c r="H2179" i="1" s="1"/>
  <c r="E2171" i="1"/>
  <c r="H2171" i="1" s="1"/>
  <c r="E2163" i="1"/>
  <c r="H2163" i="1" s="1"/>
  <c r="E2155" i="1"/>
  <c r="H2155" i="1" s="1"/>
  <c r="E2147" i="1"/>
  <c r="H2147" i="1" s="1"/>
  <c r="E2139" i="1"/>
  <c r="H2139" i="1" s="1"/>
  <c r="E2131" i="1"/>
  <c r="H2131" i="1" s="1"/>
  <c r="E2123" i="1"/>
  <c r="H2123" i="1" s="1"/>
  <c r="E2115" i="1"/>
  <c r="H2115" i="1" s="1"/>
  <c r="E2107" i="1"/>
  <c r="H2107" i="1" s="1"/>
  <c r="E2099" i="1"/>
  <c r="H2099" i="1" s="1"/>
  <c r="E2091" i="1"/>
  <c r="H2091" i="1" s="1"/>
  <c r="E2083" i="1"/>
  <c r="H2083" i="1" s="1"/>
  <c r="E2075" i="1"/>
  <c r="H2075" i="1" s="1"/>
  <c r="E2067" i="1"/>
  <c r="H2067" i="1" s="1"/>
  <c r="E2059" i="1"/>
  <c r="H2059" i="1" s="1"/>
  <c r="E2051" i="1"/>
  <c r="H2051" i="1" s="1"/>
  <c r="E2043" i="1"/>
  <c r="H2043" i="1" s="1"/>
  <c r="E2035" i="1"/>
  <c r="H2035" i="1" s="1"/>
  <c r="E2027" i="1"/>
  <c r="H2027" i="1" s="1"/>
  <c r="E2019" i="1"/>
  <c r="H2019" i="1" s="1"/>
  <c r="E2011" i="1"/>
  <c r="H2011" i="1" s="1"/>
  <c r="E2003" i="1"/>
  <c r="H2003" i="1" s="1"/>
  <c r="E1995" i="1"/>
  <c r="H1995" i="1" s="1"/>
  <c r="E1987" i="1"/>
  <c r="H1987" i="1" s="1"/>
  <c r="E1979" i="1"/>
  <c r="H1979" i="1" s="1"/>
  <c r="E1971" i="1"/>
  <c r="H1971" i="1" s="1"/>
  <c r="E1963" i="1"/>
  <c r="H1963" i="1" s="1"/>
  <c r="E1955" i="1"/>
  <c r="H1955" i="1" s="1"/>
  <c r="E1947" i="1"/>
  <c r="H1947" i="1" s="1"/>
  <c r="E1939" i="1"/>
  <c r="H1939" i="1" s="1"/>
  <c r="E1931" i="1"/>
  <c r="H1931" i="1" s="1"/>
  <c r="E1923" i="1"/>
  <c r="H1923" i="1" s="1"/>
  <c r="E1915" i="1"/>
  <c r="H1915" i="1" s="1"/>
  <c r="E1907" i="1"/>
  <c r="H1907" i="1" s="1"/>
  <c r="E1899" i="1"/>
  <c r="H1899" i="1" s="1"/>
  <c r="E1891" i="1"/>
  <c r="H1891" i="1" s="1"/>
  <c r="E1883" i="1"/>
  <c r="H1883" i="1" s="1"/>
  <c r="E1875" i="1"/>
  <c r="H1875" i="1" s="1"/>
  <c r="E1867" i="1"/>
  <c r="H1867" i="1" s="1"/>
  <c r="E1859" i="1"/>
  <c r="H1859" i="1" s="1"/>
  <c r="E1851" i="1"/>
  <c r="H1851" i="1" s="1"/>
  <c r="E1843" i="1"/>
  <c r="H1843" i="1" s="1"/>
  <c r="E1835" i="1"/>
  <c r="H1835" i="1" s="1"/>
  <c r="E1827" i="1"/>
  <c r="H1827" i="1" s="1"/>
  <c r="E1819" i="1"/>
  <c r="H1819" i="1" s="1"/>
  <c r="E1811" i="1"/>
  <c r="H1811" i="1" s="1"/>
  <c r="E1803" i="1"/>
  <c r="H1803" i="1" s="1"/>
  <c r="E1795" i="1"/>
  <c r="H1795" i="1" s="1"/>
  <c r="E1787" i="1"/>
  <c r="H1787" i="1" s="1"/>
  <c r="E1779" i="1"/>
  <c r="H1779" i="1" s="1"/>
  <c r="E1771" i="1"/>
  <c r="H1771" i="1" s="1"/>
  <c r="E1763" i="1"/>
  <c r="H1763" i="1" s="1"/>
  <c r="E1755" i="1"/>
  <c r="H1755" i="1" s="1"/>
  <c r="E1747" i="1"/>
  <c r="H1747" i="1" s="1"/>
  <c r="E1739" i="1"/>
  <c r="H1739" i="1" s="1"/>
  <c r="E1731" i="1"/>
  <c r="H1731" i="1" s="1"/>
  <c r="E1723" i="1"/>
  <c r="H1723" i="1" s="1"/>
  <c r="E1715" i="1"/>
  <c r="H1715" i="1" s="1"/>
  <c r="E1707" i="1"/>
  <c r="H1707" i="1" s="1"/>
  <c r="E1699" i="1"/>
  <c r="H1699" i="1" s="1"/>
  <c r="E1691" i="1"/>
  <c r="H1691" i="1" s="1"/>
  <c r="E1683" i="1"/>
  <c r="H1683" i="1" s="1"/>
  <c r="E1675" i="1"/>
  <c r="H1675" i="1" s="1"/>
  <c r="E1667" i="1"/>
  <c r="H1667" i="1" s="1"/>
  <c r="E1659" i="1"/>
  <c r="H1659" i="1" s="1"/>
  <c r="E1651" i="1"/>
  <c r="H1651" i="1" s="1"/>
  <c r="E1643" i="1"/>
  <c r="H1643" i="1" s="1"/>
  <c r="E1635" i="1"/>
  <c r="H1635" i="1" s="1"/>
  <c r="E1627" i="1"/>
  <c r="H1627" i="1" s="1"/>
  <c r="E1619" i="1"/>
  <c r="H1619" i="1" s="1"/>
  <c r="E1611" i="1"/>
  <c r="H1611" i="1" s="1"/>
  <c r="E1603" i="1"/>
  <c r="H1603" i="1" s="1"/>
  <c r="E1595" i="1"/>
  <c r="H1595" i="1" s="1"/>
  <c r="E1587" i="1"/>
  <c r="H1587" i="1" s="1"/>
  <c r="E1579" i="1"/>
  <c r="H1579" i="1" s="1"/>
  <c r="E1571" i="1"/>
  <c r="H1571" i="1" s="1"/>
  <c r="E1563" i="1"/>
  <c r="H1563" i="1" s="1"/>
  <c r="E1555" i="1"/>
  <c r="H1555" i="1" s="1"/>
  <c r="E1547" i="1"/>
  <c r="H1547" i="1" s="1"/>
  <c r="E1539" i="1"/>
  <c r="H1539" i="1" s="1"/>
  <c r="E1531" i="1"/>
  <c r="H1531" i="1" s="1"/>
  <c r="E1523" i="1"/>
  <c r="H1523" i="1" s="1"/>
  <c r="E1515" i="1"/>
  <c r="H1515" i="1" s="1"/>
  <c r="E1507" i="1"/>
  <c r="H1507" i="1" s="1"/>
  <c r="E1499" i="1"/>
  <c r="H1499" i="1" s="1"/>
  <c r="E1491" i="1"/>
  <c r="H1491" i="1" s="1"/>
  <c r="E1483" i="1"/>
  <c r="H1483" i="1" s="1"/>
  <c r="E1475" i="1"/>
  <c r="H1475" i="1" s="1"/>
  <c r="E1467" i="1"/>
  <c r="H1467" i="1" s="1"/>
  <c r="E1459" i="1"/>
  <c r="H1459" i="1" s="1"/>
  <c r="E1451" i="1"/>
  <c r="H1451" i="1" s="1"/>
  <c r="E1443" i="1"/>
  <c r="H1443" i="1" s="1"/>
  <c r="E1435" i="1"/>
  <c r="H1435" i="1" s="1"/>
  <c r="E1427" i="1"/>
  <c r="H1427" i="1" s="1"/>
  <c r="E1419" i="1"/>
  <c r="H1419" i="1" s="1"/>
  <c r="E1411" i="1"/>
  <c r="H1411" i="1" s="1"/>
  <c r="E1403" i="1"/>
  <c r="H1403" i="1" s="1"/>
  <c r="E1395" i="1"/>
  <c r="H1395" i="1" s="1"/>
  <c r="E1387" i="1"/>
  <c r="H1387" i="1" s="1"/>
  <c r="E1379" i="1"/>
  <c r="H1379" i="1" s="1"/>
  <c r="E1371" i="1"/>
  <c r="H1371" i="1" s="1"/>
  <c r="E1363" i="1"/>
  <c r="H1363" i="1" s="1"/>
  <c r="E1355" i="1"/>
  <c r="H1355" i="1" s="1"/>
  <c r="E1347" i="1"/>
  <c r="H1347" i="1" s="1"/>
  <c r="E1339" i="1"/>
  <c r="H1339" i="1" s="1"/>
  <c r="E1331" i="1"/>
  <c r="H1331" i="1" s="1"/>
  <c r="E1323" i="1"/>
  <c r="H1323" i="1" s="1"/>
  <c r="E1315" i="1"/>
  <c r="H1315" i="1" s="1"/>
  <c r="E1307" i="1"/>
  <c r="H1307" i="1" s="1"/>
  <c r="E1299" i="1"/>
  <c r="H1299" i="1" s="1"/>
  <c r="E1291" i="1"/>
  <c r="H1291" i="1" s="1"/>
  <c r="E1283" i="1"/>
  <c r="H1283" i="1" s="1"/>
  <c r="E1275" i="1"/>
  <c r="H1275" i="1" s="1"/>
  <c r="E1267" i="1"/>
  <c r="H1267" i="1" s="1"/>
  <c r="E1259" i="1"/>
  <c r="H1259" i="1" s="1"/>
  <c r="E1251" i="1"/>
  <c r="H1251" i="1" s="1"/>
  <c r="E1243" i="1"/>
  <c r="H1243" i="1" s="1"/>
  <c r="E1235" i="1"/>
  <c r="H1235" i="1" s="1"/>
  <c r="E1227" i="1"/>
  <c r="H1227" i="1" s="1"/>
  <c r="E1219" i="1"/>
  <c r="H1219" i="1" s="1"/>
  <c r="E1211" i="1"/>
  <c r="H1211" i="1" s="1"/>
  <c r="E1203" i="1"/>
  <c r="H1203" i="1" s="1"/>
  <c r="E1195" i="1"/>
  <c r="H1195" i="1" s="1"/>
  <c r="E1187" i="1"/>
  <c r="H1187" i="1" s="1"/>
  <c r="E1179" i="1"/>
  <c r="H1179" i="1" s="1"/>
  <c r="E1171" i="1"/>
  <c r="H1171" i="1" s="1"/>
  <c r="E1163" i="1"/>
  <c r="H1163" i="1" s="1"/>
  <c r="E1155" i="1"/>
  <c r="H1155" i="1" s="1"/>
  <c r="E1147" i="1"/>
  <c r="H1147" i="1" s="1"/>
  <c r="E1139" i="1"/>
  <c r="H1139" i="1" s="1"/>
  <c r="E1131" i="1"/>
  <c r="H1131" i="1" s="1"/>
  <c r="E1123" i="1"/>
  <c r="H1123" i="1" s="1"/>
  <c r="E1115" i="1"/>
  <c r="H1115" i="1" s="1"/>
  <c r="E1107" i="1"/>
  <c r="H1107" i="1" s="1"/>
  <c r="E1099" i="1"/>
  <c r="H1099" i="1" s="1"/>
  <c r="E1091" i="1"/>
  <c r="H1091" i="1" s="1"/>
  <c r="E1083" i="1"/>
  <c r="H1083" i="1" s="1"/>
  <c r="E1075" i="1"/>
  <c r="H1075" i="1" s="1"/>
  <c r="E1067" i="1"/>
  <c r="H1067" i="1" s="1"/>
  <c r="E1059" i="1"/>
  <c r="H1059" i="1" s="1"/>
  <c r="E1051" i="1"/>
  <c r="H1051" i="1" s="1"/>
  <c r="E1043" i="1"/>
  <c r="H1043" i="1" s="1"/>
  <c r="E1035" i="1"/>
  <c r="H1035" i="1" s="1"/>
  <c r="E1027" i="1"/>
  <c r="H1027" i="1" s="1"/>
  <c r="E1019" i="1"/>
  <c r="H1019" i="1" s="1"/>
  <c r="E1011" i="1"/>
  <c r="H1011" i="1" s="1"/>
  <c r="E1003" i="1"/>
  <c r="H1003" i="1" s="1"/>
  <c r="E995" i="1"/>
  <c r="H995" i="1" s="1"/>
  <c r="E987" i="1"/>
  <c r="H987" i="1" s="1"/>
  <c r="E979" i="1"/>
  <c r="H979" i="1" s="1"/>
  <c r="E971" i="1"/>
  <c r="H971" i="1" s="1"/>
  <c r="E963" i="1"/>
  <c r="H963" i="1" s="1"/>
  <c r="E955" i="1"/>
  <c r="H955" i="1" s="1"/>
  <c r="E947" i="1"/>
  <c r="H947" i="1" s="1"/>
  <c r="E939" i="1"/>
  <c r="H939" i="1" s="1"/>
  <c r="E931" i="1"/>
  <c r="H931" i="1" s="1"/>
  <c r="E923" i="1"/>
  <c r="H923" i="1" s="1"/>
  <c r="E915" i="1"/>
  <c r="H915" i="1" s="1"/>
  <c r="E907" i="1"/>
  <c r="H907" i="1" s="1"/>
  <c r="E899" i="1"/>
  <c r="H899" i="1" s="1"/>
  <c r="E891" i="1"/>
  <c r="H891" i="1" s="1"/>
  <c r="E883" i="1"/>
  <c r="H883" i="1" s="1"/>
  <c r="E875" i="1"/>
  <c r="H875" i="1" s="1"/>
  <c r="E867" i="1"/>
  <c r="H867" i="1" s="1"/>
  <c r="E859" i="1"/>
  <c r="H859" i="1" s="1"/>
  <c r="E851" i="1"/>
  <c r="H851" i="1" s="1"/>
  <c r="E843" i="1"/>
  <c r="H843" i="1" s="1"/>
  <c r="E835" i="1"/>
  <c r="H835" i="1" s="1"/>
  <c r="E827" i="1"/>
  <c r="H827" i="1" s="1"/>
  <c r="E819" i="1"/>
  <c r="H819" i="1" s="1"/>
  <c r="E811" i="1"/>
  <c r="H811" i="1" s="1"/>
  <c r="E803" i="1"/>
  <c r="H803" i="1" s="1"/>
  <c r="E795" i="1"/>
  <c r="H795" i="1" s="1"/>
  <c r="E787" i="1"/>
  <c r="H787" i="1" s="1"/>
  <c r="E779" i="1"/>
  <c r="H779" i="1" s="1"/>
  <c r="E771" i="1"/>
  <c r="H771" i="1" s="1"/>
  <c r="E763" i="1"/>
  <c r="H763" i="1" s="1"/>
  <c r="E755" i="1"/>
  <c r="H755" i="1" s="1"/>
  <c r="E747" i="1"/>
  <c r="H747" i="1" s="1"/>
  <c r="E739" i="1"/>
  <c r="H739" i="1" s="1"/>
  <c r="E731" i="1"/>
  <c r="H731" i="1" s="1"/>
  <c r="E723" i="1"/>
  <c r="H723" i="1" s="1"/>
  <c r="E715" i="1"/>
  <c r="H715" i="1" s="1"/>
  <c r="E707" i="1"/>
  <c r="H707" i="1" s="1"/>
  <c r="E699" i="1"/>
  <c r="H699" i="1" s="1"/>
  <c r="E691" i="1"/>
  <c r="H691" i="1" s="1"/>
  <c r="E683" i="1"/>
  <c r="H683" i="1" s="1"/>
  <c r="E675" i="1"/>
  <c r="H675" i="1" s="1"/>
  <c r="E667" i="1"/>
  <c r="H667" i="1" s="1"/>
  <c r="E659" i="1"/>
  <c r="H659" i="1" s="1"/>
  <c r="E651" i="1"/>
  <c r="H651" i="1" s="1"/>
  <c r="E643" i="1"/>
  <c r="H643" i="1" s="1"/>
  <c r="E635" i="1"/>
  <c r="H635" i="1" s="1"/>
  <c r="E627" i="1"/>
  <c r="H627" i="1" s="1"/>
  <c r="E619" i="1"/>
  <c r="H619" i="1" s="1"/>
  <c r="E611" i="1"/>
  <c r="H611" i="1" s="1"/>
  <c r="E603" i="1"/>
  <c r="H603" i="1" s="1"/>
  <c r="E595" i="1"/>
  <c r="H595" i="1" s="1"/>
  <c r="E587" i="1"/>
  <c r="H587" i="1" s="1"/>
  <c r="E579" i="1"/>
  <c r="H579" i="1" s="1"/>
  <c r="E571" i="1"/>
  <c r="H571" i="1" s="1"/>
  <c r="E563" i="1"/>
  <c r="H563" i="1" s="1"/>
  <c r="E555" i="1"/>
  <c r="H555" i="1" s="1"/>
  <c r="E547" i="1"/>
  <c r="H547" i="1" s="1"/>
  <c r="E539" i="1"/>
  <c r="H539" i="1" s="1"/>
  <c r="E531" i="1"/>
  <c r="H531" i="1" s="1"/>
  <c r="E523" i="1"/>
  <c r="H523" i="1" s="1"/>
  <c r="E515" i="1"/>
  <c r="H515" i="1" s="1"/>
  <c r="E507" i="1"/>
  <c r="H507" i="1" s="1"/>
  <c r="E499" i="1"/>
  <c r="H499" i="1" s="1"/>
  <c r="E491" i="1"/>
  <c r="H491" i="1" s="1"/>
  <c r="E483" i="1"/>
  <c r="H483" i="1" s="1"/>
  <c r="E475" i="1"/>
  <c r="H475" i="1" s="1"/>
  <c r="E467" i="1"/>
  <c r="H467" i="1" s="1"/>
  <c r="E459" i="1"/>
  <c r="H459" i="1" s="1"/>
  <c r="E451" i="1"/>
  <c r="H451" i="1" s="1"/>
  <c r="E443" i="1"/>
  <c r="H443" i="1" s="1"/>
  <c r="E435" i="1"/>
  <c r="H435" i="1" s="1"/>
  <c r="E427" i="1"/>
  <c r="H427" i="1" s="1"/>
  <c r="E419" i="1"/>
  <c r="H419" i="1" s="1"/>
  <c r="E411" i="1"/>
  <c r="H411" i="1" s="1"/>
  <c r="E403" i="1"/>
  <c r="H403" i="1" s="1"/>
  <c r="E395" i="1"/>
  <c r="H395" i="1" s="1"/>
  <c r="E387" i="1"/>
  <c r="H387" i="1" s="1"/>
  <c r="E379" i="1"/>
  <c r="H379" i="1" s="1"/>
  <c r="E371" i="1"/>
  <c r="H371" i="1" s="1"/>
  <c r="E363" i="1"/>
  <c r="H363" i="1" s="1"/>
  <c r="E355" i="1"/>
  <c r="H355" i="1" s="1"/>
  <c r="E347" i="1"/>
  <c r="H347" i="1" s="1"/>
  <c r="E339" i="1"/>
  <c r="H339" i="1" s="1"/>
  <c r="E331" i="1"/>
  <c r="H331" i="1" s="1"/>
  <c r="E323" i="1"/>
  <c r="H323" i="1" s="1"/>
  <c r="E315" i="1"/>
  <c r="H315" i="1" s="1"/>
  <c r="E307" i="1"/>
  <c r="H307" i="1" s="1"/>
  <c r="E299" i="1"/>
  <c r="H299" i="1" s="1"/>
  <c r="E291" i="1"/>
  <c r="H291" i="1" s="1"/>
  <c r="E2386" i="1"/>
  <c r="H2386" i="1" s="1"/>
  <c r="E2378" i="1"/>
  <c r="H2378" i="1" s="1"/>
  <c r="E2370" i="1"/>
  <c r="H2370" i="1" s="1"/>
  <c r="E2362" i="1"/>
  <c r="H2362" i="1" s="1"/>
  <c r="E2354" i="1"/>
  <c r="H2354" i="1" s="1"/>
  <c r="E2346" i="1"/>
  <c r="H2346" i="1" s="1"/>
  <c r="E2338" i="1"/>
  <c r="H2338" i="1" s="1"/>
  <c r="E2330" i="1"/>
  <c r="H2330" i="1" s="1"/>
  <c r="E2322" i="1"/>
  <c r="H2322" i="1" s="1"/>
  <c r="E2314" i="1"/>
  <c r="H2314" i="1" s="1"/>
  <c r="E2306" i="1"/>
  <c r="H2306" i="1" s="1"/>
  <c r="E2298" i="1"/>
  <c r="H2298" i="1" s="1"/>
  <c r="E2290" i="1"/>
  <c r="H2290" i="1" s="1"/>
  <c r="E2282" i="1"/>
  <c r="H2282" i="1" s="1"/>
  <c r="E2274" i="1"/>
  <c r="H2274" i="1" s="1"/>
  <c r="E2266" i="1"/>
  <c r="H2266" i="1" s="1"/>
  <c r="E2258" i="1"/>
  <c r="H2258" i="1" s="1"/>
  <c r="E2250" i="1"/>
  <c r="H2250" i="1" s="1"/>
  <c r="E2242" i="1"/>
  <c r="H2242" i="1" s="1"/>
  <c r="E2234" i="1"/>
  <c r="H2234" i="1" s="1"/>
  <c r="E2226" i="1"/>
  <c r="H2226" i="1" s="1"/>
  <c r="E2218" i="1"/>
  <c r="H2218" i="1" s="1"/>
  <c r="E2210" i="1"/>
  <c r="H2210" i="1" s="1"/>
  <c r="E2202" i="1"/>
  <c r="H2202" i="1" s="1"/>
  <c r="E2194" i="1"/>
  <c r="H2194" i="1" s="1"/>
  <c r="E2186" i="1"/>
  <c r="H2186" i="1" s="1"/>
  <c r="E2178" i="1"/>
  <c r="H2178" i="1" s="1"/>
  <c r="E2170" i="1"/>
  <c r="H2170" i="1" s="1"/>
  <c r="E2162" i="1"/>
  <c r="H2162" i="1" s="1"/>
  <c r="E2154" i="1"/>
  <c r="H2154" i="1" s="1"/>
  <c r="E2146" i="1"/>
  <c r="H2146" i="1" s="1"/>
  <c r="E2138" i="1"/>
  <c r="H2138" i="1" s="1"/>
  <c r="E2130" i="1"/>
  <c r="H2130" i="1" s="1"/>
  <c r="E2122" i="1"/>
  <c r="H2122" i="1" s="1"/>
  <c r="E2114" i="1"/>
  <c r="H2114" i="1" s="1"/>
  <c r="E2106" i="1"/>
  <c r="H2106" i="1" s="1"/>
  <c r="E2098" i="1"/>
  <c r="H2098" i="1" s="1"/>
  <c r="E2090" i="1"/>
  <c r="H2090" i="1" s="1"/>
  <c r="E2082" i="1"/>
  <c r="H2082" i="1" s="1"/>
  <c r="E2074" i="1"/>
  <c r="H2074" i="1" s="1"/>
  <c r="E2066" i="1"/>
  <c r="H2066" i="1" s="1"/>
  <c r="E2058" i="1"/>
  <c r="H2058" i="1" s="1"/>
  <c r="E2050" i="1"/>
  <c r="H2050" i="1" s="1"/>
  <c r="E2042" i="1"/>
  <c r="H2042" i="1" s="1"/>
  <c r="E2034" i="1"/>
  <c r="H2034" i="1" s="1"/>
  <c r="E2026" i="1"/>
  <c r="H2026" i="1" s="1"/>
  <c r="E2018" i="1"/>
  <c r="H2018" i="1" s="1"/>
  <c r="E2010" i="1"/>
  <c r="H2010" i="1" s="1"/>
  <c r="E2002" i="1"/>
  <c r="H2002" i="1" s="1"/>
  <c r="E1994" i="1"/>
  <c r="H1994" i="1" s="1"/>
  <c r="E1986" i="1"/>
  <c r="H1986" i="1" s="1"/>
  <c r="E1978" i="1"/>
  <c r="H1978" i="1" s="1"/>
  <c r="E1970" i="1"/>
  <c r="H1970" i="1" s="1"/>
  <c r="E1962" i="1"/>
  <c r="H1962" i="1" s="1"/>
  <c r="E1954" i="1"/>
  <c r="H1954" i="1" s="1"/>
  <c r="E1946" i="1"/>
  <c r="H1946" i="1" s="1"/>
  <c r="E1938" i="1"/>
  <c r="H1938" i="1" s="1"/>
  <c r="E1930" i="1"/>
  <c r="H1930" i="1" s="1"/>
  <c r="E1922" i="1"/>
  <c r="H1922" i="1" s="1"/>
  <c r="E1914" i="1"/>
  <c r="H1914" i="1" s="1"/>
  <c r="E1906" i="1"/>
  <c r="H1906" i="1" s="1"/>
  <c r="E1898" i="1"/>
  <c r="H1898" i="1" s="1"/>
  <c r="E1890" i="1"/>
  <c r="H1890" i="1" s="1"/>
  <c r="E1882" i="1"/>
  <c r="H1882" i="1" s="1"/>
  <c r="E1874" i="1"/>
  <c r="H1874" i="1" s="1"/>
  <c r="E1866" i="1"/>
  <c r="H1866" i="1" s="1"/>
  <c r="E1858" i="1"/>
  <c r="H1858" i="1" s="1"/>
  <c r="E1850" i="1"/>
  <c r="H1850" i="1" s="1"/>
  <c r="E1842" i="1"/>
  <c r="H1842" i="1" s="1"/>
  <c r="E1834" i="1"/>
  <c r="H1834" i="1" s="1"/>
  <c r="E1826" i="1"/>
  <c r="H1826" i="1" s="1"/>
  <c r="E1818" i="1"/>
  <c r="H1818" i="1" s="1"/>
  <c r="E1810" i="1"/>
  <c r="H1810" i="1" s="1"/>
  <c r="E1802" i="1"/>
  <c r="H1802" i="1" s="1"/>
  <c r="E1794" i="1"/>
  <c r="H1794" i="1" s="1"/>
  <c r="E1786" i="1"/>
  <c r="H1786" i="1" s="1"/>
  <c r="E1778" i="1"/>
  <c r="H1778" i="1" s="1"/>
  <c r="E1770" i="1"/>
  <c r="H1770" i="1" s="1"/>
  <c r="E1762" i="1"/>
  <c r="H1762" i="1" s="1"/>
  <c r="E1754" i="1"/>
  <c r="H1754" i="1" s="1"/>
  <c r="E1746" i="1"/>
  <c r="H1746" i="1" s="1"/>
  <c r="E1738" i="1"/>
  <c r="H1738" i="1" s="1"/>
  <c r="E1730" i="1"/>
  <c r="H1730" i="1" s="1"/>
  <c r="E1722" i="1"/>
  <c r="H1722" i="1" s="1"/>
  <c r="E1714" i="1"/>
  <c r="H1714" i="1" s="1"/>
  <c r="E1706" i="1"/>
  <c r="H1706" i="1" s="1"/>
  <c r="E1698" i="1"/>
  <c r="H1698" i="1" s="1"/>
  <c r="E1690" i="1"/>
  <c r="H1690" i="1" s="1"/>
  <c r="E1682" i="1"/>
  <c r="H1682" i="1" s="1"/>
  <c r="E1674" i="1"/>
  <c r="H1674" i="1" s="1"/>
  <c r="E1666" i="1"/>
  <c r="H1666" i="1" s="1"/>
  <c r="E1658" i="1"/>
  <c r="H1658" i="1" s="1"/>
  <c r="E1650" i="1"/>
  <c r="H1650" i="1" s="1"/>
  <c r="E1642" i="1"/>
  <c r="H1642" i="1" s="1"/>
  <c r="E1634" i="1"/>
  <c r="H1634" i="1" s="1"/>
  <c r="E1626" i="1"/>
  <c r="H1626" i="1" s="1"/>
  <c r="E1618" i="1"/>
  <c r="H1618" i="1" s="1"/>
  <c r="E1610" i="1"/>
  <c r="H1610" i="1" s="1"/>
  <c r="E1602" i="1"/>
  <c r="H1602" i="1" s="1"/>
  <c r="E1594" i="1"/>
  <c r="H1594" i="1" s="1"/>
  <c r="E1586" i="1"/>
  <c r="H1586" i="1" s="1"/>
  <c r="E1578" i="1"/>
  <c r="H1578" i="1" s="1"/>
  <c r="E1570" i="1"/>
  <c r="H1570" i="1" s="1"/>
  <c r="E1562" i="1"/>
  <c r="H1562" i="1" s="1"/>
  <c r="E1554" i="1"/>
  <c r="H1554" i="1" s="1"/>
  <c r="E1546" i="1"/>
  <c r="H1546" i="1" s="1"/>
  <c r="E1538" i="1"/>
  <c r="H1538" i="1" s="1"/>
  <c r="E1530" i="1"/>
  <c r="H1530" i="1" s="1"/>
  <c r="E1522" i="1"/>
  <c r="H1522" i="1" s="1"/>
  <c r="E1514" i="1"/>
  <c r="H1514" i="1" s="1"/>
  <c r="E1506" i="1"/>
  <c r="H1506" i="1" s="1"/>
  <c r="E1498" i="1"/>
  <c r="H1498" i="1" s="1"/>
  <c r="E1490" i="1"/>
  <c r="H1490" i="1" s="1"/>
  <c r="E1482" i="1"/>
  <c r="H1482" i="1" s="1"/>
  <c r="E1474" i="1"/>
  <c r="H1474" i="1" s="1"/>
  <c r="E1466" i="1"/>
  <c r="H1466" i="1" s="1"/>
  <c r="E1458" i="1"/>
  <c r="H1458" i="1" s="1"/>
  <c r="E1450" i="1"/>
  <c r="H1450" i="1" s="1"/>
  <c r="E1442" i="1"/>
  <c r="H1442" i="1" s="1"/>
  <c r="E1434" i="1"/>
  <c r="H1434" i="1" s="1"/>
  <c r="E1426" i="1"/>
  <c r="H1426" i="1" s="1"/>
  <c r="E1418" i="1"/>
  <c r="H1418" i="1" s="1"/>
  <c r="E1410" i="1"/>
  <c r="H1410" i="1" s="1"/>
  <c r="E1402" i="1"/>
  <c r="H1402" i="1" s="1"/>
  <c r="E1394" i="1"/>
  <c r="H1394" i="1" s="1"/>
  <c r="E1386" i="1"/>
  <c r="H1386" i="1" s="1"/>
  <c r="E1378" i="1"/>
  <c r="H1378" i="1" s="1"/>
  <c r="E1370" i="1"/>
  <c r="H1370" i="1" s="1"/>
  <c r="E1362" i="1"/>
  <c r="H1362" i="1" s="1"/>
  <c r="E1354" i="1"/>
  <c r="H1354" i="1" s="1"/>
  <c r="E1346" i="1"/>
  <c r="H1346" i="1" s="1"/>
  <c r="E1338" i="1"/>
  <c r="H1338" i="1" s="1"/>
  <c r="E1330" i="1"/>
  <c r="H1330" i="1" s="1"/>
  <c r="E1322" i="1"/>
  <c r="H1322" i="1" s="1"/>
  <c r="E1314" i="1"/>
  <c r="H1314" i="1" s="1"/>
  <c r="E1306" i="1"/>
  <c r="H1306" i="1" s="1"/>
  <c r="E1298" i="1"/>
  <c r="H1298" i="1" s="1"/>
  <c r="E1290" i="1"/>
  <c r="H1290" i="1" s="1"/>
  <c r="E1282" i="1"/>
  <c r="H1282" i="1" s="1"/>
  <c r="E1274" i="1"/>
  <c r="H1274" i="1" s="1"/>
  <c r="E1266" i="1"/>
  <c r="H1266" i="1" s="1"/>
  <c r="E1258" i="1"/>
  <c r="H1258" i="1" s="1"/>
  <c r="E1250" i="1"/>
  <c r="H1250" i="1" s="1"/>
  <c r="E1242" i="1"/>
  <c r="H1242" i="1" s="1"/>
  <c r="E1234" i="1"/>
  <c r="H1234" i="1" s="1"/>
  <c r="E1226" i="1"/>
  <c r="H1226" i="1" s="1"/>
  <c r="E1218" i="1"/>
  <c r="H1218" i="1" s="1"/>
  <c r="E1210" i="1"/>
  <c r="H1210" i="1" s="1"/>
  <c r="E1202" i="1"/>
  <c r="H1202" i="1" s="1"/>
  <c r="E1194" i="1"/>
  <c r="H1194" i="1" s="1"/>
  <c r="E1186" i="1"/>
  <c r="H1186" i="1" s="1"/>
  <c r="E1178" i="1"/>
  <c r="H1178" i="1" s="1"/>
  <c r="E1170" i="1"/>
  <c r="H1170" i="1" s="1"/>
  <c r="E1162" i="1"/>
  <c r="H1162" i="1" s="1"/>
  <c r="E1154" i="1"/>
  <c r="H1154" i="1" s="1"/>
  <c r="E1146" i="1"/>
  <c r="H1146" i="1" s="1"/>
  <c r="E1138" i="1"/>
  <c r="H1138" i="1" s="1"/>
  <c r="E1130" i="1"/>
  <c r="H1130" i="1" s="1"/>
  <c r="E1122" i="1"/>
  <c r="H1122" i="1" s="1"/>
  <c r="E1114" i="1"/>
  <c r="H1114" i="1" s="1"/>
  <c r="E1106" i="1"/>
  <c r="H1106" i="1" s="1"/>
  <c r="E1098" i="1"/>
  <c r="H1098" i="1" s="1"/>
  <c r="E1090" i="1"/>
  <c r="H1090" i="1" s="1"/>
  <c r="E1082" i="1"/>
  <c r="H1082" i="1" s="1"/>
  <c r="E1074" i="1"/>
  <c r="H1074" i="1" s="1"/>
  <c r="E1066" i="1"/>
  <c r="H1066" i="1" s="1"/>
  <c r="E1058" i="1"/>
  <c r="H1058" i="1" s="1"/>
  <c r="E1050" i="1"/>
  <c r="H1050" i="1" s="1"/>
  <c r="E1042" i="1"/>
  <c r="H1042" i="1" s="1"/>
  <c r="E1034" i="1"/>
  <c r="H1034" i="1" s="1"/>
  <c r="E1026" i="1"/>
  <c r="H1026" i="1" s="1"/>
  <c r="E1018" i="1"/>
  <c r="H1018" i="1" s="1"/>
  <c r="E1010" i="1"/>
  <c r="H1010" i="1" s="1"/>
  <c r="E1002" i="1"/>
  <c r="H1002" i="1" s="1"/>
  <c r="E994" i="1"/>
  <c r="H994" i="1" s="1"/>
  <c r="E986" i="1"/>
  <c r="H986" i="1" s="1"/>
  <c r="E978" i="1"/>
  <c r="H978" i="1" s="1"/>
  <c r="E970" i="1"/>
  <c r="H970" i="1" s="1"/>
  <c r="E962" i="1"/>
  <c r="H962" i="1" s="1"/>
  <c r="E954" i="1"/>
  <c r="H954" i="1" s="1"/>
  <c r="E946" i="1"/>
  <c r="H946" i="1" s="1"/>
  <c r="E938" i="1"/>
  <c r="H938" i="1" s="1"/>
  <c r="E930" i="1"/>
  <c r="H930" i="1" s="1"/>
  <c r="E922" i="1"/>
  <c r="H922" i="1" s="1"/>
  <c r="E914" i="1"/>
  <c r="H914" i="1" s="1"/>
  <c r="E906" i="1"/>
  <c r="H906" i="1" s="1"/>
  <c r="E898" i="1"/>
  <c r="H898" i="1" s="1"/>
  <c r="E890" i="1"/>
  <c r="H890" i="1" s="1"/>
  <c r="E882" i="1"/>
  <c r="H882" i="1" s="1"/>
  <c r="E874" i="1"/>
  <c r="H874" i="1" s="1"/>
  <c r="E866" i="1"/>
  <c r="H866" i="1" s="1"/>
  <c r="E858" i="1"/>
  <c r="H858" i="1" s="1"/>
  <c r="E850" i="1"/>
  <c r="H850" i="1" s="1"/>
  <c r="E842" i="1"/>
  <c r="H842" i="1" s="1"/>
  <c r="E834" i="1"/>
  <c r="H834" i="1" s="1"/>
  <c r="E826" i="1"/>
  <c r="H826" i="1" s="1"/>
  <c r="E818" i="1"/>
  <c r="H818" i="1" s="1"/>
  <c r="E810" i="1"/>
  <c r="H810" i="1" s="1"/>
  <c r="E802" i="1"/>
  <c r="H802" i="1" s="1"/>
  <c r="E794" i="1"/>
  <c r="H794" i="1" s="1"/>
  <c r="E786" i="1"/>
  <c r="H786" i="1" s="1"/>
  <c r="E778" i="1"/>
  <c r="H778" i="1" s="1"/>
  <c r="E770" i="1"/>
  <c r="H770" i="1" s="1"/>
  <c r="E762" i="1"/>
  <c r="H762" i="1" s="1"/>
  <c r="E754" i="1"/>
  <c r="H754" i="1" s="1"/>
  <c r="E746" i="1"/>
  <c r="H746" i="1" s="1"/>
  <c r="E738" i="1"/>
  <c r="H738" i="1" s="1"/>
  <c r="E730" i="1"/>
  <c r="H730" i="1" s="1"/>
  <c r="E722" i="1"/>
  <c r="H722" i="1" s="1"/>
  <c r="E714" i="1"/>
  <c r="H714" i="1" s="1"/>
  <c r="E706" i="1"/>
  <c r="H706" i="1" s="1"/>
  <c r="E698" i="1"/>
  <c r="H698" i="1" s="1"/>
  <c r="E690" i="1"/>
  <c r="H690" i="1" s="1"/>
  <c r="E682" i="1"/>
  <c r="H682" i="1" s="1"/>
  <c r="E674" i="1"/>
  <c r="H674" i="1" s="1"/>
  <c r="E666" i="1"/>
  <c r="H666" i="1" s="1"/>
  <c r="E658" i="1"/>
  <c r="H658" i="1" s="1"/>
  <c r="E650" i="1"/>
  <c r="H650" i="1" s="1"/>
  <c r="E642" i="1"/>
  <c r="H642" i="1" s="1"/>
  <c r="E634" i="1"/>
  <c r="H634" i="1" s="1"/>
  <c r="E626" i="1"/>
  <c r="H626" i="1" s="1"/>
  <c r="E618" i="1"/>
  <c r="H618" i="1" s="1"/>
  <c r="E610" i="1"/>
  <c r="H610" i="1" s="1"/>
  <c r="E602" i="1"/>
  <c r="H602" i="1" s="1"/>
  <c r="E594" i="1"/>
  <c r="H594" i="1" s="1"/>
  <c r="E586" i="1"/>
  <c r="H586" i="1" s="1"/>
  <c r="E578" i="1"/>
  <c r="H578" i="1" s="1"/>
  <c r="E570" i="1"/>
  <c r="H570" i="1" s="1"/>
  <c r="E562" i="1"/>
  <c r="H562" i="1" s="1"/>
  <c r="E554" i="1"/>
  <c r="H554" i="1" s="1"/>
  <c r="E546" i="1"/>
  <c r="H546" i="1" s="1"/>
  <c r="E538" i="1"/>
  <c r="H538" i="1" s="1"/>
  <c r="E530" i="1"/>
  <c r="H530" i="1" s="1"/>
  <c r="E522" i="1"/>
  <c r="H522" i="1" s="1"/>
  <c r="E514" i="1"/>
  <c r="H514" i="1" s="1"/>
  <c r="E506" i="1"/>
  <c r="H506" i="1" s="1"/>
  <c r="E498" i="1"/>
  <c r="H498" i="1" s="1"/>
  <c r="E490" i="1"/>
  <c r="H490" i="1" s="1"/>
  <c r="E482" i="1"/>
  <c r="H482" i="1" s="1"/>
  <c r="E474" i="1"/>
  <c r="H474" i="1" s="1"/>
  <c r="E466" i="1"/>
  <c r="H466" i="1" s="1"/>
  <c r="E458" i="1"/>
  <c r="H458" i="1" s="1"/>
  <c r="E450" i="1"/>
  <c r="H450" i="1" s="1"/>
  <c r="E442" i="1"/>
  <c r="H442" i="1" s="1"/>
  <c r="E434" i="1"/>
  <c r="H434" i="1" s="1"/>
  <c r="E426" i="1"/>
  <c r="H426" i="1" s="1"/>
  <c r="E418" i="1"/>
  <c r="H418" i="1" s="1"/>
  <c r="E410" i="1"/>
  <c r="H410" i="1" s="1"/>
  <c r="E402" i="1"/>
  <c r="H402" i="1" s="1"/>
  <c r="E394" i="1"/>
  <c r="H394" i="1" s="1"/>
  <c r="E386" i="1"/>
  <c r="H386" i="1" s="1"/>
  <c r="E378" i="1"/>
  <c r="H378" i="1" s="1"/>
  <c r="E370" i="1"/>
  <c r="H370" i="1" s="1"/>
  <c r="E2377" i="1"/>
  <c r="H2377" i="1" s="1"/>
  <c r="E2369" i="1"/>
  <c r="H2369" i="1" s="1"/>
  <c r="E2361" i="1"/>
  <c r="H2361" i="1" s="1"/>
  <c r="E2353" i="1"/>
  <c r="H2353" i="1" s="1"/>
  <c r="E2345" i="1"/>
  <c r="H2345" i="1" s="1"/>
  <c r="E2337" i="1"/>
  <c r="H2337" i="1" s="1"/>
  <c r="E2329" i="1"/>
  <c r="H2329" i="1" s="1"/>
  <c r="E2321" i="1"/>
  <c r="H2321" i="1" s="1"/>
  <c r="E2313" i="1"/>
  <c r="H2313" i="1" s="1"/>
  <c r="E2305" i="1"/>
  <c r="H2305" i="1" s="1"/>
  <c r="E2297" i="1"/>
  <c r="H2297" i="1" s="1"/>
  <c r="E2289" i="1"/>
  <c r="H2289" i="1" s="1"/>
  <c r="E2281" i="1"/>
  <c r="H2281" i="1" s="1"/>
  <c r="E2273" i="1"/>
  <c r="H2273" i="1" s="1"/>
  <c r="E2265" i="1"/>
  <c r="H2265" i="1" s="1"/>
  <c r="E2257" i="1"/>
  <c r="H2257" i="1" s="1"/>
  <c r="E2249" i="1"/>
  <c r="H2249" i="1" s="1"/>
  <c r="E2241" i="1"/>
  <c r="H2241" i="1" s="1"/>
  <c r="E2233" i="1"/>
  <c r="H2233" i="1" s="1"/>
  <c r="E2225" i="1"/>
  <c r="H2225" i="1" s="1"/>
  <c r="E2217" i="1"/>
  <c r="H2217" i="1" s="1"/>
  <c r="E2209" i="1"/>
  <c r="H2209" i="1" s="1"/>
  <c r="E2201" i="1"/>
  <c r="H2201" i="1" s="1"/>
  <c r="E2193" i="1"/>
  <c r="H2193" i="1" s="1"/>
  <c r="E2185" i="1"/>
  <c r="H2185" i="1" s="1"/>
  <c r="E2177" i="1"/>
  <c r="H2177" i="1" s="1"/>
  <c r="E2169" i="1"/>
  <c r="H2169" i="1" s="1"/>
  <c r="E2161" i="1"/>
  <c r="H2161" i="1" s="1"/>
  <c r="E2153" i="1"/>
  <c r="H2153" i="1" s="1"/>
  <c r="E2145" i="1"/>
  <c r="H2145" i="1" s="1"/>
  <c r="E2137" i="1"/>
  <c r="H2137" i="1" s="1"/>
  <c r="E2129" i="1"/>
  <c r="H2129" i="1" s="1"/>
  <c r="E2121" i="1"/>
  <c r="H2121" i="1" s="1"/>
  <c r="E2113" i="1"/>
  <c r="H2113" i="1" s="1"/>
  <c r="E2105" i="1"/>
  <c r="H2105" i="1" s="1"/>
  <c r="E2097" i="1"/>
  <c r="H2097" i="1" s="1"/>
  <c r="E2089" i="1"/>
  <c r="H2089" i="1" s="1"/>
  <c r="E2081" i="1"/>
  <c r="H2081" i="1" s="1"/>
  <c r="E2073" i="1"/>
  <c r="H2073" i="1" s="1"/>
  <c r="E2065" i="1"/>
  <c r="H2065" i="1" s="1"/>
  <c r="E2057" i="1"/>
  <c r="H2057" i="1" s="1"/>
  <c r="E2049" i="1"/>
  <c r="H2049" i="1" s="1"/>
  <c r="E2041" i="1"/>
  <c r="H2041" i="1" s="1"/>
  <c r="E2033" i="1"/>
  <c r="H2033" i="1" s="1"/>
  <c r="E2025" i="1"/>
  <c r="H2025" i="1" s="1"/>
  <c r="E2017" i="1"/>
  <c r="H2017" i="1" s="1"/>
  <c r="E2009" i="1"/>
  <c r="H2009" i="1" s="1"/>
  <c r="E2001" i="1"/>
  <c r="H2001" i="1" s="1"/>
  <c r="E1993" i="1"/>
  <c r="H1993" i="1" s="1"/>
  <c r="E1985" i="1"/>
  <c r="H1985" i="1" s="1"/>
  <c r="E1977" i="1"/>
  <c r="H1977" i="1" s="1"/>
  <c r="E1969" i="1"/>
  <c r="H1969" i="1" s="1"/>
  <c r="E1961" i="1"/>
  <c r="H1961" i="1" s="1"/>
  <c r="E1953" i="1"/>
  <c r="H1953" i="1" s="1"/>
  <c r="E1945" i="1"/>
  <c r="H1945" i="1" s="1"/>
  <c r="E1937" i="1"/>
  <c r="H1937" i="1" s="1"/>
  <c r="E1929" i="1"/>
  <c r="H1929" i="1" s="1"/>
  <c r="E1921" i="1"/>
  <c r="H1921" i="1" s="1"/>
  <c r="E1913" i="1"/>
  <c r="H1913" i="1" s="1"/>
  <c r="E1905" i="1"/>
  <c r="H1905" i="1" s="1"/>
  <c r="E1897" i="1"/>
  <c r="H1897" i="1" s="1"/>
  <c r="E1889" i="1"/>
  <c r="H1889" i="1" s="1"/>
  <c r="E1881" i="1"/>
  <c r="H1881" i="1" s="1"/>
  <c r="E1873" i="1"/>
  <c r="H1873" i="1" s="1"/>
  <c r="E1865" i="1"/>
  <c r="H1865" i="1" s="1"/>
  <c r="E1857" i="1"/>
  <c r="H1857" i="1" s="1"/>
  <c r="E1849" i="1"/>
  <c r="H1849" i="1" s="1"/>
  <c r="E1841" i="1"/>
  <c r="H1841" i="1" s="1"/>
  <c r="E1833" i="1"/>
  <c r="H1833" i="1" s="1"/>
  <c r="E1825" i="1"/>
  <c r="H1825" i="1" s="1"/>
  <c r="E1817" i="1"/>
  <c r="H1817" i="1" s="1"/>
  <c r="E1809" i="1"/>
  <c r="H1809" i="1" s="1"/>
  <c r="E1801" i="1"/>
  <c r="H1801" i="1" s="1"/>
  <c r="E1793" i="1"/>
  <c r="H1793" i="1" s="1"/>
  <c r="E1785" i="1"/>
  <c r="H1785" i="1" s="1"/>
  <c r="E1777" i="1"/>
  <c r="H1777" i="1" s="1"/>
  <c r="E1769" i="1"/>
  <c r="H1769" i="1" s="1"/>
  <c r="E1761" i="1"/>
  <c r="H1761" i="1" s="1"/>
  <c r="E1753" i="1"/>
  <c r="H1753" i="1" s="1"/>
  <c r="E1745" i="1"/>
  <c r="H1745" i="1" s="1"/>
  <c r="E1737" i="1"/>
  <c r="H1737" i="1" s="1"/>
  <c r="E1729" i="1"/>
  <c r="H1729" i="1" s="1"/>
  <c r="E1721" i="1"/>
  <c r="H1721" i="1" s="1"/>
  <c r="E1713" i="1"/>
  <c r="H1713" i="1" s="1"/>
  <c r="E1705" i="1"/>
  <c r="H1705" i="1" s="1"/>
  <c r="E1697" i="1"/>
  <c r="H1697" i="1" s="1"/>
  <c r="E1689" i="1"/>
  <c r="H1689" i="1" s="1"/>
  <c r="E1681" i="1"/>
  <c r="H1681" i="1" s="1"/>
  <c r="E1673" i="1"/>
  <c r="H1673" i="1" s="1"/>
  <c r="E1665" i="1"/>
  <c r="H1665" i="1" s="1"/>
  <c r="E1657" i="1"/>
  <c r="H1657" i="1" s="1"/>
  <c r="E1649" i="1"/>
  <c r="H1649" i="1" s="1"/>
  <c r="E1641" i="1"/>
  <c r="H1641" i="1" s="1"/>
  <c r="E1633" i="1"/>
  <c r="H1633" i="1" s="1"/>
  <c r="E1625" i="1"/>
  <c r="H1625" i="1" s="1"/>
  <c r="E1617" i="1"/>
  <c r="H1617" i="1" s="1"/>
  <c r="E1609" i="1"/>
  <c r="H1609" i="1" s="1"/>
  <c r="E1601" i="1"/>
  <c r="H1601" i="1" s="1"/>
  <c r="E1593" i="1"/>
  <c r="H1593" i="1" s="1"/>
  <c r="E1585" i="1"/>
  <c r="H1585" i="1" s="1"/>
  <c r="E1577" i="1"/>
  <c r="H1577" i="1" s="1"/>
  <c r="E1569" i="1"/>
  <c r="H1569" i="1" s="1"/>
  <c r="E1561" i="1"/>
  <c r="H1561" i="1" s="1"/>
  <c r="E1553" i="1"/>
  <c r="H1553" i="1" s="1"/>
  <c r="E1545" i="1"/>
  <c r="H1545" i="1" s="1"/>
  <c r="E1537" i="1"/>
  <c r="H1537" i="1" s="1"/>
  <c r="E1529" i="1"/>
  <c r="H1529" i="1" s="1"/>
  <c r="E1521" i="1"/>
  <c r="H1521" i="1" s="1"/>
  <c r="E1513" i="1"/>
  <c r="H1513" i="1" s="1"/>
  <c r="E1505" i="1"/>
  <c r="H1505" i="1" s="1"/>
  <c r="E1497" i="1"/>
  <c r="H1497" i="1" s="1"/>
  <c r="E1489" i="1"/>
  <c r="H1489" i="1" s="1"/>
  <c r="E1481" i="1"/>
  <c r="H1481" i="1" s="1"/>
  <c r="E1473" i="1"/>
  <c r="H1473" i="1" s="1"/>
  <c r="E1465" i="1"/>
  <c r="H1465" i="1" s="1"/>
  <c r="E1457" i="1"/>
  <c r="H1457" i="1" s="1"/>
  <c r="E1449" i="1"/>
  <c r="H1449" i="1" s="1"/>
  <c r="E1441" i="1"/>
  <c r="H1441" i="1" s="1"/>
  <c r="E1433" i="1"/>
  <c r="H1433" i="1" s="1"/>
  <c r="E1425" i="1"/>
  <c r="H1425" i="1" s="1"/>
  <c r="E1417" i="1"/>
  <c r="H1417" i="1" s="1"/>
  <c r="E1409" i="1"/>
  <c r="H1409" i="1" s="1"/>
  <c r="E1401" i="1"/>
  <c r="H1401" i="1" s="1"/>
  <c r="E1393" i="1"/>
  <c r="H1393" i="1" s="1"/>
  <c r="E1385" i="1"/>
  <c r="H1385" i="1" s="1"/>
  <c r="E1377" i="1"/>
  <c r="H1377" i="1" s="1"/>
  <c r="E1369" i="1"/>
  <c r="H1369" i="1" s="1"/>
  <c r="E1361" i="1"/>
  <c r="H1361" i="1" s="1"/>
  <c r="E1353" i="1"/>
  <c r="H1353" i="1" s="1"/>
  <c r="E1345" i="1"/>
  <c r="H1345" i="1" s="1"/>
  <c r="E1337" i="1"/>
  <c r="H1337" i="1" s="1"/>
  <c r="E1329" i="1"/>
  <c r="H1329" i="1" s="1"/>
  <c r="E1321" i="1"/>
  <c r="H1321" i="1" s="1"/>
  <c r="E1313" i="1"/>
  <c r="H1313" i="1" s="1"/>
  <c r="E1305" i="1"/>
  <c r="H1305" i="1" s="1"/>
  <c r="E1297" i="1"/>
  <c r="H1297" i="1" s="1"/>
  <c r="E1289" i="1"/>
  <c r="H1289" i="1" s="1"/>
  <c r="E1281" i="1"/>
  <c r="H1281" i="1" s="1"/>
  <c r="E1273" i="1"/>
  <c r="H1273" i="1" s="1"/>
  <c r="E1265" i="1"/>
  <c r="H1265" i="1" s="1"/>
  <c r="E1257" i="1"/>
  <c r="H1257" i="1" s="1"/>
  <c r="E1249" i="1"/>
  <c r="H1249" i="1" s="1"/>
  <c r="E1241" i="1"/>
  <c r="H1241" i="1" s="1"/>
  <c r="E1233" i="1"/>
  <c r="H1233" i="1" s="1"/>
  <c r="E1225" i="1"/>
  <c r="H1225" i="1" s="1"/>
  <c r="E1217" i="1"/>
  <c r="H1217" i="1" s="1"/>
  <c r="E1209" i="1"/>
  <c r="H1209" i="1" s="1"/>
  <c r="E1201" i="1"/>
  <c r="H1201" i="1" s="1"/>
  <c r="E1193" i="1"/>
  <c r="H1193" i="1" s="1"/>
  <c r="E1185" i="1"/>
  <c r="H1185" i="1" s="1"/>
  <c r="E1177" i="1"/>
  <c r="H1177" i="1" s="1"/>
  <c r="E1169" i="1"/>
  <c r="H1169" i="1" s="1"/>
  <c r="E1161" i="1"/>
  <c r="H1161" i="1" s="1"/>
  <c r="E1153" i="1"/>
  <c r="H1153" i="1" s="1"/>
  <c r="E1145" i="1"/>
  <c r="H1145" i="1" s="1"/>
  <c r="E1137" i="1"/>
  <c r="H1137" i="1" s="1"/>
  <c r="E1129" i="1"/>
  <c r="H1129" i="1" s="1"/>
  <c r="E1121" i="1"/>
  <c r="H1121" i="1" s="1"/>
  <c r="E1113" i="1"/>
  <c r="H1113" i="1" s="1"/>
  <c r="E1105" i="1"/>
  <c r="H1105" i="1" s="1"/>
  <c r="E1097" i="1"/>
  <c r="H1097" i="1" s="1"/>
  <c r="E1089" i="1"/>
  <c r="H1089" i="1" s="1"/>
  <c r="E1081" i="1"/>
  <c r="H1081" i="1" s="1"/>
  <c r="E1073" i="1"/>
  <c r="H1073" i="1" s="1"/>
  <c r="E1065" i="1"/>
  <c r="H1065" i="1" s="1"/>
  <c r="E1057" i="1"/>
  <c r="H1057" i="1" s="1"/>
  <c r="E1049" i="1"/>
  <c r="H1049" i="1" s="1"/>
  <c r="E1041" i="1"/>
  <c r="H1041" i="1" s="1"/>
  <c r="E1033" i="1"/>
  <c r="H1033" i="1" s="1"/>
  <c r="E1025" i="1"/>
  <c r="H1025" i="1" s="1"/>
  <c r="E1017" i="1"/>
  <c r="H1017" i="1" s="1"/>
  <c r="E1009" i="1"/>
  <c r="H1009" i="1" s="1"/>
  <c r="E1001" i="1"/>
  <c r="H1001" i="1" s="1"/>
  <c r="E993" i="1"/>
  <c r="H993" i="1" s="1"/>
  <c r="E985" i="1"/>
  <c r="H985" i="1" s="1"/>
  <c r="E977" i="1"/>
  <c r="H977" i="1" s="1"/>
  <c r="E969" i="1"/>
  <c r="H969" i="1" s="1"/>
  <c r="E961" i="1"/>
  <c r="H961" i="1" s="1"/>
  <c r="E953" i="1"/>
  <c r="H953" i="1" s="1"/>
  <c r="E945" i="1"/>
  <c r="H945" i="1" s="1"/>
  <c r="E937" i="1"/>
  <c r="H937" i="1" s="1"/>
  <c r="E929" i="1"/>
  <c r="H929" i="1" s="1"/>
  <c r="E921" i="1"/>
  <c r="H921" i="1" s="1"/>
  <c r="E913" i="1"/>
  <c r="H913" i="1" s="1"/>
  <c r="E905" i="1"/>
  <c r="H905" i="1" s="1"/>
  <c r="E897" i="1"/>
  <c r="H897" i="1" s="1"/>
  <c r="E889" i="1"/>
  <c r="H889" i="1" s="1"/>
  <c r="E881" i="1"/>
  <c r="H881" i="1" s="1"/>
  <c r="E873" i="1"/>
  <c r="H873" i="1" s="1"/>
  <c r="E865" i="1"/>
  <c r="H865" i="1" s="1"/>
  <c r="E857" i="1"/>
  <c r="H857" i="1" s="1"/>
  <c r="E849" i="1"/>
  <c r="H849" i="1" s="1"/>
  <c r="E841" i="1"/>
  <c r="H841" i="1" s="1"/>
  <c r="E833" i="1"/>
  <c r="H833" i="1" s="1"/>
  <c r="E825" i="1"/>
  <c r="H825" i="1" s="1"/>
  <c r="E817" i="1"/>
  <c r="H817" i="1" s="1"/>
  <c r="E809" i="1"/>
  <c r="H809" i="1" s="1"/>
  <c r="E801" i="1"/>
  <c r="H801" i="1" s="1"/>
  <c r="E793" i="1"/>
  <c r="H793" i="1" s="1"/>
  <c r="E785" i="1"/>
  <c r="H785" i="1" s="1"/>
  <c r="E777" i="1"/>
  <c r="H777" i="1" s="1"/>
  <c r="E769" i="1"/>
  <c r="H769" i="1" s="1"/>
  <c r="E761" i="1"/>
  <c r="H761" i="1" s="1"/>
  <c r="E753" i="1"/>
  <c r="H753" i="1" s="1"/>
  <c r="E745" i="1"/>
  <c r="H745" i="1" s="1"/>
  <c r="E737" i="1"/>
  <c r="H737" i="1" s="1"/>
  <c r="E729" i="1"/>
  <c r="H729" i="1" s="1"/>
  <c r="E721" i="1"/>
  <c r="H721" i="1" s="1"/>
  <c r="E713" i="1"/>
  <c r="H713" i="1" s="1"/>
  <c r="E705" i="1"/>
  <c r="H705" i="1" s="1"/>
  <c r="E697" i="1"/>
  <c r="H697" i="1" s="1"/>
  <c r="E689" i="1"/>
  <c r="H689" i="1" s="1"/>
  <c r="E681" i="1"/>
  <c r="H681" i="1" s="1"/>
  <c r="E673" i="1"/>
  <c r="H673" i="1" s="1"/>
  <c r="E665" i="1"/>
  <c r="H665" i="1" s="1"/>
  <c r="E657" i="1"/>
  <c r="H657" i="1" s="1"/>
  <c r="E649" i="1"/>
  <c r="H649" i="1" s="1"/>
  <c r="E641" i="1"/>
  <c r="H641" i="1" s="1"/>
  <c r="E633" i="1"/>
  <c r="H633" i="1" s="1"/>
  <c r="E625" i="1"/>
  <c r="H625" i="1" s="1"/>
  <c r="E617" i="1"/>
  <c r="H617" i="1" s="1"/>
  <c r="E609" i="1"/>
  <c r="H609" i="1" s="1"/>
  <c r="E601" i="1"/>
  <c r="H601" i="1" s="1"/>
  <c r="E593" i="1"/>
  <c r="H593" i="1" s="1"/>
  <c r="E585" i="1"/>
  <c r="H585" i="1" s="1"/>
  <c r="E577" i="1"/>
  <c r="H577" i="1" s="1"/>
  <c r="E569" i="1"/>
  <c r="H569" i="1" s="1"/>
  <c r="E561" i="1"/>
  <c r="H561" i="1" s="1"/>
  <c r="E553" i="1"/>
  <c r="H553" i="1" s="1"/>
  <c r="E545" i="1"/>
  <c r="H545" i="1" s="1"/>
  <c r="E537" i="1"/>
  <c r="H537" i="1" s="1"/>
  <c r="E529" i="1"/>
  <c r="H529" i="1" s="1"/>
  <c r="E521" i="1"/>
  <c r="H521" i="1" s="1"/>
  <c r="E513" i="1"/>
  <c r="H513" i="1" s="1"/>
  <c r="E505" i="1"/>
  <c r="H505" i="1" s="1"/>
  <c r="E497" i="1"/>
  <c r="H497" i="1" s="1"/>
  <c r="E489" i="1"/>
  <c r="H489" i="1" s="1"/>
  <c r="E481" i="1"/>
  <c r="H481" i="1" s="1"/>
  <c r="E473" i="1"/>
  <c r="H473" i="1" s="1"/>
  <c r="E465" i="1"/>
  <c r="H465" i="1" s="1"/>
  <c r="E457" i="1"/>
  <c r="H457" i="1" s="1"/>
  <c r="E449" i="1"/>
  <c r="H449" i="1" s="1"/>
  <c r="E441" i="1"/>
  <c r="H441" i="1" s="1"/>
  <c r="E433" i="1"/>
  <c r="H433" i="1" s="1"/>
  <c r="E425" i="1"/>
  <c r="H425" i="1" s="1"/>
  <c r="E417" i="1"/>
  <c r="H417" i="1" s="1"/>
  <c r="E409" i="1"/>
  <c r="H409" i="1" s="1"/>
  <c r="E401" i="1"/>
  <c r="H401" i="1" s="1"/>
  <c r="E393" i="1"/>
  <c r="H393" i="1" s="1"/>
  <c r="E385" i="1"/>
  <c r="H385" i="1" s="1"/>
  <c r="E377" i="1"/>
  <c r="H377" i="1" s="1"/>
  <c r="E369" i="1"/>
  <c r="H369" i="1" s="1"/>
  <c r="E4" i="1"/>
  <c r="H4" i="1" s="1"/>
  <c r="E2440" i="1"/>
  <c r="H2440" i="1" s="1"/>
  <c r="E2432" i="1"/>
  <c r="H2432" i="1" s="1"/>
  <c r="E2424" i="1"/>
  <c r="H2424" i="1" s="1"/>
  <c r="E2416" i="1"/>
  <c r="H2416" i="1" s="1"/>
  <c r="E2408" i="1"/>
  <c r="H2408" i="1" s="1"/>
  <c r="E2400" i="1"/>
  <c r="H2400" i="1" s="1"/>
  <c r="E2392" i="1"/>
  <c r="H2392" i="1" s="1"/>
  <c r="E2384" i="1"/>
  <c r="H2384" i="1" s="1"/>
  <c r="E2376" i="1"/>
  <c r="H2376" i="1" s="1"/>
  <c r="E2368" i="1"/>
  <c r="H2368" i="1" s="1"/>
  <c r="E2360" i="1"/>
  <c r="H2360" i="1" s="1"/>
  <c r="E2352" i="1"/>
  <c r="H2352" i="1" s="1"/>
  <c r="E2344" i="1"/>
  <c r="H2344" i="1" s="1"/>
  <c r="E2336" i="1"/>
  <c r="H2336" i="1" s="1"/>
  <c r="E2328" i="1"/>
  <c r="H2328" i="1" s="1"/>
  <c r="E2320" i="1"/>
  <c r="H2320" i="1" s="1"/>
  <c r="E2312" i="1"/>
  <c r="H2312" i="1" s="1"/>
  <c r="E2304" i="1"/>
  <c r="H2304" i="1" s="1"/>
  <c r="E2296" i="1"/>
  <c r="H2296" i="1" s="1"/>
  <c r="E2288" i="1"/>
  <c r="H2288" i="1" s="1"/>
  <c r="E2280" i="1"/>
  <c r="H2280" i="1" s="1"/>
  <c r="E2272" i="1"/>
  <c r="H2272" i="1" s="1"/>
  <c r="E2264" i="1"/>
  <c r="H2264" i="1" s="1"/>
  <c r="E2256" i="1"/>
  <c r="H2256" i="1" s="1"/>
  <c r="E2248" i="1"/>
  <c r="H2248" i="1" s="1"/>
  <c r="E2240" i="1"/>
  <c r="H2240" i="1" s="1"/>
  <c r="E2232" i="1"/>
  <c r="H2232" i="1" s="1"/>
  <c r="E2224" i="1"/>
  <c r="H2224" i="1" s="1"/>
  <c r="E2216" i="1"/>
  <c r="H2216" i="1" s="1"/>
  <c r="E2208" i="1"/>
  <c r="H2208" i="1" s="1"/>
  <c r="E2200" i="1"/>
  <c r="H2200" i="1" s="1"/>
  <c r="E2192" i="1"/>
  <c r="H2192" i="1" s="1"/>
  <c r="E2184" i="1"/>
  <c r="H2184" i="1" s="1"/>
  <c r="E2176" i="1"/>
  <c r="H2176" i="1" s="1"/>
  <c r="E2168" i="1"/>
  <c r="H2168" i="1" s="1"/>
  <c r="E2160" i="1"/>
  <c r="H2160" i="1" s="1"/>
  <c r="E2152" i="1"/>
  <c r="H2152" i="1" s="1"/>
  <c r="E2144" i="1"/>
  <c r="H2144" i="1" s="1"/>
  <c r="E2136" i="1"/>
  <c r="H2136" i="1" s="1"/>
  <c r="E2128" i="1"/>
  <c r="H2128" i="1" s="1"/>
  <c r="E2120" i="1"/>
  <c r="H2120" i="1" s="1"/>
  <c r="E2112" i="1"/>
  <c r="H2112" i="1" s="1"/>
  <c r="E2104" i="1"/>
  <c r="H2104" i="1" s="1"/>
  <c r="E2096" i="1"/>
  <c r="H2096" i="1" s="1"/>
  <c r="E2088" i="1"/>
  <c r="H2088" i="1" s="1"/>
  <c r="E2080" i="1"/>
  <c r="H2080" i="1" s="1"/>
  <c r="E2072" i="1"/>
  <c r="H2072" i="1" s="1"/>
  <c r="E2064" i="1"/>
  <c r="H2064" i="1" s="1"/>
  <c r="E2056" i="1"/>
  <c r="H2056" i="1" s="1"/>
  <c r="E2048" i="1"/>
  <c r="H2048" i="1" s="1"/>
  <c r="E2040" i="1"/>
  <c r="H2040" i="1" s="1"/>
  <c r="E2032" i="1"/>
  <c r="H2032" i="1" s="1"/>
  <c r="E2024" i="1"/>
  <c r="H2024" i="1" s="1"/>
  <c r="E2016" i="1"/>
  <c r="H2016" i="1" s="1"/>
  <c r="E2008" i="1"/>
  <c r="H2008" i="1" s="1"/>
  <c r="E2000" i="1"/>
  <c r="H2000" i="1" s="1"/>
  <c r="E1992" i="1"/>
  <c r="H1992" i="1" s="1"/>
  <c r="E1984" i="1"/>
  <c r="H1984" i="1" s="1"/>
  <c r="E1976" i="1"/>
  <c r="H1976" i="1" s="1"/>
  <c r="E1968" i="1"/>
  <c r="H1968" i="1" s="1"/>
  <c r="E1960" i="1"/>
  <c r="H1960" i="1" s="1"/>
  <c r="E1952" i="1"/>
  <c r="H1952" i="1" s="1"/>
  <c r="E1944" i="1"/>
  <c r="H1944" i="1" s="1"/>
  <c r="E1936" i="1"/>
  <c r="H1936" i="1" s="1"/>
  <c r="E1928" i="1"/>
  <c r="H1928" i="1" s="1"/>
  <c r="E1920" i="1"/>
  <c r="H1920" i="1" s="1"/>
  <c r="E1912" i="1"/>
  <c r="H1912" i="1" s="1"/>
  <c r="E1904" i="1"/>
  <c r="H1904" i="1" s="1"/>
  <c r="E1896" i="1"/>
  <c r="H1896" i="1" s="1"/>
  <c r="E1888" i="1"/>
  <c r="H1888" i="1" s="1"/>
  <c r="E1880" i="1"/>
  <c r="H1880" i="1" s="1"/>
  <c r="E1872" i="1"/>
  <c r="H1872" i="1" s="1"/>
  <c r="E1864" i="1"/>
  <c r="H1864" i="1" s="1"/>
  <c r="E1856" i="1"/>
  <c r="H1856" i="1" s="1"/>
  <c r="E1848" i="1"/>
  <c r="H1848" i="1" s="1"/>
  <c r="E1840" i="1"/>
  <c r="H1840" i="1" s="1"/>
  <c r="E1832" i="1"/>
  <c r="H1832" i="1" s="1"/>
  <c r="E3" i="1"/>
  <c r="H3" i="1" s="1"/>
  <c r="E2439" i="1"/>
  <c r="H2439" i="1" s="1"/>
  <c r="E2431" i="1"/>
  <c r="H2431" i="1" s="1"/>
  <c r="E2423" i="1"/>
  <c r="H2423" i="1" s="1"/>
  <c r="E2415" i="1"/>
  <c r="H2415" i="1" s="1"/>
  <c r="E2407" i="1"/>
  <c r="H2407" i="1" s="1"/>
  <c r="E2399" i="1"/>
  <c r="H2399" i="1" s="1"/>
  <c r="E2391" i="1"/>
  <c r="H2391" i="1" s="1"/>
  <c r="E2383" i="1"/>
  <c r="H2383" i="1" s="1"/>
  <c r="E2375" i="1"/>
  <c r="H2375" i="1" s="1"/>
  <c r="E2367" i="1"/>
  <c r="H2367" i="1" s="1"/>
  <c r="E2359" i="1"/>
  <c r="H2359" i="1" s="1"/>
  <c r="E2351" i="1"/>
  <c r="H2351" i="1" s="1"/>
  <c r="E2343" i="1"/>
  <c r="H2343" i="1" s="1"/>
  <c r="E2335" i="1"/>
  <c r="H2335" i="1" s="1"/>
  <c r="E2327" i="1"/>
  <c r="H2327" i="1" s="1"/>
  <c r="E2319" i="1"/>
  <c r="H2319" i="1" s="1"/>
  <c r="E2311" i="1"/>
  <c r="H2311" i="1" s="1"/>
  <c r="E2303" i="1"/>
  <c r="H2303" i="1" s="1"/>
  <c r="E2295" i="1"/>
  <c r="H2295" i="1" s="1"/>
  <c r="E2287" i="1"/>
  <c r="H2287" i="1" s="1"/>
  <c r="E2279" i="1"/>
  <c r="H2279" i="1" s="1"/>
  <c r="E2271" i="1"/>
  <c r="H2271" i="1" s="1"/>
  <c r="E2263" i="1"/>
  <c r="H2263" i="1" s="1"/>
  <c r="E2255" i="1"/>
  <c r="H2255" i="1" s="1"/>
  <c r="E2247" i="1"/>
  <c r="H2247" i="1" s="1"/>
  <c r="E2239" i="1"/>
  <c r="H2239" i="1" s="1"/>
  <c r="E2231" i="1"/>
  <c r="H2231" i="1" s="1"/>
  <c r="E2223" i="1"/>
  <c r="H2223" i="1" s="1"/>
  <c r="E2215" i="1"/>
  <c r="H2215" i="1" s="1"/>
  <c r="E2207" i="1"/>
  <c r="H2207" i="1" s="1"/>
  <c r="E2199" i="1"/>
  <c r="H2199" i="1" s="1"/>
  <c r="E2191" i="1"/>
  <c r="H2191" i="1" s="1"/>
  <c r="E2183" i="1"/>
  <c r="H2183" i="1" s="1"/>
  <c r="E2175" i="1"/>
  <c r="H2175" i="1" s="1"/>
  <c r="E2167" i="1"/>
  <c r="H2167" i="1" s="1"/>
  <c r="E2159" i="1"/>
  <c r="H2159" i="1" s="1"/>
  <c r="E2151" i="1"/>
  <c r="H2151" i="1" s="1"/>
  <c r="E2143" i="1"/>
  <c r="H2143" i="1" s="1"/>
  <c r="E2135" i="1"/>
  <c r="H2135" i="1" s="1"/>
  <c r="E2127" i="1"/>
  <c r="H2127" i="1" s="1"/>
  <c r="E2119" i="1"/>
  <c r="H2119" i="1" s="1"/>
  <c r="E2111" i="1"/>
  <c r="H2111" i="1" s="1"/>
  <c r="E2103" i="1"/>
  <c r="H2103" i="1" s="1"/>
  <c r="E2095" i="1"/>
  <c r="H2095" i="1" s="1"/>
  <c r="E2087" i="1"/>
  <c r="H2087" i="1" s="1"/>
  <c r="E2079" i="1"/>
  <c r="H2079" i="1" s="1"/>
  <c r="E2071" i="1"/>
  <c r="H2071" i="1" s="1"/>
  <c r="E2063" i="1"/>
  <c r="H2063" i="1" s="1"/>
  <c r="E2055" i="1"/>
  <c r="H2055" i="1" s="1"/>
  <c r="E2047" i="1"/>
  <c r="H2047" i="1" s="1"/>
  <c r="E2039" i="1"/>
  <c r="H2039" i="1" s="1"/>
  <c r="E2031" i="1"/>
  <c r="H2031" i="1" s="1"/>
  <c r="E2023" i="1"/>
  <c r="H2023" i="1" s="1"/>
  <c r="E2015" i="1"/>
  <c r="H2015" i="1" s="1"/>
  <c r="E2007" i="1"/>
  <c r="H2007" i="1" s="1"/>
  <c r="E1999" i="1"/>
  <c r="H1999" i="1" s="1"/>
  <c r="E1991" i="1"/>
  <c r="H1991" i="1" s="1"/>
  <c r="E1983" i="1"/>
  <c r="H1983" i="1" s="1"/>
  <c r="E1975" i="1"/>
  <c r="H1975" i="1" s="1"/>
  <c r="E1967" i="1"/>
  <c r="H1967" i="1" s="1"/>
  <c r="E1959" i="1"/>
  <c r="H1959" i="1" s="1"/>
  <c r="E1951" i="1"/>
  <c r="H1951" i="1" s="1"/>
  <c r="E1943" i="1"/>
  <c r="H1943" i="1" s="1"/>
  <c r="E1935" i="1"/>
  <c r="H1935" i="1" s="1"/>
  <c r="E1927" i="1"/>
  <c r="H1927" i="1" s="1"/>
  <c r="E1919" i="1"/>
  <c r="H1919" i="1" s="1"/>
  <c r="E1911" i="1"/>
  <c r="H1911" i="1" s="1"/>
  <c r="E1903" i="1"/>
  <c r="H1903" i="1" s="1"/>
  <c r="E1895" i="1"/>
  <c r="H1895" i="1" s="1"/>
  <c r="E1887" i="1"/>
  <c r="H1887" i="1" s="1"/>
  <c r="E1879" i="1"/>
  <c r="H1879" i="1" s="1"/>
  <c r="E1871" i="1"/>
  <c r="H1871" i="1" s="1"/>
  <c r="E1863" i="1"/>
  <c r="H1863" i="1" s="1"/>
  <c r="E1855" i="1"/>
  <c r="H1855" i="1" s="1"/>
  <c r="E1847" i="1"/>
  <c r="H1847" i="1" s="1"/>
  <c r="E1839" i="1"/>
  <c r="H1839" i="1" s="1"/>
  <c r="E1831" i="1"/>
  <c r="H1831" i="1" s="1"/>
  <c r="E1823" i="1"/>
  <c r="H1823" i="1" s="1"/>
  <c r="E1815" i="1"/>
  <c r="H1815" i="1" s="1"/>
  <c r="E1807" i="1"/>
  <c r="H1807" i="1" s="1"/>
  <c r="E1799" i="1"/>
  <c r="H1799" i="1" s="1"/>
  <c r="E1791" i="1"/>
  <c r="H1791" i="1" s="1"/>
  <c r="E1783" i="1"/>
  <c r="H1783" i="1" s="1"/>
  <c r="E1775" i="1"/>
  <c r="H1775" i="1" s="1"/>
  <c r="E1767" i="1"/>
  <c r="H1767" i="1" s="1"/>
  <c r="E1759" i="1"/>
  <c r="H1759" i="1" s="1"/>
  <c r="E1751" i="1"/>
  <c r="H1751" i="1" s="1"/>
  <c r="E1743" i="1"/>
  <c r="H1743" i="1" s="1"/>
  <c r="E1735" i="1"/>
  <c r="H1735" i="1" s="1"/>
  <c r="E1727" i="1"/>
  <c r="H1727" i="1" s="1"/>
  <c r="E1719" i="1"/>
  <c r="H1719" i="1" s="1"/>
  <c r="E1711" i="1"/>
  <c r="H1711" i="1" s="1"/>
  <c r="E1703" i="1"/>
  <c r="H1703" i="1" s="1"/>
  <c r="E1695" i="1"/>
  <c r="H1695" i="1" s="1"/>
  <c r="E1687" i="1"/>
  <c r="H1687" i="1" s="1"/>
  <c r="E1679" i="1"/>
  <c r="H1679" i="1" s="1"/>
  <c r="E1671" i="1"/>
  <c r="H1671" i="1" s="1"/>
  <c r="E1663" i="1"/>
  <c r="H1663" i="1" s="1"/>
  <c r="E1655" i="1"/>
  <c r="H1655" i="1" s="1"/>
  <c r="E1647" i="1"/>
  <c r="H1647" i="1" s="1"/>
  <c r="E1639" i="1"/>
  <c r="H1639" i="1" s="1"/>
  <c r="E1631" i="1"/>
  <c r="H1631" i="1" s="1"/>
  <c r="E1623" i="1"/>
  <c r="H1623" i="1" s="1"/>
  <c r="E1615" i="1"/>
  <c r="H1615" i="1" s="1"/>
  <c r="E1607" i="1"/>
  <c r="H1607" i="1" s="1"/>
  <c r="E2446" i="1"/>
  <c r="H2446" i="1" s="1"/>
  <c r="E2438" i="1"/>
  <c r="H2438" i="1" s="1"/>
  <c r="E2430" i="1"/>
  <c r="H2430" i="1" s="1"/>
  <c r="E2422" i="1"/>
  <c r="H2422" i="1" s="1"/>
  <c r="E2414" i="1"/>
  <c r="H2414" i="1" s="1"/>
  <c r="E2406" i="1"/>
  <c r="H2406" i="1" s="1"/>
  <c r="E2398" i="1"/>
  <c r="H2398" i="1" s="1"/>
  <c r="E2390" i="1"/>
  <c r="H2390" i="1" s="1"/>
  <c r="E2382" i="1"/>
  <c r="H2382" i="1" s="1"/>
  <c r="E2374" i="1"/>
  <c r="H2374" i="1" s="1"/>
  <c r="E2366" i="1"/>
  <c r="H2366" i="1" s="1"/>
  <c r="E2358" i="1"/>
  <c r="H2358" i="1" s="1"/>
  <c r="E2350" i="1"/>
  <c r="H2350" i="1" s="1"/>
  <c r="E2342" i="1"/>
  <c r="H2342" i="1" s="1"/>
  <c r="E2334" i="1"/>
  <c r="H2334" i="1" s="1"/>
  <c r="E2326" i="1"/>
  <c r="H2326" i="1" s="1"/>
  <c r="E2318" i="1"/>
  <c r="H2318" i="1" s="1"/>
  <c r="E2310" i="1"/>
  <c r="H2310" i="1" s="1"/>
  <c r="E2302" i="1"/>
  <c r="H2302" i="1" s="1"/>
  <c r="E2294" i="1"/>
  <c r="H2294" i="1" s="1"/>
  <c r="E2286" i="1"/>
  <c r="H2286" i="1" s="1"/>
  <c r="E2278" i="1"/>
  <c r="H2278" i="1" s="1"/>
  <c r="E2270" i="1"/>
  <c r="H2270" i="1" s="1"/>
  <c r="E2262" i="1"/>
  <c r="H2262" i="1" s="1"/>
  <c r="E2254" i="1"/>
  <c r="H2254" i="1" s="1"/>
  <c r="E2246" i="1"/>
  <c r="H2246" i="1" s="1"/>
  <c r="E2238" i="1"/>
  <c r="H2238" i="1" s="1"/>
  <c r="E2230" i="1"/>
  <c r="H2230" i="1" s="1"/>
  <c r="E2222" i="1"/>
  <c r="H2222" i="1" s="1"/>
  <c r="E2214" i="1"/>
  <c r="H2214" i="1" s="1"/>
  <c r="E2206" i="1"/>
  <c r="H2206" i="1" s="1"/>
  <c r="E2198" i="1"/>
  <c r="H2198" i="1" s="1"/>
  <c r="E2190" i="1"/>
  <c r="H2190" i="1" s="1"/>
  <c r="E2182" i="1"/>
  <c r="H2182" i="1" s="1"/>
  <c r="E2174" i="1"/>
  <c r="H2174" i="1" s="1"/>
  <c r="E2166" i="1"/>
  <c r="H2166" i="1" s="1"/>
  <c r="E2158" i="1"/>
  <c r="H2158" i="1" s="1"/>
  <c r="E2150" i="1"/>
  <c r="H2150" i="1" s="1"/>
  <c r="E2142" i="1"/>
  <c r="H2142" i="1" s="1"/>
  <c r="E2134" i="1"/>
  <c r="H2134" i="1" s="1"/>
  <c r="E2126" i="1"/>
  <c r="H2126" i="1" s="1"/>
  <c r="E2118" i="1"/>
  <c r="H2118" i="1" s="1"/>
  <c r="E2110" i="1"/>
  <c r="H2110" i="1" s="1"/>
  <c r="E2102" i="1"/>
  <c r="H2102" i="1" s="1"/>
  <c r="E2094" i="1"/>
  <c r="H2094" i="1" s="1"/>
  <c r="E2086" i="1"/>
  <c r="H2086" i="1" s="1"/>
  <c r="E2078" i="1"/>
  <c r="H2078" i="1" s="1"/>
  <c r="E2070" i="1"/>
  <c r="H2070" i="1" s="1"/>
  <c r="E2062" i="1"/>
  <c r="H2062" i="1" s="1"/>
  <c r="E2054" i="1"/>
  <c r="H2054" i="1" s="1"/>
  <c r="E2046" i="1"/>
  <c r="H2046" i="1" s="1"/>
  <c r="E2038" i="1"/>
  <c r="H2038" i="1" s="1"/>
  <c r="E2030" i="1"/>
  <c r="H2030" i="1" s="1"/>
  <c r="E2022" i="1"/>
  <c r="H2022" i="1" s="1"/>
  <c r="E2014" i="1"/>
  <c r="H2014" i="1" s="1"/>
  <c r="E2006" i="1"/>
  <c r="H2006" i="1" s="1"/>
  <c r="E1998" i="1"/>
  <c r="H1998" i="1" s="1"/>
  <c r="E1990" i="1"/>
  <c r="H1990" i="1" s="1"/>
  <c r="E1982" i="1"/>
  <c r="H1982" i="1" s="1"/>
  <c r="E1974" i="1"/>
  <c r="H1974" i="1" s="1"/>
  <c r="E1966" i="1"/>
  <c r="H1966" i="1" s="1"/>
  <c r="E1958" i="1"/>
  <c r="H1958" i="1" s="1"/>
  <c r="E1950" i="1"/>
  <c r="H1950" i="1" s="1"/>
  <c r="E1942" i="1"/>
  <c r="H1942" i="1" s="1"/>
  <c r="E1934" i="1"/>
  <c r="H1934" i="1" s="1"/>
  <c r="E1926" i="1"/>
  <c r="H1926" i="1" s="1"/>
  <c r="E1918" i="1"/>
  <c r="H1918" i="1" s="1"/>
  <c r="E1910" i="1"/>
  <c r="H1910" i="1" s="1"/>
  <c r="E1902" i="1"/>
  <c r="H1902" i="1" s="1"/>
  <c r="E1894" i="1"/>
  <c r="H1894" i="1" s="1"/>
  <c r="E1886" i="1"/>
  <c r="H1886" i="1" s="1"/>
  <c r="E1878" i="1"/>
  <c r="H1878" i="1" s="1"/>
  <c r="E1870" i="1"/>
  <c r="H1870" i="1" s="1"/>
  <c r="E1862" i="1"/>
  <c r="H1862" i="1" s="1"/>
  <c r="E1854" i="1"/>
  <c r="H1854" i="1" s="1"/>
  <c r="E1846" i="1"/>
  <c r="H1846" i="1" s="1"/>
  <c r="E1838" i="1"/>
  <c r="H1838" i="1" s="1"/>
  <c r="E1830" i="1"/>
  <c r="H1830" i="1" s="1"/>
  <c r="E1822" i="1"/>
  <c r="H1822" i="1" s="1"/>
  <c r="E1814" i="1"/>
  <c r="H1814" i="1" s="1"/>
  <c r="E1806" i="1"/>
  <c r="H1806" i="1" s="1"/>
  <c r="E1798" i="1"/>
  <c r="H1798" i="1" s="1"/>
  <c r="E1790" i="1"/>
  <c r="H1790" i="1" s="1"/>
  <c r="E1782" i="1"/>
  <c r="H1782" i="1" s="1"/>
  <c r="E1774" i="1"/>
  <c r="H1774" i="1" s="1"/>
  <c r="E1766" i="1"/>
  <c r="H1766" i="1" s="1"/>
  <c r="E1758" i="1"/>
  <c r="H1758" i="1" s="1"/>
  <c r="E1750" i="1"/>
  <c r="H1750" i="1" s="1"/>
  <c r="E1742" i="1"/>
  <c r="H1742" i="1" s="1"/>
  <c r="E1734" i="1"/>
  <c r="H1734" i="1" s="1"/>
  <c r="E1726" i="1"/>
  <c r="H1726" i="1" s="1"/>
  <c r="E1718" i="1"/>
  <c r="H1718" i="1" s="1"/>
  <c r="E1710" i="1"/>
  <c r="H1710" i="1" s="1"/>
  <c r="E1702" i="1"/>
  <c r="H1702" i="1" s="1"/>
  <c r="E1694" i="1"/>
  <c r="H1694" i="1" s="1"/>
  <c r="E1686" i="1"/>
  <c r="H1686" i="1" s="1"/>
  <c r="E1678" i="1"/>
  <c r="H1678" i="1" s="1"/>
  <c r="E1670" i="1"/>
  <c r="H1670" i="1" s="1"/>
  <c r="E1662" i="1"/>
  <c r="H1662" i="1" s="1"/>
  <c r="E1654" i="1"/>
  <c r="H1654" i="1" s="1"/>
  <c r="E1646" i="1"/>
  <c r="H1646" i="1" s="1"/>
  <c r="E1638" i="1"/>
  <c r="H1638" i="1" s="1"/>
  <c r="E2445" i="1"/>
  <c r="H2445" i="1" s="1"/>
  <c r="E2437" i="1"/>
  <c r="H2437" i="1" s="1"/>
  <c r="E2429" i="1"/>
  <c r="H2429" i="1" s="1"/>
  <c r="E2421" i="1"/>
  <c r="H2421" i="1" s="1"/>
  <c r="E2413" i="1"/>
  <c r="H2413" i="1" s="1"/>
  <c r="E2405" i="1"/>
  <c r="H2405" i="1" s="1"/>
  <c r="E2397" i="1"/>
  <c r="H2397" i="1" s="1"/>
  <c r="E2389" i="1"/>
  <c r="H2389" i="1" s="1"/>
  <c r="E2381" i="1"/>
  <c r="H2381" i="1" s="1"/>
  <c r="E2373" i="1"/>
  <c r="H2373" i="1" s="1"/>
  <c r="E2365" i="1"/>
  <c r="H2365" i="1" s="1"/>
  <c r="E2357" i="1"/>
  <c r="H2357" i="1" s="1"/>
  <c r="E2349" i="1"/>
  <c r="H2349" i="1" s="1"/>
  <c r="E2341" i="1"/>
  <c r="H2341" i="1" s="1"/>
  <c r="E2333" i="1"/>
  <c r="H2333" i="1" s="1"/>
  <c r="E2325" i="1"/>
  <c r="H2325" i="1" s="1"/>
  <c r="E2317" i="1"/>
  <c r="H2317" i="1" s="1"/>
  <c r="E2309" i="1"/>
  <c r="H2309" i="1" s="1"/>
  <c r="E2301" i="1"/>
  <c r="H2301" i="1" s="1"/>
  <c r="E2293" i="1"/>
  <c r="H2293" i="1" s="1"/>
  <c r="E2285" i="1"/>
  <c r="H2285" i="1" s="1"/>
  <c r="E2277" i="1"/>
  <c r="H2277" i="1" s="1"/>
  <c r="E2269" i="1"/>
  <c r="H2269" i="1" s="1"/>
  <c r="E2261" i="1"/>
  <c r="H2261" i="1" s="1"/>
  <c r="E2253" i="1"/>
  <c r="H2253" i="1" s="1"/>
  <c r="E2245" i="1"/>
  <c r="H2245" i="1" s="1"/>
  <c r="E2237" i="1"/>
  <c r="H2237" i="1" s="1"/>
  <c r="E2229" i="1"/>
  <c r="H2229" i="1" s="1"/>
  <c r="E2221" i="1"/>
  <c r="H2221" i="1" s="1"/>
  <c r="E2213" i="1"/>
  <c r="H2213" i="1" s="1"/>
  <c r="E2205" i="1"/>
  <c r="H2205" i="1" s="1"/>
  <c r="E2197" i="1"/>
  <c r="H2197" i="1" s="1"/>
  <c r="E2189" i="1"/>
  <c r="H2189" i="1" s="1"/>
  <c r="E2181" i="1"/>
  <c r="H2181" i="1" s="1"/>
  <c r="E2173" i="1"/>
  <c r="H2173" i="1" s="1"/>
  <c r="E2165" i="1"/>
  <c r="H2165" i="1" s="1"/>
  <c r="E2157" i="1"/>
  <c r="H2157" i="1" s="1"/>
  <c r="E2149" i="1"/>
  <c r="H2149" i="1" s="1"/>
  <c r="E2141" i="1"/>
  <c r="H2141" i="1" s="1"/>
  <c r="E2133" i="1"/>
  <c r="H2133" i="1" s="1"/>
  <c r="E2125" i="1"/>
  <c r="H2125" i="1" s="1"/>
  <c r="E2117" i="1"/>
  <c r="H2117" i="1" s="1"/>
  <c r="E2109" i="1"/>
  <c r="H2109" i="1" s="1"/>
  <c r="E2101" i="1"/>
  <c r="H2101" i="1" s="1"/>
  <c r="E2093" i="1"/>
  <c r="H2093" i="1" s="1"/>
  <c r="E2085" i="1"/>
  <c r="H2085" i="1" s="1"/>
  <c r="E2077" i="1"/>
  <c r="H2077" i="1" s="1"/>
  <c r="E2069" i="1"/>
  <c r="H2069" i="1" s="1"/>
  <c r="E2061" i="1"/>
  <c r="H2061" i="1" s="1"/>
  <c r="E2053" i="1"/>
  <c r="H2053" i="1" s="1"/>
  <c r="E2045" i="1"/>
  <c r="H2045" i="1" s="1"/>
  <c r="E2037" i="1"/>
  <c r="H2037" i="1" s="1"/>
  <c r="E2029" i="1"/>
  <c r="H2029" i="1" s="1"/>
  <c r="E2021" i="1"/>
  <c r="H2021" i="1" s="1"/>
  <c r="E2013" i="1"/>
  <c r="H2013" i="1" s="1"/>
  <c r="E2005" i="1"/>
  <c r="H2005" i="1" s="1"/>
  <c r="E1997" i="1"/>
  <c r="H1997" i="1" s="1"/>
  <c r="E1989" i="1"/>
  <c r="H1989" i="1" s="1"/>
  <c r="E1981" i="1"/>
  <c r="H1981" i="1" s="1"/>
  <c r="E1973" i="1"/>
  <c r="H1973" i="1" s="1"/>
  <c r="E1965" i="1"/>
  <c r="H1965" i="1" s="1"/>
  <c r="E1957" i="1"/>
  <c r="H1957" i="1" s="1"/>
  <c r="E1949" i="1"/>
  <c r="H1949" i="1" s="1"/>
  <c r="E1941" i="1"/>
  <c r="H1941" i="1" s="1"/>
  <c r="E1933" i="1"/>
  <c r="H1933" i="1" s="1"/>
  <c r="E1925" i="1"/>
  <c r="H1925" i="1" s="1"/>
  <c r="E1917" i="1"/>
  <c r="H1917" i="1" s="1"/>
  <c r="E1909" i="1"/>
  <c r="H1909" i="1" s="1"/>
  <c r="E1901" i="1"/>
  <c r="H1901" i="1" s="1"/>
  <c r="E1893" i="1"/>
  <c r="H1893" i="1" s="1"/>
  <c r="E1885" i="1"/>
  <c r="H1885" i="1" s="1"/>
  <c r="E1877" i="1"/>
  <c r="H1877" i="1" s="1"/>
  <c r="E1869" i="1"/>
  <c r="H1869" i="1" s="1"/>
  <c r="E1861" i="1"/>
  <c r="H1861" i="1" s="1"/>
  <c r="E1853" i="1"/>
  <c r="H1853" i="1" s="1"/>
  <c r="E1845" i="1"/>
  <c r="H1845" i="1" s="1"/>
  <c r="E1837" i="1"/>
  <c r="H1837" i="1" s="1"/>
  <c r="E1829" i="1"/>
  <c r="H1829" i="1" s="1"/>
  <c r="E1821" i="1"/>
  <c r="H1821" i="1" s="1"/>
  <c r="E1813" i="1"/>
  <c r="H1813" i="1" s="1"/>
  <c r="E1805" i="1"/>
  <c r="H1805" i="1" s="1"/>
  <c r="E1797" i="1"/>
  <c r="H1797" i="1" s="1"/>
  <c r="E1789" i="1"/>
  <c r="H1789" i="1" s="1"/>
  <c r="E1781" i="1"/>
  <c r="H1781" i="1" s="1"/>
  <c r="E1773" i="1"/>
  <c r="H1773" i="1" s="1"/>
  <c r="E1765" i="1"/>
  <c r="H1765" i="1" s="1"/>
  <c r="E1757" i="1"/>
  <c r="H1757" i="1" s="1"/>
  <c r="E1749" i="1"/>
  <c r="H1749" i="1" s="1"/>
  <c r="E1741" i="1"/>
  <c r="H1741" i="1" s="1"/>
  <c r="E1733" i="1"/>
  <c r="H1733" i="1" s="1"/>
  <c r="E1725" i="1"/>
  <c r="H1725" i="1" s="1"/>
  <c r="E1717" i="1"/>
  <c r="H1717" i="1" s="1"/>
  <c r="E1709" i="1"/>
  <c r="H1709" i="1" s="1"/>
  <c r="E1701" i="1"/>
  <c r="H1701" i="1" s="1"/>
  <c r="E1693" i="1"/>
  <c r="H1693" i="1" s="1"/>
  <c r="E1685" i="1"/>
  <c r="H1685" i="1" s="1"/>
  <c r="E1677" i="1"/>
  <c r="H1677" i="1" s="1"/>
  <c r="E1669" i="1"/>
  <c r="H1669" i="1" s="1"/>
  <c r="E1661" i="1"/>
  <c r="H1661" i="1" s="1"/>
  <c r="E1653" i="1"/>
  <c r="H1653" i="1" s="1"/>
  <c r="E1645" i="1"/>
  <c r="H1645" i="1" s="1"/>
  <c r="E1637" i="1"/>
  <c r="H1637" i="1" s="1"/>
  <c r="E1629" i="1"/>
  <c r="H1629" i="1" s="1"/>
  <c r="E1621" i="1"/>
  <c r="H1621" i="1" s="1"/>
  <c r="E1613" i="1"/>
  <c r="H1613" i="1" s="1"/>
  <c r="E1605" i="1"/>
  <c r="H1605" i="1" s="1"/>
  <c r="E1597" i="1"/>
  <c r="H1597" i="1" s="1"/>
  <c r="E1589" i="1"/>
  <c r="H1589" i="1" s="1"/>
  <c r="E1581" i="1"/>
  <c r="H1581" i="1" s="1"/>
  <c r="E1573" i="1"/>
  <c r="H1573" i="1" s="1"/>
  <c r="E1565" i="1"/>
  <c r="H1565" i="1" s="1"/>
  <c r="E1557" i="1"/>
  <c r="H1557" i="1" s="1"/>
  <c r="E1549" i="1"/>
  <c r="H1549" i="1" s="1"/>
  <c r="E1541" i="1"/>
  <c r="H1541" i="1" s="1"/>
  <c r="E1533" i="1"/>
  <c r="H1533" i="1" s="1"/>
  <c r="E1525" i="1"/>
  <c r="H1525" i="1" s="1"/>
  <c r="E1517" i="1"/>
  <c r="H1517" i="1" s="1"/>
  <c r="E1509" i="1"/>
  <c r="H1509" i="1" s="1"/>
  <c r="E1501" i="1"/>
  <c r="H1501" i="1" s="1"/>
  <c r="E1493" i="1"/>
  <c r="H1493" i="1" s="1"/>
  <c r="E1485" i="1"/>
  <c r="H1485" i="1" s="1"/>
  <c r="E1477" i="1"/>
  <c r="H1477" i="1" s="1"/>
  <c r="E1469" i="1"/>
  <c r="H1469" i="1" s="1"/>
  <c r="E1461" i="1"/>
  <c r="H1461" i="1" s="1"/>
  <c r="E1453" i="1"/>
  <c r="H1453" i="1" s="1"/>
  <c r="E1445" i="1"/>
  <c r="H1445" i="1" s="1"/>
  <c r="E1429" i="1"/>
  <c r="H1429" i="1" s="1"/>
  <c r="E1421" i="1"/>
  <c r="H1421" i="1" s="1"/>
  <c r="E1413" i="1"/>
  <c r="H1413" i="1" s="1"/>
  <c r="E1405" i="1"/>
  <c r="H1405" i="1" s="1"/>
  <c r="E1397" i="1"/>
  <c r="H1397" i="1" s="1"/>
  <c r="E1373" i="1"/>
  <c r="H1373" i="1" s="1"/>
  <c r="E1357" i="1"/>
  <c r="H1357" i="1" s="1"/>
  <c r="E1349" i="1"/>
  <c r="H1349" i="1" s="1"/>
  <c r="E1341" i="1"/>
  <c r="H1341" i="1" s="1"/>
  <c r="E1333" i="1"/>
  <c r="H1333" i="1" s="1"/>
  <c r="E1325" i="1"/>
  <c r="H1325" i="1" s="1"/>
  <c r="E1317" i="1"/>
  <c r="H1317" i="1" s="1"/>
  <c r="E1301" i="1"/>
  <c r="H1301" i="1" s="1"/>
  <c r="E1293" i="1"/>
  <c r="H1293" i="1" s="1"/>
  <c r="E1285" i="1"/>
  <c r="H1285" i="1" s="1"/>
  <c r="E1277" i="1"/>
  <c r="H1277" i="1" s="1"/>
  <c r="E1269" i="1"/>
  <c r="H1269" i="1" s="1"/>
  <c r="E1245" i="1"/>
  <c r="H1245" i="1" s="1"/>
  <c r="E1229" i="1"/>
  <c r="H1229" i="1" s="1"/>
  <c r="E1221" i="1"/>
  <c r="H1221" i="1" s="1"/>
  <c r="E1213" i="1"/>
  <c r="H1213" i="1" s="1"/>
  <c r="E1205" i="1"/>
  <c r="H1205" i="1" s="1"/>
  <c r="E1197" i="1"/>
  <c r="H1197" i="1" s="1"/>
  <c r="E1189" i="1"/>
  <c r="H1189" i="1" s="1"/>
  <c r="E1173" i="1"/>
  <c r="H1173" i="1" s="1"/>
  <c r="E1165" i="1"/>
  <c r="H1165" i="1" s="1"/>
  <c r="E1157" i="1"/>
  <c r="H1157" i="1" s="1"/>
  <c r="E1133" i="1"/>
  <c r="H1133" i="1" s="1"/>
  <c r="E1125" i="1"/>
  <c r="H1125" i="1" s="1"/>
  <c r="E1117" i="1"/>
  <c r="H1117" i="1" s="1"/>
  <c r="E1109" i="1"/>
  <c r="H1109" i="1" s="1"/>
  <c r="E1101" i="1"/>
  <c r="H1101" i="1" s="1"/>
  <c r="E1093" i="1"/>
  <c r="H1093" i="1" s="1"/>
  <c r="E1069" i="1"/>
  <c r="H1069" i="1" s="1"/>
  <c r="E1061" i="1"/>
  <c r="H1061" i="1" s="1"/>
  <c r="E1037" i="1"/>
  <c r="H1037" i="1" s="1"/>
  <c r="E1029" i="1"/>
  <c r="H1029" i="1" s="1"/>
  <c r="E1013" i="1"/>
  <c r="H1013" i="1" s="1"/>
  <c r="E1005" i="1"/>
  <c r="H1005" i="1" s="1"/>
  <c r="E997" i="1"/>
  <c r="H997" i="1" s="1"/>
  <c r="E989" i="1"/>
  <c r="H989" i="1" s="1"/>
  <c r="E981" i="1"/>
  <c r="H981" i="1" s="1"/>
  <c r="E973" i="1"/>
  <c r="H973" i="1" s="1"/>
  <c r="E965" i="1"/>
  <c r="H965" i="1" s="1"/>
  <c r="E957" i="1"/>
  <c r="H957" i="1" s="1"/>
  <c r="E949" i="1"/>
  <c r="H949" i="1" s="1"/>
  <c r="E941" i="1"/>
  <c r="H941" i="1" s="1"/>
  <c r="E933" i="1"/>
  <c r="H933" i="1" s="1"/>
  <c r="E925" i="1"/>
  <c r="H925" i="1" s="1"/>
  <c r="E917" i="1"/>
  <c r="H917" i="1" s="1"/>
  <c r="E909" i="1"/>
  <c r="H909" i="1" s="1"/>
  <c r="E901" i="1"/>
  <c r="H901" i="1" s="1"/>
  <c r="E893" i="1"/>
  <c r="H893" i="1" s="1"/>
  <c r="E885" i="1"/>
  <c r="H885" i="1" s="1"/>
  <c r="E877" i="1"/>
  <c r="H877" i="1" s="1"/>
  <c r="E869" i="1"/>
  <c r="H869" i="1" s="1"/>
  <c r="E861" i="1"/>
  <c r="H861" i="1" s="1"/>
  <c r="E853" i="1"/>
  <c r="H853" i="1" s="1"/>
  <c r="E845" i="1"/>
  <c r="H845" i="1" s="1"/>
  <c r="E837" i="1"/>
  <c r="H837" i="1" s="1"/>
  <c r="E829" i="1"/>
  <c r="H829" i="1" s="1"/>
  <c r="E821" i="1"/>
  <c r="H821" i="1" s="1"/>
  <c r="E813" i="1"/>
  <c r="H813" i="1" s="1"/>
  <c r="E805" i="1"/>
  <c r="H805" i="1" s="1"/>
  <c r="E797" i="1"/>
  <c r="H797" i="1" s="1"/>
  <c r="E789" i="1"/>
  <c r="H789" i="1" s="1"/>
  <c r="E781" i="1"/>
  <c r="H781" i="1" s="1"/>
  <c r="E773" i="1"/>
  <c r="H773" i="1" s="1"/>
  <c r="E765" i="1"/>
  <c r="H765" i="1" s="1"/>
  <c r="E757" i="1"/>
  <c r="H757" i="1" s="1"/>
  <c r="E749" i="1"/>
  <c r="H749" i="1" s="1"/>
  <c r="E741" i="1"/>
  <c r="H741" i="1" s="1"/>
  <c r="E733" i="1"/>
  <c r="H733" i="1" s="1"/>
  <c r="E725" i="1"/>
  <c r="H725" i="1" s="1"/>
  <c r="E717" i="1"/>
  <c r="H717" i="1" s="1"/>
  <c r="E709" i="1"/>
  <c r="H709" i="1" s="1"/>
  <c r="E701" i="1"/>
  <c r="H701" i="1" s="1"/>
  <c r="E693" i="1"/>
  <c r="H693" i="1" s="1"/>
  <c r="E685" i="1"/>
  <c r="H685" i="1" s="1"/>
  <c r="E677" i="1"/>
  <c r="H677" i="1" s="1"/>
  <c r="E669" i="1"/>
  <c r="H669" i="1" s="1"/>
  <c r="E661" i="1"/>
  <c r="H661" i="1" s="1"/>
  <c r="E653" i="1"/>
  <c r="H653" i="1" s="1"/>
  <c r="E645" i="1"/>
  <c r="H645" i="1" s="1"/>
  <c r="E637" i="1"/>
  <c r="H637" i="1" s="1"/>
  <c r="E629" i="1"/>
  <c r="H629" i="1" s="1"/>
  <c r="E621" i="1"/>
  <c r="H621" i="1" s="1"/>
  <c r="E613" i="1"/>
  <c r="H613" i="1" s="1"/>
  <c r="E605" i="1"/>
  <c r="H605" i="1" s="1"/>
  <c r="E597" i="1"/>
  <c r="H597" i="1" s="1"/>
  <c r="E589" i="1"/>
  <c r="H589" i="1" s="1"/>
  <c r="E581" i="1"/>
  <c r="H581" i="1" s="1"/>
  <c r="E573" i="1"/>
  <c r="H573" i="1" s="1"/>
  <c r="E565" i="1"/>
  <c r="H565" i="1" s="1"/>
  <c r="E557" i="1"/>
  <c r="H557" i="1" s="1"/>
  <c r="E549" i="1"/>
  <c r="H549" i="1" s="1"/>
  <c r="E541" i="1"/>
  <c r="H541" i="1" s="1"/>
  <c r="E533" i="1"/>
  <c r="H533" i="1" s="1"/>
  <c r="E525" i="1"/>
  <c r="H525" i="1" s="1"/>
  <c r="E517" i="1"/>
  <c r="H517" i="1" s="1"/>
  <c r="E509" i="1"/>
  <c r="H509" i="1" s="1"/>
  <c r="E501" i="1"/>
  <c r="H501" i="1" s="1"/>
  <c r="E493" i="1"/>
  <c r="H493" i="1" s="1"/>
  <c r="E485" i="1"/>
  <c r="H485" i="1" s="1"/>
  <c r="E477" i="1"/>
  <c r="H477" i="1" s="1"/>
  <c r="E469" i="1"/>
  <c r="H469" i="1" s="1"/>
  <c r="E461" i="1"/>
  <c r="H461" i="1" s="1"/>
  <c r="E453" i="1"/>
  <c r="H453" i="1" s="1"/>
  <c r="E445" i="1"/>
  <c r="H445" i="1" s="1"/>
  <c r="E437" i="1"/>
  <c r="H437" i="1" s="1"/>
  <c r="E429" i="1"/>
  <c r="H429" i="1" s="1"/>
  <c r="E421" i="1"/>
  <c r="H421" i="1" s="1"/>
  <c r="E413" i="1"/>
  <c r="H413" i="1" s="1"/>
  <c r="E405" i="1"/>
  <c r="H405" i="1" s="1"/>
  <c r="E397" i="1"/>
  <c r="H397" i="1" s="1"/>
  <c r="E389" i="1"/>
  <c r="H389" i="1" s="1"/>
  <c r="E381" i="1"/>
  <c r="H381" i="1" s="1"/>
  <c r="E373" i="1"/>
  <c r="H373" i="1" s="1"/>
  <c r="E365" i="1"/>
  <c r="H365" i="1" s="1"/>
  <c r="E357" i="1"/>
  <c r="H357" i="1" s="1"/>
  <c r="E349" i="1"/>
  <c r="H349" i="1" s="1"/>
  <c r="E341" i="1"/>
  <c r="H341" i="1" s="1"/>
  <c r="E333" i="1"/>
  <c r="H333" i="1" s="1"/>
  <c r="E325" i="1"/>
  <c r="H325" i="1" s="1"/>
  <c r="E317" i="1"/>
  <c r="H317" i="1" s="1"/>
  <c r="E309" i="1"/>
  <c r="H309" i="1" s="1"/>
  <c r="E301" i="1"/>
  <c r="H301" i="1" s="1"/>
  <c r="E293" i="1"/>
  <c r="H293" i="1" s="1"/>
  <c r="E285" i="1"/>
  <c r="H285" i="1" s="1"/>
  <c r="E277" i="1"/>
  <c r="H277" i="1" s="1"/>
  <c r="E269" i="1"/>
  <c r="H269" i="1" s="1"/>
  <c r="E261" i="1"/>
  <c r="H261" i="1" s="1"/>
  <c r="E253" i="1"/>
  <c r="H253" i="1" s="1"/>
  <c r="E245" i="1"/>
  <c r="H245" i="1" s="1"/>
  <c r="E237" i="1"/>
  <c r="H237" i="1" s="1"/>
  <c r="E229" i="1"/>
  <c r="H229" i="1" s="1"/>
  <c r="E221" i="1"/>
  <c r="H221" i="1" s="1"/>
  <c r="E213" i="1"/>
  <c r="H213" i="1" s="1"/>
  <c r="E205" i="1"/>
  <c r="H205" i="1" s="1"/>
  <c r="E197" i="1"/>
  <c r="H197" i="1" s="1"/>
  <c r="E189" i="1"/>
  <c r="H189" i="1" s="1"/>
  <c r="E181" i="1"/>
  <c r="H181" i="1" s="1"/>
  <c r="E173" i="1"/>
  <c r="H173" i="1" s="1"/>
  <c r="E165" i="1"/>
  <c r="H165" i="1" s="1"/>
  <c r="E157" i="1"/>
  <c r="H157" i="1" s="1"/>
  <c r="E149" i="1"/>
  <c r="H149" i="1" s="1"/>
  <c r="E141" i="1"/>
  <c r="H141" i="1" s="1"/>
  <c r="E133" i="1"/>
  <c r="H133" i="1" s="1"/>
  <c r="E125" i="1"/>
  <c r="H125" i="1" s="1"/>
  <c r="E117" i="1"/>
  <c r="H117" i="1" s="1"/>
  <c r="E109" i="1"/>
  <c r="H109" i="1" s="1"/>
  <c r="E101" i="1"/>
  <c r="H101" i="1" s="1"/>
  <c r="E93" i="1"/>
  <c r="H93" i="1" s="1"/>
  <c r="E85" i="1"/>
  <c r="H85" i="1" s="1"/>
  <c r="E77" i="1"/>
  <c r="H77" i="1" s="1"/>
  <c r="E69" i="1"/>
  <c r="H69" i="1" s="1"/>
  <c r="E61" i="1"/>
  <c r="H61" i="1" s="1"/>
  <c r="E53" i="1"/>
  <c r="H53" i="1" s="1"/>
  <c r="E45" i="1"/>
  <c r="H45" i="1" s="1"/>
  <c r="E37" i="1"/>
  <c r="H37" i="1" s="1"/>
  <c r="E29" i="1"/>
  <c r="H29" i="1" s="1"/>
  <c r="E21" i="1"/>
  <c r="H21" i="1" s="1"/>
  <c r="E13" i="1"/>
  <c r="H13" i="1" s="1"/>
  <c r="E5" i="1"/>
  <c r="H5" i="1" s="1"/>
  <c r="E284" i="1"/>
  <c r="H284" i="1" s="1"/>
  <c r="E276" i="1"/>
  <c r="H276" i="1" s="1"/>
  <c r="E268" i="1"/>
  <c r="H268" i="1" s="1"/>
  <c r="E260" i="1"/>
  <c r="H260" i="1" s="1"/>
  <c r="E252" i="1"/>
  <c r="H252" i="1" s="1"/>
  <c r="E244" i="1"/>
  <c r="H244" i="1" s="1"/>
  <c r="E236" i="1"/>
  <c r="H236" i="1" s="1"/>
  <c r="E228" i="1"/>
  <c r="H228" i="1" s="1"/>
  <c r="E220" i="1"/>
  <c r="H220" i="1" s="1"/>
  <c r="E212" i="1"/>
  <c r="H212" i="1" s="1"/>
  <c r="E204" i="1"/>
  <c r="H204" i="1" s="1"/>
  <c r="E196" i="1"/>
  <c r="H196" i="1" s="1"/>
  <c r="E188" i="1"/>
  <c r="H188" i="1" s="1"/>
  <c r="E180" i="1"/>
  <c r="H180" i="1" s="1"/>
  <c r="E172" i="1"/>
  <c r="H172" i="1" s="1"/>
  <c r="E164" i="1"/>
  <c r="H164" i="1" s="1"/>
  <c r="E156" i="1"/>
  <c r="H156" i="1" s="1"/>
  <c r="E148" i="1"/>
  <c r="H148" i="1" s="1"/>
  <c r="E140" i="1"/>
  <c r="H140" i="1" s="1"/>
  <c r="E132" i="1"/>
  <c r="H132" i="1" s="1"/>
  <c r="E124" i="1"/>
  <c r="H124" i="1" s="1"/>
  <c r="E116" i="1"/>
  <c r="H116" i="1" s="1"/>
  <c r="E108" i="1"/>
  <c r="H108" i="1" s="1"/>
  <c r="E100" i="1"/>
  <c r="H100" i="1" s="1"/>
  <c r="E92" i="1"/>
  <c r="H92" i="1" s="1"/>
  <c r="E84" i="1"/>
  <c r="H84" i="1" s="1"/>
  <c r="E76" i="1"/>
  <c r="H76" i="1" s="1"/>
  <c r="E68" i="1"/>
  <c r="H68" i="1" s="1"/>
  <c r="E60" i="1"/>
  <c r="H60" i="1" s="1"/>
  <c r="E52" i="1"/>
  <c r="H52" i="1" s="1"/>
  <c r="E44" i="1"/>
  <c r="H44" i="1" s="1"/>
  <c r="E36" i="1"/>
  <c r="H36" i="1" s="1"/>
  <c r="E28" i="1"/>
  <c r="H28" i="1" s="1"/>
  <c r="E20" i="1"/>
  <c r="H20" i="1" s="1"/>
  <c r="E12" i="1"/>
  <c r="H12" i="1" s="1"/>
  <c r="E283" i="1"/>
  <c r="H283" i="1" s="1"/>
  <c r="E275" i="1"/>
  <c r="H275" i="1" s="1"/>
  <c r="E267" i="1"/>
  <c r="H267" i="1" s="1"/>
  <c r="E259" i="1"/>
  <c r="H259" i="1" s="1"/>
  <c r="E251" i="1"/>
  <c r="H251" i="1" s="1"/>
  <c r="E243" i="1"/>
  <c r="H243" i="1" s="1"/>
  <c r="E235" i="1"/>
  <c r="H235" i="1" s="1"/>
  <c r="E227" i="1"/>
  <c r="H227" i="1" s="1"/>
  <c r="E219" i="1"/>
  <c r="H219" i="1" s="1"/>
  <c r="E211" i="1"/>
  <c r="H211" i="1" s="1"/>
  <c r="E203" i="1"/>
  <c r="H203" i="1" s="1"/>
  <c r="E195" i="1"/>
  <c r="H195" i="1" s="1"/>
  <c r="E187" i="1"/>
  <c r="H187" i="1" s="1"/>
  <c r="E179" i="1"/>
  <c r="H179" i="1" s="1"/>
  <c r="E171" i="1"/>
  <c r="H171" i="1" s="1"/>
  <c r="E163" i="1"/>
  <c r="H163" i="1" s="1"/>
  <c r="E155" i="1"/>
  <c r="H155" i="1" s="1"/>
  <c r="E147" i="1"/>
  <c r="H147" i="1" s="1"/>
  <c r="E139" i="1"/>
  <c r="H139" i="1" s="1"/>
  <c r="E131" i="1"/>
  <c r="H131" i="1" s="1"/>
  <c r="E123" i="1"/>
  <c r="H123" i="1" s="1"/>
  <c r="E115" i="1"/>
  <c r="H115" i="1" s="1"/>
  <c r="E107" i="1"/>
  <c r="H107" i="1" s="1"/>
  <c r="E99" i="1"/>
  <c r="H99" i="1" s="1"/>
  <c r="E91" i="1"/>
  <c r="H91" i="1" s="1"/>
  <c r="E83" i="1"/>
  <c r="H83" i="1" s="1"/>
  <c r="E75" i="1"/>
  <c r="H75" i="1" s="1"/>
  <c r="E67" i="1"/>
  <c r="H67" i="1" s="1"/>
  <c r="E59" i="1"/>
  <c r="H59" i="1" s="1"/>
  <c r="E51" i="1"/>
  <c r="H51" i="1" s="1"/>
  <c r="E43" i="1"/>
  <c r="H43" i="1" s="1"/>
  <c r="E35" i="1"/>
  <c r="H35" i="1" s="1"/>
  <c r="E27" i="1"/>
  <c r="H27" i="1" s="1"/>
  <c r="E19" i="1"/>
  <c r="H19" i="1" s="1"/>
  <c r="E11" i="1"/>
  <c r="H11" i="1" s="1"/>
  <c r="E362" i="1"/>
  <c r="H362" i="1" s="1"/>
  <c r="E354" i="1"/>
  <c r="H354" i="1" s="1"/>
  <c r="E346" i="1"/>
  <c r="H346" i="1" s="1"/>
  <c r="E338" i="1"/>
  <c r="H338" i="1" s="1"/>
  <c r="E330" i="1"/>
  <c r="H330" i="1" s="1"/>
  <c r="E322" i="1"/>
  <c r="H322" i="1" s="1"/>
  <c r="E314" i="1"/>
  <c r="H314" i="1" s="1"/>
  <c r="E306" i="1"/>
  <c r="H306" i="1" s="1"/>
  <c r="E298" i="1"/>
  <c r="H298" i="1" s="1"/>
  <c r="E290" i="1"/>
  <c r="H290" i="1" s="1"/>
  <c r="E282" i="1"/>
  <c r="H282" i="1" s="1"/>
  <c r="E274" i="1"/>
  <c r="H274" i="1" s="1"/>
  <c r="E266" i="1"/>
  <c r="H266" i="1" s="1"/>
  <c r="E258" i="1"/>
  <c r="H258" i="1" s="1"/>
  <c r="E250" i="1"/>
  <c r="H250" i="1" s="1"/>
  <c r="E242" i="1"/>
  <c r="H242" i="1" s="1"/>
  <c r="E234" i="1"/>
  <c r="H234" i="1" s="1"/>
  <c r="E226" i="1"/>
  <c r="H226" i="1" s="1"/>
  <c r="E218" i="1"/>
  <c r="H218" i="1" s="1"/>
  <c r="E210" i="1"/>
  <c r="H210" i="1" s="1"/>
  <c r="E202" i="1"/>
  <c r="H202" i="1" s="1"/>
  <c r="E194" i="1"/>
  <c r="H194" i="1" s="1"/>
  <c r="E186" i="1"/>
  <c r="H186" i="1" s="1"/>
  <c r="E178" i="1"/>
  <c r="H178" i="1" s="1"/>
  <c r="E170" i="1"/>
  <c r="H170" i="1" s="1"/>
  <c r="E162" i="1"/>
  <c r="H162" i="1" s="1"/>
  <c r="E154" i="1"/>
  <c r="H154" i="1" s="1"/>
  <c r="E146" i="1"/>
  <c r="H146" i="1" s="1"/>
  <c r="E361" i="1"/>
  <c r="H361" i="1" s="1"/>
  <c r="E353" i="1"/>
  <c r="H353" i="1" s="1"/>
  <c r="E345" i="1"/>
  <c r="H345" i="1" s="1"/>
  <c r="E337" i="1"/>
  <c r="H337" i="1" s="1"/>
  <c r="E329" i="1"/>
  <c r="H329" i="1" s="1"/>
  <c r="E321" i="1"/>
  <c r="H321" i="1" s="1"/>
  <c r="E313" i="1"/>
  <c r="H313" i="1" s="1"/>
  <c r="E305" i="1"/>
  <c r="H305" i="1" s="1"/>
  <c r="E297" i="1"/>
  <c r="H297" i="1" s="1"/>
  <c r="E289" i="1"/>
  <c r="H289" i="1" s="1"/>
  <c r="E281" i="1"/>
  <c r="H281" i="1" s="1"/>
  <c r="E273" i="1"/>
  <c r="H273" i="1" s="1"/>
  <c r="E265" i="1"/>
  <c r="H265" i="1" s="1"/>
  <c r="E257" i="1"/>
  <c r="H257" i="1" s="1"/>
  <c r="E249" i="1"/>
  <c r="H249" i="1" s="1"/>
  <c r="E241" i="1"/>
  <c r="H241" i="1" s="1"/>
  <c r="E233" i="1"/>
  <c r="H233" i="1" s="1"/>
  <c r="E225" i="1"/>
  <c r="H225" i="1" s="1"/>
  <c r="E217" i="1"/>
  <c r="H217" i="1" s="1"/>
  <c r="E209" i="1"/>
  <c r="H209" i="1" s="1"/>
  <c r="E201" i="1"/>
  <c r="H201" i="1" s="1"/>
  <c r="E193" i="1"/>
  <c r="H193" i="1" s="1"/>
  <c r="E185" i="1"/>
  <c r="H185" i="1" s="1"/>
  <c r="E177" i="1"/>
  <c r="H177" i="1" s="1"/>
  <c r="E169" i="1"/>
  <c r="H169" i="1" s="1"/>
  <c r="E1824" i="1"/>
  <c r="H1824" i="1" s="1"/>
  <c r="E1816" i="1"/>
  <c r="H1816" i="1" s="1"/>
  <c r="E1808" i="1"/>
  <c r="H1808" i="1" s="1"/>
  <c r="E1800" i="1"/>
  <c r="H1800" i="1" s="1"/>
  <c r="E1792" i="1"/>
  <c r="H1792" i="1" s="1"/>
  <c r="E1784" i="1"/>
  <c r="H1784" i="1" s="1"/>
  <c r="E1776" i="1"/>
  <c r="H1776" i="1" s="1"/>
  <c r="E1768" i="1"/>
  <c r="H1768" i="1" s="1"/>
  <c r="E1760" i="1"/>
  <c r="H1760" i="1" s="1"/>
  <c r="E1752" i="1"/>
  <c r="H1752" i="1" s="1"/>
  <c r="E1744" i="1"/>
  <c r="H1744" i="1" s="1"/>
  <c r="E1736" i="1"/>
  <c r="H1736" i="1" s="1"/>
  <c r="E1728" i="1"/>
  <c r="H1728" i="1" s="1"/>
  <c r="E1720" i="1"/>
  <c r="H1720" i="1" s="1"/>
  <c r="E1712" i="1"/>
  <c r="H1712" i="1" s="1"/>
  <c r="E1704" i="1"/>
  <c r="H1704" i="1" s="1"/>
  <c r="E1696" i="1"/>
  <c r="H1696" i="1" s="1"/>
  <c r="E1688" i="1"/>
  <c r="H1688" i="1" s="1"/>
  <c r="E1680" i="1"/>
  <c r="H1680" i="1" s="1"/>
  <c r="E1672" i="1"/>
  <c r="H1672" i="1" s="1"/>
  <c r="E1664" i="1"/>
  <c r="H1664" i="1" s="1"/>
  <c r="E1656" i="1"/>
  <c r="H1656" i="1" s="1"/>
  <c r="E1648" i="1"/>
  <c r="H1648" i="1" s="1"/>
  <c r="E1640" i="1"/>
  <c r="H1640" i="1" s="1"/>
  <c r="E1632" i="1"/>
  <c r="H1632" i="1" s="1"/>
  <c r="E1624" i="1"/>
  <c r="H1624" i="1" s="1"/>
  <c r="E1616" i="1"/>
  <c r="H1616" i="1" s="1"/>
  <c r="E1608" i="1"/>
  <c r="H1608" i="1" s="1"/>
  <c r="E1600" i="1"/>
  <c r="H1600" i="1" s="1"/>
  <c r="E1592" i="1"/>
  <c r="H1592" i="1" s="1"/>
  <c r="E1584" i="1"/>
  <c r="H1584" i="1" s="1"/>
  <c r="E1576" i="1"/>
  <c r="H1576" i="1" s="1"/>
  <c r="E1568" i="1"/>
  <c r="H1568" i="1" s="1"/>
  <c r="E1560" i="1"/>
  <c r="H1560" i="1" s="1"/>
  <c r="E1552" i="1"/>
  <c r="H1552" i="1" s="1"/>
  <c r="E1544" i="1"/>
  <c r="H1544" i="1" s="1"/>
  <c r="E1536" i="1"/>
  <c r="H1536" i="1" s="1"/>
  <c r="E1528" i="1"/>
  <c r="H1528" i="1" s="1"/>
  <c r="E1520" i="1"/>
  <c r="H1520" i="1" s="1"/>
  <c r="E1512" i="1"/>
  <c r="H1512" i="1" s="1"/>
  <c r="E1504" i="1"/>
  <c r="H1504" i="1" s="1"/>
  <c r="E1496" i="1"/>
  <c r="H1496" i="1" s="1"/>
  <c r="E1488" i="1"/>
  <c r="H1488" i="1" s="1"/>
  <c r="E1480" i="1"/>
  <c r="H1480" i="1" s="1"/>
  <c r="E1472" i="1"/>
  <c r="H1472" i="1" s="1"/>
  <c r="E1464" i="1"/>
  <c r="H1464" i="1" s="1"/>
  <c r="E1456" i="1"/>
  <c r="H1456" i="1" s="1"/>
  <c r="E1448" i="1"/>
  <c r="H1448" i="1" s="1"/>
  <c r="E1440" i="1"/>
  <c r="H1440" i="1" s="1"/>
  <c r="E1432" i="1"/>
  <c r="H1432" i="1" s="1"/>
  <c r="E1424" i="1"/>
  <c r="H1424" i="1" s="1"/>
  <c r="E1416" i="1"/>
  <c r="H1416" i="1" s="1"/>
  <c r="E1408" i="1"/>
  <c r="H1408" i="1" s="1"/>
  <c r="E1400" i="1"/>
  <c r="H1400" i="1" s="1"/>
  <c r="E1392" i="1"/>
  <c r="H1392" i="1" s="1"/>
  <c r="E1384" i="1"/>
  <c r="H1384" i="1" s="1"/>
  <c r="E1376" i="1"/>
  <c r="H1376" i="1" s="1"/>
  <c r="E1368" i="1"/>
  <c r="H1368" i="1" s="1"/>
  <c r="E1360" i="1"/>
  <c r="H1360" i="1" s="1"/>
  <c r="E1352" i="1"/>
  <c r="H1352" i="1" s="1"/>
  <c r="E1344" i="1"/>
  <c r="H1344" i="1" s="1"/>
  <c r="E1336" i="1"/>
  <c r="H1336" i="1" s="1"/>
  <c r="E1328" i="1"/>
  <c r="H1328" i="1" s="1"/>
  <c r="E1320" i="1"/>
  <c r="H1320" i="1" s="1"/>
  <c r="E1312" i="1"/>
  <c r="H1312" i="1" s="1"/>
  <c r="E1304" i="1"/>
  <c r="H1304" i="1" s="1"/>
  <c r="E1296" i="1"/>
  <c r="H1296" i="1" s="1"/>
  <c r="E1288" i="1"/>
  <c r="H1288" i="1" s="1"/>
  <c r="E1280" i="1"/>
  <c r="H1280" i="1" s="1"/>
  <c r="E1272" i="1"/>
  <c r="H1272" i="1" s="1"/>
  <c r="E1264" i="1"/>
  <c r="H1264" i="1" s="1"/>
  <c r="E1256" i="1"/>
  <c r="H1256" i="1" s="1"/>
  <c r="E1248" i="1"/>
  <c r="H1248" i="1" s="1"/>
  <c r="E1240" i="1"/>
  <c r="H1240" i="1" s="1"/>
  <c r="E1232" i="1"/>
  <c r="H1232" i="1" s="1"/>
  <c r="E1224" i="1"/>
  <c r="H1224" i="1" s="1"/>
  <c r="E1216" i="1"/>
  <c r="H1216" i="1" s="1"/>
  <c r="E1208" i="1"/>
  <c r="H1208" i="1" s="1"/>
  <c r="E1200" i="1"/>
  <c r="H1200" i="1" s="1"/>
  <c r="E1192" i="1"/>
  <c r="H1192" i="1" s="1"/>
  <c r="E1184" i="1"/>
  <c r="H1184" i="1" s="1"/>
  <c r="E1176" i="1"/>
  <c r="H1176" i="1" s="1"/>
  <c r="E1168" i="1"/>
  <c r="H1168" i="1" s="1"/>
  <c r="E1160" i="1"/>
  <c r="H1160" i="1" s="1"/>
  <c r="E1152" i="1"/>
  <c r="H1152" i="1" s="1"/>
  <c r="E1144" i="1"/>
  <c r="H1144" i="1" s="1"/>
  <c r="E1136" i="1"/>
  <c r="H1136" i="1" s="1"/>
  <c r="E1128" i="1"/>
  <c r="H1128" i="1" s="1"/>
  <c r="E1120" i="1"/>
  <c r="H1120" i="1" s="1"/>
  <c r="E1112" i="1"/>
  <c r="H1112" i="1" s="1"/>
  <c r="E1104" i="1"/>
  <c r="H1104" i="1" s="1"/>
  <c r="E1096" i="1"/>
  <c r="H1096" i="1" s="1"/>
  <c r="E1088" i="1"/>
  <c r="H1088" i="1" s="1"/>
  <c r="E1080" i="1"/>
  <c r="H1080" i="1" s="1"/>
  <c r="E1072" i="1"/>
  <c r="H1072" i="1" s="1"/>
  <c r="E1064" i="1"/>
  <c r="H1064" i="1" s="1"/>
  <c r="E1056" i="1"/>
  <c r="H1056" i="1" s="1"/>
  <c r="E1048" i="1"/>
  <c r="H1048" i="1" s="1"/>
  <c r="E1040" i="1"/>
  <c r="H1040" i="1" s="1"/>
  <c r="E1032" i="1"/>
  <c r="H1032" i="1" s="1"/>
  <c r="E1024" i="1"/>
  <c r="H1024" i="1" s="1"/>
  <c r="E1016" i="1"/>
  <c r="H1016" i="1" s="1"/>
  <c r="E1008" i="1"/>
  <c r="H1008" i="1" s="1"/>
  <c r="E1000" i="1"/>
  <c r="H1000" i="1" s="1"/>
  <c r="E992" i="1"/>
  <c r="H992" i="1" s="1"/>
  <c r="E984" i="1"/>
  <c r="H984" i="1" s="1"/>
  <c r="E976" i="1"/>
  <c r="H976" i="1" s="1"/>
  <c r="E968" i="1"/>
  <c r="H968" i="1" s="1"/>
  <c r="E960" i="1"/>
  <c r="H960" i="1" s="1"/>
  <c r="E952" i="1"/>
  <c r="H952" i="1" s="1"/>
  <c r="E944" i="1"/>
  <c r="H944" i="1" s="1"/>
  <c r="E936" i="1"/>
  <c r="H936" i="1" s="1"/>
  <c r="E928" i="1"/>
  <c r="H928" i="1" s="1"/>
  <c r="E920" i="1"/>
  <c r="H920" i="1" s="1"/>
  <c r="E912" i="1"/>
  <c r="H912" i="1" s="1"/>
  <c r="E904" i="1"/>
  <c r="H904" i="1" s="1"/>
  <c r="E896" i="1"/>
  <c r="H896" i="1" s="1"/>
  <c r="E888" i="1"/>
  <c r="H888" i="1" s="1"/>
  <c r="E880" i="1"/>
  <c r="H880" i="1" s="1"/>
  <c r="E872" i="1"/>
  <c r="H872" i="1" s="1"/>
  <c r="E864" i="1"/>
  <c r="H864" i="1" s="1"/>
  <c r="E856" i="1"/>
  <c r="H856" i="1" s="1"/>
  <c r="E848" i="1"/>
  <c r="H848" i="1" s="1"/>
  <c r="E840" i="1"/>
  <c r="H840" i="1" s="1"/>
  <c r="E832" i="1"/>
  <c r="H832" i="1" s="1"/>
  <c r="E824" i="1"/>
  <c r="H824" i="1" s="1"/>
  <c r="E816" i="1"/>
  <c r="H816" i="1" s="1"/>
  <c r="E808" i="1"/>
  <c r="H808" i="1" s="1"/>
  <c r="E800" i="1"/>
  <c r="H800" i="1" s="1"/>
  <c r="E792" i="1"/>
  <c r="H792" i="1" s="1"/>
  <c r="E784" i="1"/>
  <c r="H784" i="1" s="1"/>
  <c r="E776" i="1"/>
  <c r="H776" i="1" s="1"/>
  <c r="E768" i="1"/>
  <c r="H768" i="1" s="1"/>
  <c r="E760" i="1"/>
  <c r="H760" i="1" s="1"/>
  <c r="E752" i="1"/>
  <c r="H752" i="1" s="1"/>
  <c r="E744" i="1"/>
  <c r="H744" i="1" s="1"/>
  <c r="E736" i="1"/>
  <c r="H736" i="1" s="1"/>
  <c r="E728" i="1"/>
  <c r="H728" i="1" s="1"/>
  <c r="E720" i="1"/>
  <c r="H720" i="1" s="1"/>
  <c r="E712" i="1"/>
  <c r="H712" i="1" s="1"/>
  <c r="E704" i="1"/>
  <c r="H704" i="1" s="1"/>
  <c r="E696" i="1"/>
  <c r="H696" i="1" s="1"/>
  <c r="E688" i="1"/>
  <c r="H688" i="1" s="1"/>
  <c r="E680" i="1"/>
  <c r="H680" i="1" s="1"/>
  <c r="E672" i="1"/>
  <c r="H672" i="1" s="1"/>
  <c r="E664" i="1"/>
  <c r="H664" i="1" s="1"/>
  <c r="E656" i="1"/>
  <c r="H656" i="1" s="1"/>
  <c r="E648" i="1"/>
  <c r="H648" i="1" s="1"/>
  <c r="E640" i="1"/>
  <c r="H640" i="1" s="1"/>
  <c r="E632" i="1"/>
  <c r="H632" i="1" s="1"/>
  <c r="E624" i="1"/>
  <c r="H624" i="1" s="1"/>
  <c r="E616" i="1"/>
  <c r="H616" i="1" s="1"/>
  <c r="E608" i="1"/>
  <c r="H608" i="1" s="1"/>
  <c r="E600" i="1"/>
  <c r="H600" i="1" s="1"/>
  <c r="E592" i="1"/>
  <c r="H592" i="1" s="1"/>
  <c r="E584" i="1"/>
  <c r="H584" i="1" s="1"/>
  <c r="E576" i="1"/>
  <c r="H576" i="1" s="1"/>
  <c r="E568" i="1"/>
  <c r="H568" i="1" s="1"/>
  <c r="E560" i="1"/>
  <c r="H560" i="1" s="1"/>
  <c r="E552" i="1"/>
  <c r="H552" i="1" s="1"/>
  <c r="E544" i="1"/>
  <c r="H544" i="1" s="1"/>
  <c r="E536" i="1"/>
  <c r="H536" i="1" s="1"/>
  <c r="E528" i="1"/>
  <c r="H528" i="1" s="1"/>
  <c r="E520" i="1"/>
  <c r="H520" i="1" s="1"/>
  <c r="E512" i="1"/>
  <c r="H512" i="1" s="1"/>
  <c r="E504" i="1"/>
  <c r="H504" i="1" s="1"/>
  <c r="E496" i="1"/>
  <c r="H496" i="1" s="1"/>
  <c r="E488" i="1"/>
  <c r="H488" i="1" s="1"/>
  <c r="E480" i="1"/>
  <c r="H480" i="1" s="1"/>
  <c r="E472" i="1"/>
  <c r="H472" i="1" s="1"/>
  <c r="E464" i="1"/>
  <c r="H464" i="1" s="1"/>
  <c r="E456" i="1"/>
  <c r="H456" i="1" s="1"/>
  <c r="E448" i="1"/>
  <c r="H448" i="1" s="1"/>
  <c r="E440" i="1"/>
  <c r="H440" i="1" s="1"/>
  <c r="E432" i="1"/>
  <c r="H432" i="1" s="1"/>
  <c r="E424" i="1"/>
  <c r="H424" i="1" s="1"/>
  <c r="E416" i="1"/>
  <c r="H416" i="1" s="1"/>
  <c r="E408" i="1"/>
  <c r="H408" i="1" s="1"/>
  <c r="E400" i="1"/>
  <c r="H400" i="1" s="1"/>
  <c r="E392" i="1"/>
  <c r="H392" i="1" s="1"/>
  <c r="E384" i="1"/>
  <c r="H384" i="1" s="1"/>
  <c r="E376" i="1"/>
  <c r="H376" i="1" s="1"/>
  <c r="E368" i="1"/>
  <c r="H368" i="1" s="1"/>
  <c r="E360" i="1"/>
  <c r="H360" i="1" s="1"/>
  <c r="E352" i="1"/>
  <c r="H352" i="1" s="1"/>
  <c r="E344" i="1"/>
  <c r="H344" i="1" s="1"/>
  <c r="E336" i="1"/>
  <c r="H336" i="1" s="1"/>
  <c r="E328" i="1"/>
  <c r="H328" i="1" s="1"/>
  <c r="E320" i="1"/>
  <c r="H320" i="1" s="1"/>
  <c r="E312" i="1"/>
  <c r="H312" i="1" s="1"/>
  <c r="E304" i="1"/>
  <c r="H304" i="1" s="1"/>
  <c r="E296" i="1"/>
  <c r="H296" i="1" s="1"/>
  <c r="E288" i="1"/>
  <c r="H288" i="1" s="1"/>
  <c r="E280" i="1"/>
  <c r="H280" i="1" s="1"/>
  <c r="E272" i="1"/>
  <c r="H272" i="1" s="1"/>
  <c r="E264" i="1"/>
  <c r="H264" i="1" s="1"/>
  <c r="E256" i="1"/>
  <c r="H256" i="1" s="1"/>
  <c r="E248" i="1"/>
  <c r="H248" i="1" s="1"/>
  <c r="E240" i="1"/>
  <c r="H240" i="1" s="1"/>
  <c r="E232" i="1"/>
  <c r="H232" i="1" s="1"/>
  <c r="E224" i="1"/>
  <c r="H224" i="1" s="1"/>
  <c r="E216" i="1"/>
  <c r="H216" i="1" s="1"/>
  <c r="E208" i="1"/>
  <c r="H208" i="1" s="1"/>
  <c r="E200" i="1"/>
  <c r="H200" i="1" s="1"/>
  <c r="E192" i="1"/>
  <c r="H192" i="1" s="1"/>
  <c r="E184" i="1"/>
  <c r="H184" i="1" s="1"/>
  <c r="E176" i="1"/>
  <c r="H176" i="1" s="1"/>
  <c r="E168" i="1"/>
  <c r="H168" i="1" s="1"/>
  <c r="E160" i="1"/>
  <c r="H160" i="1" s="1"/>
  <c r="E152" i="1"/>
  <c r="H152" i="1" s="1"/>
  <c r="E144" i="1"/>
  <c r="H144" i="1" s="1"/>
  <c r="E136" i="1"/>
  <c r="H136" i="1" s="1"/>
  <c r="E128" i="1"/>
  <c r="H128" i="1" s="1"/>
  <c r="E120" i="1"/>
  <c r="H120" i="1" s="1"/>
  <c r="E112" i="1"/>
  <c r="H112" i="1" s="1"/>
  <c r="E104" i="1"/>
  <c r="H104" i="1" s="1"/>
  <c r="E96" i="1"/>
  <c r="H96" i="1" s="1"/>
  <c r="E88" i="1"/>
  <c r="H88" i="1" s="1"/>
  <c r="E80" i="1"/>
  <c r="H80" i="1" s="1"/>
  <c r="E72" i="1"/>
  <c r="H72" i="1" s="1"/>
  <c r="E64" i="1"/>
  <c r="H64" i="1" s="1"/>
  <c r="E56" i="1"/>
  <c r="H56" i="1" s="1"/>
  <c r="E48" i="1"/>
  <c r="H48" i="1" s="1"/>
  <c r="E40" i="1"/>
  <c r="H40" i="1" s="1"/>
  <c r="E32" i="1"/>
  <c r="H32" i="1" s="1"/>
  <c r="E24" i="1"/>
  <c r="H24" i="1" s="1"/>
  <c r="E16" i="1"/>
  <c r="H16" i="1" s="1"/>
  <c r="E8" i="1"/>
  <c r="H8" i="1" s="1"/>
  <c r="E1591" i="1"/>
  <c r="H1591" i="1" s="1"/>
  <c r="E1575" i="1"/>
  <c r="H1575" i="1" s="1"/>
  <c r="E1567" i="1"/>
  <c r="H1567" i="1" s="1"/>
  <c r="E1559" i="1"/>
  <c r="H1559" i="1" s="1"/>
  <c r="E1551" i="1"/>
  <c r="H1551" i="1" s="1"/>
  <c r="E1535" i="1"/>
  <c r="H1535" i="1" s="1"/>
  <c r="E1519" i="1"/>
  <c r="H1519" i="1" s="1"/>
  <c r="E1503" i="1"/>
  <c r="H1503" i="1" s="1"/>
  <c r="E1495" i="1"/>
  <c r="H1495" i="1" s="1"/>
  <c r="E1487" i="1"/>
  <c r="H1487" i="1" s="1"/>
  <c r="E1479" i="1"/>
  <c r="H1479" i="1" s="1"/>
  <c r="E1471" i="1"/>
  <c r="H1471" i="1" s="1"/>
  <c r="E1463" i="1"/>
  <c r="H1463" i="1" s="1"/>
  <c r="E1447" i="1"/>
  <c r="H1447" i="1" s="1"/>
  <c r="E1439" i="1"/>
  <c r="H1439" i="1" s="1"/>
  <c r="E1431" i="1"/>
  <c r="H1431" i="1" s="1"/>
  <c r="E1423" i="1"/>
  <c r="H1423" i="1" s="1"/>
  <c r="E1415" i="1"/>
  <c r="H1415" i="1" s="1"/>
  <c r="E1391" i="1"/>
  <c r="H1391" i="1" s="1"/>
  <c r="E1375" i="1"/>
  <c r="H1375" i="1" s="1"/>
  <c r="E1367" i="1"/>
  <c r="H1367" i="1" s="1"/>
  <c r="E1359" i="1"/>
  <c r="H1359" i="1" s="1"/>
  <c r="E1351" i="1"/>
  <c r="H1351" i="1" s="1"/>
  <c r="E1343" i="1"/>
  <c r="H1343" i="1" s="1"/>
  <c r="E1335" i="1"/>
  <c r="H1335" i="1" s="1"/>
  <c r="E1319" i="1"/>
  <c r="H1319" i="1" s="1"/>
  <c r="E1311" i="1"/>
  <c r="H1311" i="1" s="1"/>
  <c r="E1303" i="1"/>
  <c r="H1303" i="1" s="1"/>
  <c r="E1295" i="1"/>
  <c r="H1295" i="1" s="1"/>
  <c r="E1287" i="1"/>
  <c r="H1287" i="1" s="1"/>
  <c r="E1263" i="1"/>
  <c r="H1263" i="1" s="1"/>
  <c r="E1247" i="1"/>
  <c r="H1247" i="1" s="1"/>
  <c r="E1239" i="1"/>
  <c r="H1239" i="1" s="1"/>
  <c r="E1231" i="1"/>
  <c r="H1231" i="1" s="1"/>
  <c r="E1223" i="1"/>
  <c r="H1223" i="1" s="1"/>
  <c r="E1215" i="1"/>
  <c r="H1215" i="1" s="1"/>
  <c r="E1207" i="1"/>
  <c r="H1207" i="1" s="1"/>
  <c r="E1191" i="1"/>
  <c r="H1191" i="1" s="1"/>
  <c r="E1183" i="1"/>
  <c r="H1183" i="1" s="1"/>
  <c r="E1175" i="1"/>
  <c r="H1175" i="1" s="1"/>
  <c r="E1167" i="1"/>
  <c r="H1167" i="1" s="1"/>
  <c r="E1159" i="1"/>
  <c r="H1159" i="1" s="1"/>
  <c r="E1151" i="1"/>
  <c r="H1151" i="1" s="1"/>
  <c r="E1143" i="1"/>
  <c r="H1143" i="1" s="1"/>
  <c r="E1135" i="1"/>
  <c r="H1135" i="1" s="1"/>
  <c r="E1111" i="1"/>
  <c r="H1111" i="1" s="1"/>
  <c r="E1103" i="1"/>
  <c r="H1103" i="1" s="1"/>
  <c r="E1095" i="1"/>
  <c r="H1095" i="1" s="1"/>
  <c r="E1087" i="1"/>
  <c r="H1087" i="1" s="1"/>
  <c r="E1079" i="1"/>
  <c r="H1079" i="1" s="1"/>
  <c r="E1071" i="1"/>
  <c r="H1071" i="1" s="1"/>
  <c r="E1063" i="1"/>
  <c r="H1063" i="1" s="1"/>
  <c r="E1047" i="1"/>
  <c r="H1047" i="1" s="1"/>
  <c r="E1039" i="1"/>
  <c r="H1039" i="1" s="1"/>
  <c r="E1031" i="1"/>
  <c r="H1031" i="1" s="1"/>
  <c r="E1023" i="1"/>
  <c r="H1023" i="1" s="1"/>
  <c r="E1015" i="1"/>
  <c r="H1015" i="1" s="1"/>
  <c r="E1007" i="1"/>
  <c r="H1007" i="1" s="1"/>
  <c r="E999" i="1"/>
  <c r="H999" i="1" s="1"/>
  <c r="E991" i="1"/>
  <c r="H991" i="1" s="1"/>
  <c r="E983" i="1"/>
  <c r="H983" i="1" s="1"/>
  <c r="E975" i="1"/>
  <c r="H975" i="1" s="1"/>
  <c r="E967" i="1"/>
  <c r="H967" i="1" s="1"/>
  <c r="E959" i="1"/>
  <c r="H959" i="1" s="1"/>
  <c r="E951" i="1"/>
  <c r="H951" i="1" s="1"/>
  <c r="E943" i="1"/>
  <c r="H943" i="1" s="1"/>
  <c r="E935" i="1"/>
  <c r="H935" i="1" s="1"/>
  <c r="E927" i="1"/>
  <c r="H927" i="1" s="1"/>
  <c r="E919" i="1"/>
  <c r="H919" i="1" s="1"/>
  <c r="E911" i="1"/>
  <c r="H911" i="1" s="1"/>
  <c r="E903" i="1"/>
  <c r="H903" i="1" s="1"/>
  <c r="E895" i="1"/>
  <c r="H895" i="1" s="1"/>
  <c r="E887" i="1"/>
  <c r="H887" i="1" s="1"/>
  <c r="E879" i="1"/>
  <c r="H879" i="1" s="1"/>
  <c r="E871" i="1"/>
  <c r="H871" i="1" s="1"/>
  <c r="E863" i="1"/>
  <c r="H863" i="1" s="1"/>
  <c r="E855" i="1"/>
  <c r="H855" i="1" s="1"/>
  <c r="E847" i="1"/>
  <c r="H847" i="1" s="1"/>
  <c r="E839" i="1"/>
  <c r="H839" i="1" s="1"/>
  <c r="E831" i="1"/>
  <c r="H831" i="1" s="1"/>
  <c r="E823" i="1"/>
  <c r="H823" i="1" s="1"/>
  <c r="E815" i="1"/>
  <c r="H815" i="1" s="1"/>
  <c r="E807" i="1"/>
  <c r="H807" i="1" s="1"/>
  <c r="E799" i="1"/>
  <c r="H799" i="1" s="1"/>
  <c r="E791" i="1"/>
  <c r="H791" i="1" s="1"/>
  <c r="E783" i="1"/>
  <c r="H783" i="1" s="1"/>
  <c r="E775" i="1"/>
  <c r="H775" i="1" s="1"/>
  <c r="E767" i="1"/>
  <c r="H767" i="1" s="1"/>
  <c r="E759" i="1"/>
  <c r="H759" i="1" s="1"/>
  <c r="E751" i="1"/>
  <c r="H751" i="1" s="1"/>
  <c r="E743" i="1"/>
  <c r="H743" i="1" s="1"/>
  <c r="E735" i="1"/>
  <c r="H735" i="1" s="1"/>
  <c r="E727" i="1"/>
  <c r="H727" i="1" s="1"/>
  <c r="E719" i="1"/>
  <c r="H719" i="1" s="1"/>
  <c r="E711" i="1"/>
  <c r="H711" i="1" s="1"/>
  <c r="E703" i="1"/>
  <c r="H703" i="1" s="1"/>
  <c r="E695" i="1"/>
  <c r="H695" i="1" s="1"/>
  <c r="E687" i="1"/>
  <c r="H687" i="1" s="1"/>
  <c r="E679" i="1"/>
  <c r="H679" i="1" s="1"/>
  <c r="E671" i="1"/>
  <c r="H671" i="1" s="1"/>
  <c r="E663" i="1"/>
  <c r="H663" i="1" s="1"/>
  <c r="E655" i="1"/>
  <c r="H655" i="1" s="1"/>
  <c r="E647" i="1"/>
  <c r="H647" i="1" s="1"/>
  <c r="E639" i="1"/>
  <c r="H639" i="1" s="1"/>
  <c r="E631" i="1"/>
  <c r="H631" i="1" s="1"/>
  <c r="E623" i="1"/>
  <c r="H623" i="1" s="1"/>
  <c r="E615" i="1"/>
  <c r="H615" i="1" s="1"/>
  <c r="E607" i="1"/>
  <c r="H607" i="1" s="1"/>
  <c r="E599" i="1"/>
  <c r="H599" i="1" s="1"/>
  <c r="E591" i="1"/>
  <c r="H591" i="1" s="1"/>
  <c r="E583" i="1"/>
  <c r="H583" i="1" s="1"/>
  <c r="E575" i="1"/>
  <c r="H575" i="1" s="1"/>
  <c r="E567" i="1"/>
  <c r="H567" i="1" s="1"/>
  <c r="E559" i="1"/>
  <c r="H559" i="1" s="1"/>
  <c r="E551" i="1"/>
  <c r="H551" i="1" s="1"/>
  <c r="E543" i="1"/>
  <c r="H543" i="1" s="1"/>
  <c r="E535" i="1"/>
  <c r="H535" i="1" s="1"/>
  <c r="E527" i="1"/>
  <c r="H527" i="1" s="1"/>
  <c r="E519" i="1"/>
  <c r="H519" i="1" s="1"/>
  <c r="E511" i="1"/>
  <c r="H511" i="1" s="1"/>
  <c r="E503" i="1"/>
  <c r="H503" i="1" s="1"/>
  <c r="E495" i="1"/>
  <c r="H495" i="1" s="1"/>
  <c r="E487" i="1"/>
  <c r="H487" i="1" s="1"/>
  <c r="E479" i="1"/>
  <c r="H479" i="1" s="1"/>
  <c r="E471" i="1"/>
  <c r="H471" i="1" s="1"/>
  <c r="E463" i="1"/>
  <c r="H463" i="1" s="1"/>
  <c r="E455" i="1"/>
  <c r="H455" i="1" s="1"/>
  <c r="E447" i="1"/>
  <c r="H447" i="1" s="1"/>
  <c r="E439" i="1"/>
  <c r="H439" i="1" s="1"/>
  <c r="E431" i="1"/>
  <c r="H431" i="1" s="1"/>
  <c r="E423" i="1"/>
  <c r="H423" i="1" s="1"/>
  <c r="E415" i="1"/>
  <c r="H415" i="1" s="1"/>
  <c r="E407" i="1"/>
  <c r="H407" i="1" s="1"/>
  <c r="E399" i="1"/>
  <c r="H399" i="1" s="1"/>
  <c r="E391" i="1"/>
  <c r="H391" i="1" s="1"/>
  <c r="E383" i="1"/>
  <c r="H383" i="1" s="1"/>
  <c r="E375" i="1"/>
  <c r="H375" i="1" s="1"/>
  <c r="E367" i="1"/>
  <c r="H367" i="1" s="1"/>
  <c r="E359" i="1"/>
  <c r="H359" i="1" s="1"/>
  <c r="E351" i="1"/>
  <c r="H351" i="1" s="1"/>
  <c r="E343" i="1"/>
  <c r="H343" i="1" s="1"/>
  <c r="E335" i="1"/>
  <c r="H335" i="1" s="1"/>
  <c r="E327" i="1"/>
  <c r="H327" i="1" s="1"/>
  <c r="E319" i="1"/>
  <c r="H319" i="1" s="1"/>
  <c r="E311" i="1"/>
  <c r="H311" i="1" s="1"/>
  <c r="E303" i="1"/>
  <c r="H303" i="1" s="1"/>
  <c r="E295" i="1"/>
  <c r="H295" i="1" s="1"/>
  <c r="E287" i="1"/>
  <c r="H287" i="1" s="1"/>
  <c r="E279" i="1"/>
  <c r="H279" i="1" s="1"/>
  <c r="E271" i="1"/>
  <c r="H271" i="1" s="1"/>
  <c r="E263" i="1"/>
  <c r="H263" i="1" s="1"/>
  <c r="E255" i="1"/>
  <c r="H255" i="1" s="1"/>
  <c r="E247" i="1"/>
  <c r="H247" i="1" s="1"/>
  <c r="E239" i="1"/>
  <c r="H239" i="1" s="1"/>
  <c r="E231" i="1"/>
  <c r="H231" i="1" s="1"/>
  <c r="E223" i="1"/>
  <c r="H223" i="1" s="1"/>
  <c r="E215" i="1"/>
  <c r="H215" i="1" s="1"/>
  <c r="E207" i="1"/>
  <c r="H207" i="1" s="1"/>
  <c r="E199" i="1"/>
  <c r="H199" i="1" s="1"/>
  <c r="E191" i="1"/>
  <c r="H191" i="1" s="1"/>
  <c r="E183" i="1"/>
  <c r="H183" i="1" s="1"/>
  <c r="E175" i="1"/>
  <c r="H175" i="1" s="1"/>
  <c r="E167" i="1"/>
  <c r="H167" i="1" s="1"/>
  <c r="E159" i="1"/>
  <c r="H159" i="1" s="1"/>
  <c r="E151" i="1"/>
  <c r="H151" i="1" s="1"/>
  <c r="E143" i="1"/>
  <c r="H143" i="1" s="1"/>
  <c r="E135" i="1"/>
  <c r="H135" i="1" s="1"/>
  <c r="E127" i="1"/>
  <c r="H127" i="1" s="1"/>
  <c r="E119" i="1"/>
  <c r="H119" i="1" s="1"/>
  <c r="E111" i="1"/>
  <c r="H111" i="1" s="1"/>
  <c r="E103" i="1"/>
  <c r="H103" i="1" s="1"/>
  <c r="E95" i="1"/>
  <c r="H95" i="1" s="1"/>
  <c r="E87" i="1"/>
  <c r="H87" i="1" s="1"/>
  <c r="E79" i="1"/>
  <c r="H79" i="1" s="1"/>
  <c r="E71" i="1"/>
  <c r="H71" i="1" s="1"/>
  <c r="E63" i="1"/>
  <c r="H63" i="1" s="1"/>
  <c r="E55" i="1"/>
  <c r="H55" i="1" s="1"/>
  <c r="E47" i="1"/>
  <c r="H47" i="1" s="1"/>
  <c r="E39" i="1"/>
  <c r="H39" i="1" s="1"/>
  <c r="E31" i="1"/>
  <c r="H31" i="1" s="1"/>
  <c r="E23" i="1"/>
  <c r="H23" i="1" s="1"/>
  <c r="E15" i="1"/>
  <c r="H15" i="1" s="1"/>
  <c r="E7" i="1"/>
  <c r="H7" i="1" s="1"/>
  <c r="E1614" i="1"/>
  <c r="H1614" i="1" s="1"/>
  <c r="E1606" i="1"/>
  <c r="H1606" i="1" s="1"/>
  <c r="E1590" i="1"/>
  <c r="H1590" i="1" s="1"/>
  <c r="E1566" i="1"/>
  <c r="H1566" i="1" s="1"/>
  <c r="E1558" i="1"/>
  <c r="H1558" i="1" s="1"/>
  <c r="E1550" i="1"/>
  <c r="H1550" i="1" s="1"/>
  <c r="E1542" i="1"/>
  <c r="H1542" i="1" s="1"/>
  <c r="E1526" i="1"/>
  <c r="H1526" i="1" s="1"/>
  <c r="E1518" i="1"/>
  <c r="H1518" i="1" s="1"/>
  <c r="E1502" i="1"/>
  <c r="H1502" i="1" s="1"/>
  <c r="E1494" i="1"/>
  <c r="H1494" i="1" s="1"/>
  <c r="E1486" i="1"/>
  <c r="H1486" i="1" s="1"/>
  <c r="E1478" i="1"/>
  <c r="H1478" i="1" s="1"/>
  <c r="E1470" i="1"/>
  <c r="H1470" i="1" s="1"/>
  <c r="E1446" i="1"/>
  <c r="H1446" i="1" s="1"/>
  <c r="E1430" i="1"/>
  <c r="H1430" i="1" s="1"/>
  <c r="E1422" i="1"/>
  <c r="H1422" i="1" s="1"/>
  <c r="E1414" i="1"/>
  <c r="H1414" i="1" s="1"/>
  <c r="E1406" i="1"/>
  <c r="H1406" i="1" s="1"/>
  <c r="E1398" i="1"/>
  <c r="H1398" i="1" s="1"/>
  <c r="E1390" i="1"/>
  <c r="H1390" i="1" s="1"/>
  <c r="E1374" i="1"/>
  <c r="H1374" i="1" s="1"/>
  <c r="E1366" i="1"/>
  <c r="H1366" i="1" s="1"/>
  <c r="E1358" i="1"/>
  <c r="H1358" i="1" s="1"/>
  <c r="E1350" i="1"/>
  <c r="H1350" i="1" s="1"/>
  <c r="E1342" i="1"/>
  <c r="H1342" i="1" s="1"/>
  <c r="E1318" i="1"/>
  <c r="H1318" i="1" s="1"/>
  <c r="E1302" i="1"/>
  <c r="H1302" i="1" s="1"/>
  <c r="E1294" i="1"/>
  <c r="H1294" i="1" s="1"/>
  <c r="E1286" i="1"/>
  <c r="H1286" i="1" s="1"/>
  <c r="E1278" i="1"/>
  <c r="H1278" i="1" s="1"/>
  <c r="E1270" i="1"/>
  <c r="H1270" i="1" s="1"/>
  <c r="E1262" i="1"/>
  <c r="H1262" i="1" s="1"/>
  <c r="E1246" i="1"/>
  <c r="H1246" i="1" s="1"/>
  <c r="E1238" i="1"/>
  <c r="H1238" i="1" s="1"/>
  <c r="E1230" i="1"/>
  <c r="H1230" i="1" s="1"/>
  <c r="E1222" i="1"/>
  <c r="H1222" i="1" s="1"/>
  <c r="E1214" i="1"/>
  <c r="H1214" i="1" s="1"/>
  <c r="E1190" i="1"/>
  <c r="H1190" i="1" s="1"/>
  <c r="E1174" i="1"/>
  <c r="H1174" i="1" s="1"/>
  <c r="E1166" i="1"/>
  <c r="H1166" i="1" s="1"/>
  <c r="E1158" i="1"/>
  <c r="H1158" i="1" s="1"/>
  <c r="E1150" i="1"/>
  <c r="H1150" i="1" s="1"/>
  <c r="E1134" i="1"/>
  <c r="H1134" i="1" s="1"/>
  <c r="E1126" i="1"/>
  <c r="H1126" i="1" s="1"/>
  <c r="E1110" i="1"/>
  <c r="H1110" i="1" s="1"/>
  <c r="E1102" i="1"/>
  <c r="H1102" i="1" s="1"/>
  <c r="E1094" i="1"/>
  <c r="H1094" i="1" s="1"/>
  <c r="E1086" i="1"/>
  <c r="H1086" i="1" s="1"/>
  <c r="E1070" i="1"/>
  <c r="H1070" i="1" s="1"/>
  <c r="E1062" i="1"/>
  <c r="H1062" i="1" s="1"/>
  <c r="E1046" i="1"/>
  <c r="H1046" i="1" s="1"/>
  <c r="E1038" i="1"/>
  <c r="H1038" i="1" s="1"/>
  <c r="E1030" i="1"/>
  <c r="H1030" i="1" s="1"/>
  <c r="E1014" i="1"/>
  <c r="H1014" i="1" s="1"/>
  <c r="E1006" i="1"/>
  <c r="H1006" i="1" s="1"/>
  <c r="E998" i="1"/>
  <c r="H998" i="1" s="1"/>
  <c r="E990" i="1"/>
  <c r="H990" i="1" s="1"/>
  <c r="E982" i="1"/>
  <c r="H982" i="1" s="1"/>
  <c r="E974" i="1"/>
  <c r="H974" i="1" s="1"/>
  <c r="E966" i="1"/>
  <c r="H966" i="1" s="1"/>
  <c r="E958" i="1"/>
  <c r="H958" i="1" s="1"/>
  <c r="E950" i="1"/>
  <c r="H950" i="1" s="1"/>
  <c r="E942" i="1"/>
  <c r="H942" i="1" s="1"/>
  <c r="E934" i="1"/>
  <c r="H934" i="1" s="1"/>
  <c r="E926" i="1"/>
  <c r="H926" i="1" s="1"/>
  <c r="E918" i="1"/>
  <c r="H918" i="1" s="1"/>
  <c r="E910" i="1"/>
  <c r="H910" i="1" s="1"/>
  <c r="E902" i="1"/>
  <c r="H902" i="1" s="1"/>
  <c r="E894" i="1"/>
  <c r="H894" i="1" s="1"/>
  <c r="E886" i="1"/>
  <c r="H886" i="1" s="1"/>
  <c r="E878" i="1"/>
  <c r="H878" i="1" s="1"/>
  <c r="E870" i="1"/>
  <c r="H870" i="1" s="1"/>
  <c r="E862" i="1"/>
  <c r="H862" i="1" s="1"/>
  <c r="E854" i="1"/>
  <c r="H854" i="1" s="1"/>
  <c r="E846" i="1"/>
  <c r="H846" i="1" s="1"/>
  <c r="E838" i="1"/>
  <c r="H838" i="1" s="1"/>
  <c r="E830" i="1"/>
  <c r="H830" i="1" s="1"/>
  <c r="E822" i="1"/>
  <c r="H822" i="1" s="1"/>
  <c r="E814" i="1"/>
  <c r="H814" i="1" s="1"/>
  <c r="E806" i="1"/>
  <c r="H806" i="1" s="1"/>
  <c r="E798" i="1"/>
  <c r="H798" i="1" s="1"/>
  <c r="E790" i="1"/>
  <c r="H790" i="1" s="1"/>
  <c r="E782" i="1"/>
  <c r="H782" i="1" s="1"/>
  <c r="E774" i="1"/>
  <c r="H774" i="1" s="1"/>
  <c r="E766" i="1"/>
  <c r="H766" i="1" s="1"/>
  <c r="E758" i="1"/>
  <c r="H758" i="1" s="1"/>
  <c r="E750" i="1"/>
  <c r="H750" i="1" s="1"/>
  <c r="E742" i="1"/>
  <c r="H742" i="1" s="1"/>
  <c r="E734" i="1"/>
  <c r="H734" i="1" s="1"/>
  <c r="E726" i="1"/>
  <c r="H726" i="1" s="1"/>
  <c r="E718" i="1"/>
  <c r="H718" i="1" s="1"/>
  <c r="E710" i="1"/>
  <c r="H710" i="1" s="1"/>
  <c r="E702" i="1"/>
  <c r="H702" i="1" s="1"/>
  <c r="E694" i="1"/>
  <c r="H694" i="1" s="1"/>
  <c r="E686" i="1"/>
  <c r="H686" i="1" s="1"/>
  <c r="E678" i="1"/>
  <c r="H678" i="1" s="1"/>
  <c r="E670" i="1"/>
  <c r="H670" i="1" s="1"/>
  <c r="E662" i="1"/>
  <c r="H662" i="1" s="1"/>
  <c r="E654" i="1"/>
  <c r="H654" i="1" s="1"/>
  <c r="E646" i="1"/>
  <c r="H646" i="1" s="1"/>
  <c r="E638" i="1"/>
  <c r="H638" i="1" s="1"/>
  <c r="E630" i="1"/>
  <c r="H630" i="1" s="1"/>
  <c r="E622" i="1"/>
  <c r="H622" i="1" s="1"/>
  <c r="E614" i="1"/>
  <c r="H614" i="1" s="1"/>
  <c r="E606" i="1"/>
  <c r="H606" i="1" s="1"/>
  <c r="E598" i="1"/>
  <c r="H598" i="1" s="1"/>
  <c r="E590" i="1"/>
  <c r="H590" i="1" s="1"/>
  <c r="E582" i="1"/>
  <c r="H582" i="1" s="1"/>
  <c r="E574" i="1"/>
  <c r="H574" i="1" s="1"/>
  <c r="E566" i="1"/>
  <c r="H566" i="1" s="1"/>
  <c r="E558" i="1"/>
  <c r="H558" i="1" s="1"/>
  <c r="E550" i="1"/>
  <c r="H550" i="1" s="1"/>
  <c r="E542" i="1"/>
  <c r="H542" i="1" s="1"/>
  <c r="E534" i="1"/>
  <c r="H534" i="1" s="1"/>
  <c r="E526" i="1"/>
  <c r="H526" i="1" s="1"/>
  <c r="E518" i="1"/>
  <c r="H518" i="1" s="1"/>
  <c r="E510" i="1"/>
  <c r="H510" i="1" s="1"/>
  <c r="E502" i="1"/>
  <c r="H502" i="1" s="1"/>
  <c r="E494" i="1"/>
  <c r="H494" i="1" s="1"/>
  <c r="E486" i="1"/>
  <c r="H486" i="1" s="1"/>
  <c r="E478" i="1"/>
  <c r="H478" i="1" s="1"/>
  <c r="E470" i="1"/>
  <c r="H470" i="1" s="1"/>
  <c r="E462" i="1"/>
  <c r="H462" i="1" s="1"/>
  <c r="E454" i="1"/>
  <c r="H454" i="1" s="1"/>
  <c r="E446" i="1"/>
  <c r="H446" i="1" s="1"/>
  <c r="E438" i="1"/>
  <c r="H438" i="1" s="1"/>
  <c r="E430" i="1"/>
  <c r="H430" i="1" s="1"/>
  <c r="E422" i="1"/>
  <c r="H422" i="1" s="1"/>
  <c r="E414" i="1"/>
  <c r="H414" i="1" s="1"/>
  <c r="E406" i="1"/>
  <c r="H406" i="1" s="1"/>
  <c r="E398" i="1"/>
  <c r="H398" i="1" s="1"/>
  <c r="E390" i="1"/>
  <c r="H390" i="1" s="1"/>
  <c r="E382" i="1"/>
  <c r="H382" i="1" s="1"/>
  <c r="E374" i="1"/>
  <c r="H374" i="1" s="1"/>
  <c r="E366" i="1"/>
  <c r="H366" i="1" s="1"/>
  <c r="E358" i="1"/>
  <c r="H358" i="1" s="1"/>
  <c r="E350" i="1"/>
  <c r="H350" i="1" s="1"/>
  <c r="E342" i="1"/>
  <c r="H342" i="1" s="1"/>
  <c r="E334" i="1"/>
  <c r="H334" i="1" s="1"/>
  <c r="E326" i="1"/>
  <c r="H326" i="1" s="1"/>
  <c r="E318" i="1"/>
  <c r="H318" i="1" s="1"/>
  <c r="E310" i="1"/>
  <c r="H310" i="1" s="1"/>
  <c r="E302" i="1"/>
  <c r="H302" i="1" s="1"/>
  <c r="E294" i="1"/>
  <c r="H294" i="1" s="1"/>
  <c r="E286" i="1"/>
  <c r="H286" i="1" s="1"/>
  <c r="E278" i="1"/>
  <c r="H278" i="1" s="1"/>
  <c r="E270" i="1"/>
  <c r="H270" i="1" s="1"/>
  <c r="E262" i="1"/>
  <c r="H262" i="1" s="1"/>
  <c r="E254" i="1"/>
  <c r="H254" i="1" s="1"/>
  <c r="E246" i="1"/>
  <c r="H246" i="1" s="1"/>
  <c r="E238" i="1"/>
  <c r="H238" i="1" s="1"/>
  <c r="E230" i="1"/>
  <c r="H230" i="1" s="1"/>
  <c r="E222" i="1"/>
  <c r="H222" i="1" s="1"/>
  <c r="E214" i="1"/>
  <c r="H214" i="1" s="1"/>
  <c r="E206" i="1"/>
  <c r="H206" i="1" s="1"/>
  <c r="E198" i="1"/>
  <c r="H198" i="1" s="1"/>
  <c r="E190" i="1"/>
  <c r="H190" i="1" s="1"/>
  <c r="E182" i="1"/>
  <c r="H182" i="1" s="1"/>
  <c r="E174" i="1"/>
  <c r="H174" i="1" s="1"/>
  <c r="E166" i="1"/>
  <c r="H166" i="1" s="1"/>
  <c r="E158" i="1"/>
  <c r="H158" i="1" s="1"/>
  <c r="E150" i="1"/>
  <c r="H150" i="1" s="1"/>
  <c r="E142" i="1"/>
  <c r="H142" i="1" s="1"/>
  <c r="E134" i="1"/>
  <c r="H134" i="1" s="1"/>
  <c r="E126" i="1"/>
  <c r="H126" i="1" s="1"/>
  <c r="E118" i="1"/>
  <c r="H118" i="1" s="1"/>
  <c r="E110" i="1"/>
  <c r="H110" i="1" s="1"/>
  <c r="E102" i="1"/>
  <c r="H102" i="1" s="1"/>
  <c r="E94" i="1"/>
  <c r="H94" i="1" s="1"/>
  <c r="E86" i="1"/>
  <c r="H86" i="1" s="1"/>
  <c r="E78" i="1"/>
  <c r="H78" i="1" s="1"/>
  <c r="E70" i="1"/>
  <c r="H70" i="1" s="1"/>
  <c r="E62" i="1"/>
  <c r="H62" i="1" s="1"/>
  <c r="E54" i="1"/>
  <c r="H54" i="1" s="1"/>
  <c r="E46" i="1"/>
  <c r="H46" i="1" s="1"/>
  <c r="E38" i="1"/>
  <c r="H38" i="1" s="1"/>
  <c r="E30" i="1"/>
  <c r="H30" i="1" s="1"/>
  <c r="E22" i="1"/>
  <c r="H22" i="1" s="1"/>
  <c r="E14" i="1"/>
  <c r="H14" i="1" s="1"/>
  <c r="E6" i="1"/>
  <c r="H6" i="1" s="1"/>
  <c r="E138" i="1"/>
  <c r="H138" i="1" s="1"/>
  <c r="E130" i="1"/>
  <c r="H130" i="1" s="1"/>
  <c r="E122" i="1"/>
  <c r="H122" i="1" s="1"/>
  <c r="E114" i="1"/>
  <c r="H114" i="1" s="1"/>
  <c r="E106" i="1"/>
  <c r="H106" i="1" s="1"/>
  <c r="E98" i="1"/>
  <c r="H98" i="1" s="1"/>
  <c r="E90" i="1"/>
  <c r="H90" i="1" s="1"/>
  <c r="E82" i="1"/>
  <c r="H82" i="1" s="1"/>
  <c r="E74" i="1"/>
  <c r="H74" i="1" s="1"/>
  <c r="E66" i="1"/>
  <c r="H66" i="1" s="1"/>
  <c r="E58" i="1"/>
  <c r="H58" i="1" s="1"/>
  <c r="E50" i="1"/>
  <c r="H50" i="1" s="1"/>
  <c r="E42" i="1"/>
  <c r="H42" i="1" s="1"/>
  <c r="E34" i="1"/>
  <c r="H34" i="1" s="1"/>
  <c r="E26" i="1"/>
  <c r="H26" i="1" s="1"/>
  <c r="E18" i="1"/>
  <c r="H18" i="1" s="1"/>
  <c r="E10" i="1"/>
  <c r="H10" i="1" s="1"/>
  <c r="E161" i="1"/>
  <c r="H161" i="1" s="1"/>
  <c r="E153" i="1"/>
  <c r="H153" i="1" s="1"/>
  <c r="E145" i="1"/>
  <c r="H145" i="1" s="1"/>
  <c r="E137" i="1"/>
  <c r="H137" i="1" s="1"/>
  <c r="E129" i="1"/>
  <c r="H129" i="1" s="1"/>
  <c r="E121" i="1"/>
  <c r="H121" i="1" s="1"/>
  <c r="E113" i="1"/>
  <c r="H113" i="1" s="1"/>
  <c r="E105" i="1"/>
  <c r="H105" i="1" s="1"/>
  <c r="E97" i="1"/>
  <c r="H97" i="1" s="1"/>
  <c r="E89" i="1"/>
  <c r="H89" i="1" s="1"/>
  <c r="E81" i="1"/>
  <c r="H81" i="1" s="1"/>
  <c r="E73" i="1"/>
  <c r="H73" i="1" s="1"/>
  <c r="E65" i="1"/>
  <c r="H65" i="1" s="1"/>
  <c r="E57" i="1"/>
  <c r="H57" i="1" s="1"/>
  <c r="E49" i="1"/>
  <c r="H49" i="1" s="1"/>
  <c r="E41" i="1"/>
  <c r="H41" i="1" s="1"/>
  <c r="E33" i="1"/>
  <c r="H33" i="1" s="1"/>
  <c r="E25" i="1"/>
  <c r="H25" i="1" s="1"/>
  <c r="E17" i="1"/>
  <c r="H17" i="1" s="1"/>
  <c r="E9" i="1"/>
  <c r="H9" i="1" s="1"/>
</calcChain>
</file>

<file path=xl/sharedStrings.xml><?xml version="1.0" encoding="utf-8"?>
<sst xmlns="http://schemas.openxmlformats.org/spreadsheetml/2006/main" count="14719" uniqueCount="422">
  <si>
    <t>ICD-10 113 Cause List</t>
  </si>
  <si>
    <t>Deaths</t>
  </si>
  <si>
    <t>Crude_Rate</t>
  </si>
  <si>
    <t>Source</t>
  </si>
  <si>
    <t>Year</t>
  </si>
  <si>
    <t>USE</t>
  </si>
  <si>
    <t>Population</t>
  </si>
  <si>
    <t>Month</t>
  </si>
  <si>
    <t>id</t>
  </si>
  <si>
    <t>T1_8</t>
  </si>
  <si>
    <t>T2_8</t>
  </si>
  <si>
    <t>T3_8</t>
  </si>
  <si>
    <t>T4_8</t>
  </si>
  <si>
    <t>T5_8</t>
  </si>
  <si>
    <t>T6_8</t>
  </si>
  <si>
    <t>T7_8</t>
  </si>
  <si>
    <t>S1_8</t>
  </si>
  <si>
    <t>S2_8</t>
  </si>
  <si>
    <t>S3_8</t>
  </si>
  <si>
    <t>S4_8</t>
  </si>
  <si>
    <t>S5_8</t>
  </si>
  <si>
    <t>S6_8</t>
  </si>
  <si>
    <t>S7_8</t>
  </si>
  <si>
    <t>S8_8</t>
  </si>
  <si>
    <t>#Accidents (unintentional injuries) (V01-X59,Y85-Y86)</t>
  </si>
  <si>
    <t>2010/01</t>
  </si>
  <si>
    <t>Historical</t>
  </si>
  <si>
    <t>2010</t>
  </si>
  <si>
    <t>01</t>
  </si>
  <si>
    <t>#Accidents (unintentional injuries) (V01-X59,Y85-Y86)01</t>
  </si>
  <si>
    <t>2010/02</t>
  </si>
  <si>
    <t>02</t>
  </si>
  <si>
    <t>#Accidents (unintentional injuries) (V01-X59,Y85-Y86)02</t>
  </si>
  <si>
    <t>2010/03</t>
  </si>
  <si>
    <t>03</t>
  </si>
  <si>
    <t>#Accidents (unintentional injuries) (V01-X59,Y85-Y86)03</t>
  </si>
  <si>
    <t>2010/04</t>
  </si>
  <si>
    <t>04</t>
  </si>
  <si>
    <t>#Accidents (unintentional injuries) (V01-X59,Y85-Y86)04</t>
  </si>
  <si>
    <t>2010/05</t>
  </si>
  <si>
    <t>05</t>
  </si>
  <si>
    <t>#Accidents (unintentional injuries) (V01-X59,Y85-Y86)05</t>
  </si>
  <si>
    <t>2010/06</t>
  </si>
  <si>
    <t>06</t>
  </si>
  <si>
    <t>#Accidents (unintentional injuries) (V01-X59,Y85-Y86)06</t>
  </si>
  <si>
    <t>2010/07</t>
  </si>
  <si>
    <t>07</t>
  </si>
  <si>
    <t>#Accidents (unintentional injuries) (V01-X59,Y85-Y86)07</t>
  </si>
  <si>
    <t>2010/08</t>
  </si>
  <si>
    <t>08</t>
  </si>
  <si>
    <t>#Accidents (unintentional injuries) (V01-X59,Y85-Y86)08</t>
  </si>
  <si>
    <t>2010/09</t>
  </si>
  <si>
    <t>09</t>
  </si>
  <si>
    <t>#Accidents (unintentional injuries) (V01-X59,Y85-Y86)09</t>
  </si>
  <si>
    <t>2010/10</t>
  </si>
  <si>
    <t>10</t>
  </si>
  <si>
    <t>#Accidents (unintentional injuries) (V01-X59,Y85-Y86)10</t>
  </si>
  <si>
    <t>2010/11</t>
  </si>
  <si>
    <t>11</t>
  </si>
  <si>
    <t>#Accidents (unintentional injuries) (V01-X59,Y85-Y86)11</t>
  </si>
  <si>
    <t>2010/12</t>
  </si>
  <si>
    <t>12</t>
  </si>
  <si>
    <t>#Accidents (unintentional injuries) (V01-X59,Y85-Y86)12</t>
  </si>
  <si>
    <t>2011/01</t>
  </si>
  <si>
    <t>2011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</si>
  <si>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</si>
  <si>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</si>
  <si>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</si>
  <si>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</si>
  <si>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</si>
  <si>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</si>
  <si>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</si>
  <si>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</si>
  <si>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</si>
  <si>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</si>
  <si>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</si>
  <si>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</si>
  <si>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</si>
  <si>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</si>
  <si>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</si>
  <si>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</si>
  <si>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</si>
  <si>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</si>
  <si>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</si>
  <si>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</si>
  <si>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</si>
  <si>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</si>
  <si>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</si>
  <si>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</si>
  <si>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</si>
  <si>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</si>
  <si>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</si>
  <si>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</si>
  <si>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</si>
  <si>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</si>
  <si>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</si>
  <si>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</si>
  <si>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</si>
  <si>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</si>
  <si>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</si>
  <si>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</si>
  <si>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</si>
  <si>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</si>
  <si>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</si>
  <si>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</si>
  <si>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</si>
  <si>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</si>
  <si>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</si>
  <si>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</si>
  <si>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</si>
  <si>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</si>
  <si>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</si>
  <si>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</si>
  <si>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</si>
  <si>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</si>
  <si>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</si>
  <si>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</si>
  <si>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</si>
  <si>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</si>
  <si>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</si>
  <si>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</si>
  <si>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</si>
  <si>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</si>
  <si>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</si>
  <si>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</si>
  <si>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</si>
  <si>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</si>
  <si>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</si>
  <si>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</si>
  <si>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</si>
  <si>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</si>
  <si>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</si>
  <si>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</si>
  <si>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</si>
  <si>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</si>
  <si>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</si>
  <si>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</si>
  <si>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</si>
  <si>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</si>
  <si>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</si>
  <si>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</si>
  <si>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</si>
  <si>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</si>
  <si>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</si>
  <si>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</si>
  <si>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</si>
  <si>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</si>
  <si>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</si>
  <si>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</si>
  <si>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</si>
  <si>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</si>
  <si>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</si>
  <si>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</si>
  <si>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</si>
  <si>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</si>
  <si>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</si>
  <si>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</si>
  <si>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</si>
  <si>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</si>
  <si>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</si>
  <si>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</si>
  <si>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</si>
  <si>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</si>
  <si>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</si>
  <si>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</si>
  <si>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</si>
  <si>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</si>
  <si>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</si>
  <si>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</si>
  <si>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</si>
  <si>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</si>
  <si>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</si>
  <si>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</si>
  <si>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</si>
  <si>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</si>
  <si>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</si>
  <si>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</si>
  <si>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</si>
  <si>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</si>
  <si>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</si>
  <si>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</si>
  <si>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</t>
  </si>
  <si>
    <t>Recent CDC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</si>
  <si>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</si>
  <si>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</si>
  <si>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</si>
  <si>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</si>
  <si>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</si>
  <si>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</si>
  <si>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</si>
  <si>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</si>
  <si>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</si>
  <si>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</si>
  <si>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</si>
  <si>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</si>
  <si>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</si>
  <si>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</si>
  <si>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</si>
  <si>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</si>
  <si>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</si>
  <si>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</si>
  <si>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</si>
  <si>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</si>
  <si>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</si>
  <si>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</si>
  <si>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</si>
  <si>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</si>
  <si>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</si>
  <si>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</t>
  </si>
  <si>
    <t>2022/02</t>
  </si>
  <si>
    <t>2022/03</t>
  </si>
  <si>
    <t>2022/04</t>
  </si>
  <si>
    <t>2022/05</t>
  </si>
  <si>
    <t>2022/06</t>
  </si>
  <si>
    <t>2022/07</t>
  </si>
  <si>
    <t>#Alzheimer disease (G30)</t>
  </si>
  <si>
    <t>#Alzheimer disease (G30)01</t>
  </si>
  <si>
    <t>#Alzheimer disease (G30)02</t>
  </si>
  <si>
    <t>#Alzheimer disease (G30)03</t>
  </si>
  <si>
    <t>#Alzheimer disease (G30)04</t>
  </si>
  <si>
    <t>#Alzheimer disease (G30)05</t>
  </si>
  <si>
    <t>#Alzheimer disease (G30)06</t>
  </si>
  <si>
    <t>#Alzheimer disease (G30)07</t>
  </si>
  <si>
    <t>#Alzheimer disease (G30)08</t>
  </si>
  <si>
    <t>#Alzheimer disease (G30)09</t>
  </si>
  <si>
    <t>#Alzheimer disease (G30)10</t>
  </si>
  <si>
    <t>#Alzheimer disease (G30)11</t>
  </si>
  <si>
    <t>#Alzheimer disease (G30)12</t>
  </si>
  <si>
    <t>#Assault (homicide) (*U01-*U02,X85-Y09,Y87.1)</t>
  </si>
  <si>
    <t>#Assault (homicide) (*U01-*U02,X85-Y09,Y87.1)01</t>
  </si>
  <si>
    <t>#Assault (homicide) (*U01-*U02,X85-Y09,Y87.1)02</t>
  </si>
  <si>
    <t>#Assault (homicide) (*U01-*U02,X85-Y09,Y87.1)03</t>
  </si>
  <si>
    <t>#Assault (homicide) (*U01-*U02,X85-Y09,Y87.1)04</t>
  </si>
  <si>
    <t>#Assault (homicide) (*U01-*U02,X85-Y09,Y87.1)05</t>
  </si>
  <si>
    <t>#Assault (homicide) (*U01-*U02,X85-Y09,Y87.1)06</t>
  </si>
  <si>
    <t>#Assault (homicide) (*U01-*U02,X85-Y09,Y87.1)07</t>
  </si>
  <si>
    <t>#Assault (homicide) (*U01-*U02,X85-Y09,Y87.1)08</t>
  </si>
  <si>
    <t>#Assault (homicide) (*U01-*U02,X85-Y09,Y87.1)09</t>
  </si>
  <si>
    <t>#Assault (homicide) (*U01-*U02,X85-Y09,Y87.1)10</t>
  </si>
  <si>
    <t>#Assault (homicide) (*U01-*U02,X85-Y09,Y87.1)11</t>
  </si>
  <si>
    <t>#Assault (homicide) (*U01-*U02,X85-Y09,Y87.1)12</t>
  </si>
  <si>
    <t>#Cerebrovascular diseases (I60-I69)</t>
  </si>
  <si>
    <t>#Cerebrovascular diseases (I60-I69)01</t>
  </si>
  <si>
    <t>#Cerebrovascular diseases (I60-I69)02</t>
  </si>
  <si>
    <t>#Cerebrovascular diseases (I60-I69)03</t>
  </si>
  <si>
    <t>#Cerebrovascular diseases (I60-I69)04</t>
  </si>
  <si>
    <t>#Cerebrovascular diseases (I60-I69)05</t>
  </si>
  <si>
    <t>#Cerebrovascular diseases (I60-I69)06</t>
  </si>
  <si>
    <t>#Cerebrovascular diseases (I60-I69)07</t>
  </si>
  <si>
    <t>#Cerebrovascular diseases (I60-I69)08</t>
  </si>
  <si>
    <t>#Cerebrovascular diseases (I60-I69)09</t>
  </si>
  <si>
    <t>#Cerebrovascular diseases (I60-I69)10</t>
  </si>
  <si>
    <t>#Cerebrovascular diseases (I60-I69)11</t>
  </si>
  <si>
    <t>#Cerebrovascular diseases (I60-I69)12</t>
  </si>
  <si>
    <t>#Chronic lower respiratory diseases (J40-J47)</t>
  </si>
  <si>
    <t>#Chronic lower respiratory diseases (J40-J47)01</t>
  </si>
  <si>
    <t>#Chronic lower respiratory diseases (J40-J47)02</t>
  </si>
  <si>
    <t>#Chronic lower respiratory diseases (J40-J47)03</t>
  </si>
  <si>
    <t>#Chronic lower respiratory diseases (J40-J47)04</t>
  </si>
  <si>
    <t>#Chronic lower respiratory diseases (J40-J47)05</t>
  </si>
  <si>
    <t>#Chronic lower respiratory diseases (J40-J47)06</t>
  </si>
  <si>
    <t>#Chronic lower respiratory diseases (J40-J47)07</t>
  </si>
  <si>
    <t>#Chronic lower respiratory diseases (J40-J47)08</t>
  </si>
  <si>
    <t>#Chronic lower respiratory diseases (J40-J47)09</t>
  </si>
  <si>
    <t>#Chronic lower respiratory diseases (J40-J47)10</t>
  </si>
  <si>
    <t>#Chronic lower respiratory diseases (J40-J47)11</t>
  </si>
  <si>
    <t>#Chronic lower respiratory diseases (J40-J47)12</t>
  </si>
  <si>
    <t>#COVID-19 (U07.1)</t>
  </si>
  <si>
    <t>#COVID-19 (U07.1)01</t>
  </si>
  <si>
    <t>#COVID-19 (U07.1)02</t>
  </si>
  <si>
    <t>#COVID-19 (U07.1)03</t>
  </si>
  <si>
    <t>#COVID-19 (U07.1)04</t>
  </si>
  <si>
    <t>#COVID-19 (U07.1)05</t>
  </si>
  <si>
    <t>#COVID-19 (U07.1)06</t>
  </si>
  <si>
    <t>#COVID-19 (U07.1)07</t>
  </si>
  <si>
    <t>#COVID-19 (U07.1)08</t>
  </si>
  <si>
    <t>#COVID-19 (U07.1)09</t>
  </si>
  <si>
    <t>#COVID-19 (U07.1)10</t>
  </si>
  <si>
    <t>#COVID-19 (U07.1)11</t>
  </si>
  <si>
    <t>#COVID-19 (U07.1)12</t>
  </si>
  <si>
    <t>#Diabetes mellitus (E10-E14)</t>
  </si>
  <si>
    <t>#Diabetes mellitus (E10-E14)01</t>
  </si>
  <si>
    <t>#Diabetes mellitus (E10-E14)02</t>
  </si>
  <si>
    <t>#Diabetes mellitus (E10-E14)03</t>
  </si>
  <si>
    <t>#Diabetes mellitus (E10-E14)04</t>
  </si>
  <si>
    <t>#Diabetes mellitus (E10-E14)05</t>
  </si>
  <si>
    <t>#Diabetes mellitus (E10-E14)06</t>
  </si>
  <si>
    <t>#Diabetes mellitus (E10-E14)07</t>
  </si>
  <si>
    <t>#Diabetes mellitus (E10-E14)08</t>
  </si>
  <si>
    <t>#Diabetes mellitus (E10-E14)09</t>
  </si>
  <si>
    <t>#Diabetes mellitus (E10-E14)10</t>
  </si>
  <si>
    <t>#Diabetes mellitus (E10-E14)11</t>
  </si>
  <si>
    <t>#Diabetes mellitus (E10-E14)12</t>
  </si>
  <si>
    <t>#Diseases of heart (I00-I09,I11,I13,I20-I51)</t>
  </si>
  <si>
    <t>#Diseases of heart (I00-I09,I11,I13,I20-I51)01</t>
  </si>
  <si>
    <t>#Diseases of heart (I00-I09,I11,I13,I20-I51)02</t>
  </si>
  <si>
    <t>#Diseases of heart (I00-I09,I11,I13,I20-I51)03</t>
  </si>
  <si>
    <t>#Diseases of heart (I00-I09,I11,I13,I20-I51)04</t>
  </si>
  <si>
    <t>#Diseases of heart (I00-I09,I11,I13,I20-I51)05</t>
  </si>
  <si>
    <t>#Diseases of heart (I00-I09,I11,I13,I20-I51)06</t>
  </si>
  <si>
    <t>#Diseases of heart (I00-I09,I11,I13,I20-I51)07</t>
  </si>
  <si>
    <t>#Diseases of heart (I00-I09,I11,I13,I20-I51)08</t>
  </si>
  <si>
    <t>#Diseases of heart (I00-I09,I11,I13,I20-I51)09</t>
  </si>
  <si>
    <t>#Diseases of heart (I00-I09,I11,I13,I20-I51)10</t>
  </si>
  <si>
    <t>#Diseases of heart (I00-I09,I11,I13,I20-I51)11</t>
  </si>
  <si>
    <t>#Diseases of heart (I00-I09,I11,I13,I20-I51)12</t>
  </si>
  <si>
    <t>#Influenza and pneumonia (J09-J18)</t>
  </si>
  <si>
    <t>#Influenza and pneumonia (J09-J18)01</t>
  </si>
  <si>
    <t>#Influenza and pneumonia (J09-J18)02</t>
  </si>
  <si>
    <t>#Influenza and pneumonia (J09-J18)03</t>
  </si>
  <si>
    <t>#Influenza and pneumonia (J09-J18)04</t>
  </si>
  <si>
    <t>#Influenza and pneumonia (J09-J18)05</t>
  </si>
  <si>
    <t>#Influenza and pneumonia (J09-J18)06</t>
  </si>
  <si>
    <t>#Influenza and pneumonia (J09-J18)07</t>
  </si>
  <si>
    <t>#Influenza and pneumonia (J09-J18)08</t>
  </si>
  <si>
    <t>#Influenza and pneumonia (J09-J18)09</t>
  </si>
  <si>
    <t>#Influenza and pneumonia (J09-J18)10</t>
  </si>
  <si>
    <t>#Influenza and pneumonia (J09-J18)11</t>
  </si>
  <si>
    <t>#Influenza and pneumonia (J09-J18)12</t>
  </si>
  <si>
    <t>#Intentional self-harm (suicide) (*U03,X60-X84,Y87.0)</t>
  </si>
  <si>
    <t>#Intentional self-harm (suicide) (*U03,X60-X84,Y87.0)01</t>
  </si>
  <si>
    <t>#Intentional self-harm (suicide) (*U03,X60-X84,Y87.0)02</t>
  </si>
  <si>
    <t>#Intentional self-harm (suicide) (*U03,X60-X84,Y87.0)03</t>
  </si>
  <si>
    <t>#Intentional self-harm (suicide) (*U03,X60-X84,Y87.0)04</t>
  </si>
  <si>
    <t>#Intentional self-harm (suicide) (*U03,X60-X84,Y87.0)05</t>
  </si>
  <si>
    <t>#Intentional self-harm (suicide) (*U03,X60-X84,Y87.0)06</t>
  </si>
  <si>
    <t>#Intentional self-harm (suicide) (*U03,X60-X84,Y87.0)07</t>
  </si>
  <si>
    <t>#Intentional self-harm (suicide) (*U03,X60-X84,Y87.0)08</t>
  </si>
  <si>
    <t>#Intentional self-harm (suicide) (*U03,X60-X84,Y87.0)09</t>
  </si>
  <si>
    <t>#Intentional self-harm (suicide) (*U03,X60-X84,Y87.0)10</t>
  </si>
  <si>
    <t>#Intentional self-harm (suicide) (*U03,X60-X84,Y87.0)11</t>
  </si>
  <si>
    <t>#Intentional self-harm (suicide) (*U03,X60-X84,Y87.0)12</t>
  </si>
  <si>
    <t>#Malignant neoplasms (C00-C97)</t>
  </si>
  <si>
    <t>#Malignant neoplasms (C00-C97)01</t>
  </si>
  <si>
    <t>#Malignant neoplasms (C00-C97)02</t>
  </si>
  <si>
    <t>#Malignant neoplasms (C00-C97)03</t>
  </si>
  <si>
    <t>#Malignant neoplasms (C00-C97)04</t>
  </si>
  <si>
    <t>#Malignant neoplasms (C00-C97)05</t>
  </si>
  <si>
    <t>#Malignant neoplasms (C00-C97)06</t>
  </si>
  <si>
    <t>#Malignant neoplasms (C00-C97)07</t>
  </si>
  <si>
    <t>#Malignant neoplasms (C00-C97)08</t>
  </si>
  <si>
    <t>#Malignant neoplasms (C00-C97)09</t>
  </si>
  <si>
    <t>#Malignant neoplasms (C00-C97)10</t>
  </si>
  <si>
    <t>#Malignant neoplasms (C00-C97)11</t>
  </si>
  <si>
    <t>#Malignant neoplasms (C00-C97)12</t>
  </si>
  <si>
    <t>#Nephritis, nephrotic syndrome and nephrosis (N00-N07,N17-N19,N25-N27)</t>
  </si>
  <si>
    <t>#Nephritis, nephrotic syndrome and nephrosis (N00-N07,N17-N19,N25-N27)01</t>
  </si>
  <si>
    <t>#Nephritis, nephrotic syndrome and nephrosis (N00-N07,N17-N19,N25-N27)02</t>
  </si>
  <si>
    <t>#Nephritis, nephrotic syndrome and nephrosis (N00-N07,N17-N19,N25-N27)03</t>
  </si>
  <si>
    <t>#Nephritis, nephrotic syndrome and nephrosis (N00-N07,N17-N19,N25-N27)04</t>
  </si>
  <si>
    <t>#Nephritis, nephrotic syndrome and nephrosis (N00-N07,N17-N19,N25-N27)05</t>
  </si>
  <si>
    <t>#Nephritis, nephrotic syndrome and nephrosis (N00-N07,N17-N19,N25-N27)06</t>
  </si>
  <si>
    <t>#Nephritis, nephrotic syndrome and nephrosis (N00-N07,N17-N19,N25-N27)07</t>
  </si>
  <si>
    <t>#Nephritis, nephrotic syndrome and nephrosis (N00-N07,N17-N19,N25-N27)08</t>
  </si>
  <si>
    <t>#Nephritis, nephrotic syndrome and nephrosis (N00-N07,N17-N19,N25-N27)09</t>
  </si>
  <si>
    <t>#Nephritis, nephrotic syndrome and nephrosis (N00-N07,N17-N19,N25-N27)10</t>
  </si>
  <si>
    <t>#Nephritis, nephrotic syndrome and nephrosis (N00-N07,N17-N19,N25-N27)11</t>
  </si>
  <si>
    <t>#Nephritis, nephrotic syndrome and nephrosis (N00-N07,N17-N19,N25-N27)12</t>
  </si>
  <si>
    <t>#Septicemia (A40-A41)</t>
  </si>
  <si>
    <t>#Septicemia (A40-A41)01</t>
  </si>
  <si>
    <t>#Septicemia (A40-A41)02</t>
  </si>
  <si>
    <t>#Septicemia (A40-A41)03</t>
  </si>
  <si>
    <t>#Septicemia (A40-A41)04</t>
  </si>
  <si>
    <t>#Septicemia (A40-A41)05</t>
  </si>
  <si>
    <t>#Septicemia (A40-A41)06</t>
  </si>
  <si>
    <t>#Septicemia (A40-A41)07</t>
  </si>
  <si>
    <t>#Septicemia (A40-A41)08</t>
  </si>
  <si>
    <t>#Septicemia (A40-A41)09</t>
  </si>
  <si>
    <t>#Septicemia (A40-A41)10</t>
  </si>
  <si>
    <t>#Septicemia (A40-A41)11</t>
  </si>
  <si>
    <t>#Septicemia (A40-A41)12</t>
  </si>
  <si>
    <t>Other diseases of respiratory system (J00-J06,J30- J39,J67,J70-J98)</t>
  </si>
  <si>
    <t>Other diseases of respiratory system (J00-J06,J30- J39,J67,J70-J98)01</t>
  </si>
  <si>
    <t>Other diseases of respiratory system (J00-J06,J30- J39,J67,J70-J98)02</t>
  </si>
  <si>
    <t>Other diseases of respiratory system (J00-J06,J30- J39,J67,J70-J98)03</t>
  </si>
  <si>
    <t>Other diseases of respiratory system (J00-J06,J30- J39,J67,J70-J98)04</t>
  </si>
  <si>
    <t>Other diseases of respiratory system (J00-J06,J30- J39,J67,J70-J98)05</t>
  </si>
  <si>
    <t>Other diseases of respiratory system (J00-J06,J30- J39,J67,J70-J98)06</t>
  </si>
  <si>
    <t>Other diseases of respiratory system (J00-J06,J30- J39,J67,J70-J98)07</t>
  </si>
  <si>
    <t>Other diseases of respiratory system (J00-J06,J30- J39,J67,J70-J98)08</t>
  </si>
  <si>
    <t>Other diseases of respiratory system (J00-J06,J30- J39,J67,J70-J98)09</t>
  </si>
  <si>
    <t>Other diseases of respiratory system (J00-J06,J30- J39,J67,J70-J98)10</t>
  </si>
  <si>
    <t>Other diseases of respiratory system (J00-J06,J30- J39,J67,J70-J98)11</t>
  </si>
  <si>
    <t>Other diseases of respiratory system (J00-J06,J30- J39,J67,J70-J98)12</t>
  </si>
  <si>
    <t>Other2</t>
  </si>
  <si>
    <t>Other201</t>
  </si>
  <si>
    <t>Other202</t>
  </si>
  <si>
    <t>Other203</t>
  </si>
  <si>
    <t>Other204</t>
  </si>
  <si>
    <t>Other205</t>
  </si>
  <si>
    <t>Other206</t>
  </si>
  <si>
    <t>Other207</t>
  </si>
  <si>
    <t>Other208</t>
  </si>
  <si>
    <t>Other209</t>
  </si>
  <si>
    <t>Other210</t>
  </si>
  <si>
    <t>Other211</t>
  </si>
  <si>
    <t>Other212</t>
  </si>
  <si>
    <t>Cause_short</t>
  </si>
  <si>
    <t>MonthCode</t>
  </si>
  <si>
    <t>daysmonth</t>
  </si>
  <si>
    <t>firstofMonth</t>
  </si>
  <si>
    <t>Dailydeaths</t>
  </si>
  <si>
    <t>train</t>
  </si>
  <si>
    <t>D1_8</t>
  </si>
  <si>
    <t>D2_8</t>
  </si>
  <si>
    <t>D3_8</t>
  </si>
  <si>
    <t>D4_8</t>
  </si>
  <si>
    <t>D5_8</t>
  </si>
  <si>
    <t>D6_8</t>
  </si>
  <si>
    <t>D7_8</t>
  </si>
  <si>
    <t>SD1_8</t>
  </si>
  <si>
    <t>SD2_8</t>
  </si>
  <si>
    <t>SD3_8</t>
  </si>
  <si>
    <t>SD4_8</t>
  </si>
  <si>
    <t>SD5_8</t>
  </si>
  <si>
    <t>SD6_8</t>
  </si>
  <si>
    <t>SD7_8</t>
  </si>
  <si>
    <t>SD8_8</t>
  </si>
  <si>
    <t>Outlier201201</t>
  </si>
  <si>
    <t>Outlier201601</t>
  </si>
  <si>
    <t>Outlier201001</t>
  </si>
  <si>
    <t>Outlier201201A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</si>
</sst>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F043-7F04-AE48-A22B-1FB659CAE1C8}">
  <dimension ref="A1:AW2446"/>
  <sheetViews>
    <sheetView tabSelected="1" topLeftCell="AO1" workbookViewId="0">
      <pane xSplit="12160" ySplit="3000" topLeftCell="AP2422" activePane="topRight"/>
      <selection activeCell="AY2" sqref="AY2:AY2446"/>
      <selection pane="topRight" activeCell="AY4" sqref="AY4"/>
      <selection pane="bottomLeft" activeCell="AJ3" sqref="AJ3"/>
      <selection pane="bottomRight" activeCell="AV2" sqref="AV2:AV2446"/>
    </sheetView>
  </sheetViews>
  <sheetFormatPr baseColWidth="10" defaultRowHeight="16" x14ac:dyDescent="0.2"/>
  <cols>
    <col min="1" max="2" width="33.1640625" customWidth="1"/>
    <col min="3" max="4" width="10.83203125" style="1"/>
  </cols>
  <sheetData>
    <row r="1" spans="1:49" x14ac:dyDescent="0.2">
      <c r="A1" t="s">
        <v>0</v>
      </c>
      <c r="B1" t="s">
        <v>397</v>
      </c>
      <c r="C1" s="1" t="s">
        <v>398</v>
      </c>
      <c r="D1" s="1" t="s">
        <v>400</v>
      </c>
      <c r="E1" t="s">
        <v>399</v>
      </c>
      <c r="F1" t="s">
        <v>1</v>
      </c>
      <c r="G1" t="s">
        <v>8</v>
      </c>
      <c r="H1" t="s">
        <v>401</v>
      </c>
      <c r="I1" t="s">
        <v>2</v>
      </c>
      <c r="J1" t="s">
        <v>3</v>
      </c>
      <c r="K1" t="s">
        <v>4</v>
      </c>
      <c r="L1" t="s">
        <v>5</v>
      </c>
      <c r="M1" t="s">
        <v>402</v>
      </c>
      <c r="N1" t="s">
        <v>6</v>
      </c>
      <c r="O1" t="s">
        <v>7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403</v>
      </c>
      <c r="X1" s="3" t="s">
        <v>404</v>
      </c>
      <c r="Y1" s="3" t="s">
        <v>405</v>
      </c>
      <c r="Z1" s="3" t="s">
        <v>406</v>
      </c>
      <c r="AA1" s="3" t="s">
        <v>407</v>
      </c>
      <c r="AB1" s="3" t="s">
        <v>408</v>
      </c>
      <c r="AC1" s="3" t="s">
        <v>409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410</v>
      </c>
      <c r="AM1" s="3" t="s">
        <v>411</v>
      </c>
      <c r="AN1" s="3" t="s">
        <v>412</v>
      </c>
      <c r="AO1" s="3" t="s">
        <v>413</v>
      </c>
      <c r="AP1" s="3" t="s">
        <v>414</v>
      </c>
      <c r="AQ1" s="3" t="s">
        <v>415</v>
      </c>
      <c r="AR1" s="3" t="s">
        <v>416</v>
      </c>
      <c r="AS1" s="3" t="s">
        <v>417</v>
      </c>
      <c r="AT1" t="s">
        <v>420</v>
      </c>
      <c r="AU1" s="5" t="s">
        <v>418</v>
      </c>
      <c r="AV1" s="4" t="s">
        <v>419</v>
      </c>
      <c r="AW1" t="s">
        <v>421</v>
      </c>
    </row>
    <row r="2" spans="1:49" x14ac:dyDescent="0.2">
      <c r="A2" t="s">
        <v>24</v>
      </c>
      <c r="B2" t="str">
        <f t="shared" ref="B2:B65" si="0">IF(MID(A2,1,4)="#Acc","Accident",IF(MID(A2,1,4)="#Alz","Alzheimer",IF(MID(A2,1,4)="#Ass","Assault",IF(MID(A2,1,4)="#Cer","Cerebrovascular",IF(MID(A2,1,4)="#Chr","LowerResp",IF(MID(A2,1,4)="#COV","COVID",IF(MID(A2,1,4)="#Dia","Diabetes",IF(MID(A2,1,4)="#Dis","Heart",IF(MID(A2,1,4)="#Inf","Influenza",IF(MID(A2,1,4)="#Int","SelfHarm",IF(MID(A2,1,4)="#Mal","Cancer",IF(MID(A2,1,4)="#Nep","Kidney",IF(MID(A2,1,4)="#Sep","Septicemia",IF(MID(A2,1,6)="Other ","OtherResp","Other"))))))))))))))</f>
        <v>Accident</v>
      </c>
      <c r="C2" s="1" t="s">
        <v>25</v>
      </c>
      <c r="D2" s="1">
        <f>DATE(K2,O2,1)</f>
        <v>40179</v>
      </c>
      <c r="E2">
        <f>DAY(EOMONTH(D2,0))</f>
        <v>31</v>
      </c>
      <c r="F2">
        <v>9876</v>
      </c>
      <c r="G2" t="s">
        <v>29</v>
      </c>
      <c r="H2" s="2">
        <f>F2/E2</f>
        <v>318.58064516129031</v>
      </c>
      <c r="I2">
        <v>3.1987506812163224</v>
      </c>
      <c r="J2" t="s">
        <v>26</v>
      </c>
      <c r="K2" t="s">
        <v>27</v>
      </c>
      <c r="L2">
        <v>1</v>
      </c>
      <c r="M2">
        <f>IF(YEAR(D2)&lt;2018,1,IF(YEAR(D2)=2018,IF(MONTH(D2)&lt;3,1,0),0))</f>
        <v>1</v>
      </c>
      <c r="N2">
        <v>308745538</v>
      </c>
      <c r="O2" t="s">
        <v>28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-67.875</v>
      </c>
      <c r="AE2">
        <v>-49.738095238095411</v>
      </c>
      <c r="AF2">
        <v>-4.5277777777791925</v>
      </c>
      <c r="AG2">
        <v>25.100000000000364</v>
      </c>
      <c r="AH2">
        <v>-74.9375</v>
      </c>
      <c r="AI2">
        <v>-144.47222222222263</v>
      </c>
      <c r="AJ2">
        <v>-265.08333333333394</v>
      </c>
      <c r="AK2">
        <v>358.66666666666606</v>
      </c>
      <c r="AL2">
        <v>-9.089148712414044</v>
      </c>
      <c r="AM2">
        <v>-8.6167030197320287</v>
      </c>
      <c r="AN2">
        <v>-7.2492850301038629</v>
      </c>
      <c r="AO2">
        <v>-6.5970557674311863</v>
      </c>
      <c r="AP2">
        <v>-9.9888968342249882</v>
      </c>
      <c r="AQ2">
        <v>-12.432563077140514</v>
      </c>
      <c r="AR2">
        <v>-16.473857416529825</v>
      </c>
      <c r="AS2">
        <v>2.8051587301586665</v>
      </c>
      <c r="AT2">
        <v>-15.627898764017687</v>
      </c>
      <c r="AU2">
        <v>0</v>
      </c>
      <c r="AV2">
        <v>0</v>
      </c>
      <c r="AW2">
        <v>0</v>
      </c>
    </row>
    <row r="3" spans="1:49" x14ac:dyDescent="0.2">
      <c r="A3" t="s">
        <v>24</v>
      </c>
      <c r="B3" t="str">
        <f t="shared" si="0"/>
        <v>Accident</v>
      </c>
      <c r="C3" s="1" t="s">
        <v>30</v>
      </c>
      <c r="D3" s="1">
        <f t="shared" ref="D3:D66" si="1">DATE(K3,O3,1)</f>
        <v>40210</v>
      </c>
      <c r="E3">
        <f t="shared" ref="E3:E66" si="2">DAY(EOMONTH(D3,0))</f>
        <v>28</v>
      </c>
      <c r="F3">
        <v>8873</v>
      </c>
      <c r="G3" t="s">
        <v>32</v>
      </c>
      <c r="H3" s="2">
        <f t="shared" ref="H3:H66" si="3">F3/E3</f>
        <v>316.89285714285717</v>
      </c>
      <c r="I3">
        <v>2.8738876867590553</v>
      </c>
      <c r="J3" t="s">
        <v>26</v>
      </c>
      <c r="K3" t="s">
        <v>27</v>
      </c>
      <c r="L3">
        <v>1</v>
      </c>
      <c r="M3">
        <f t="shared" ref="M3:M66" si="4">IF(YEAR(D3)&lt;2018,1,IF(YEAR(D3)=2018,IF(MONTH(D3)&lt;3,1,0),0))</f>
        <v>1</v>
      </c>
      <c r="N3">
        <v>308745538</v>
      </c>
      <c r="O3" t="s">
        <v>31</v>
      </c>
      <c r="P3">
        <v>1584.3571428571429</v>
      </c>
      <c r="Q3">
        <v>1604.3888888888889</v>
      </c>
      <c r="R3">
        <v>1702.5333333333333</v>
      </c>
      <c r="S3">
        <v>1820.3958333333335</v>
      </c>
      <c r="T3">
        <v>1944.6666666666665</v>
      </c>
      <c r="U3">
        <v>1973.5416666666665</v>
      </c>
      <c r="V3">
        <v>1713.5</v>
      </c>
      <c r="W3">
        <v>119.22928918879379</v>
      </c>
      <c r="X3">
        <v>119.8794760197986</v>
      </c>
      <c r="Y3">
        <v>123.29817230785528</v>
      </c>
      <c r="Z3">
        <v>126.96870679723503</v>
      </c>
      <c r="AA3">
        <v>131.07145417306708</v>
      </c>
      <c r="AB3">
        <v>132.05146569380437</v>
      </c>
      <c r="AC3">
        <v>124.70003222275197</v>
      </c>
      <c r="AD3">
        <v>-1038.375</v>
      </c>
      <c r="AE3">
        <v>-1015.5952380952385</v>
      </c>
      <c r="AF3">
        <v>-1012.3611111111113</v>
      </c>
      <c r="AG3">
        <v>-1046.7000000000007</v>
      </c>
      <c r="AH3">
        <v>-1097.1875</v>
      </c>
      <c r="AI3">
        <v>-1115.8055555555566</v>
      </c>
      <c r="AJ3">
        <v>-1086.5833333333339</v>
      </c>
      <c r="AK3">
        <v>-1167.3333333333339</v>
      </c>
      <c r="AL3">
        <v>-7.1079394322615599</v>
      </c>
      <c r="AM3">
        <v>-6.1113512683529621</v>
      </c>
      <c r="AN3">
        <v>-5.9600152064902545</v>
      </c>
      <c r="AO3">
        <v>-4.9751822571816433</v>
      </c>
      <c r="AP3">
        <v>-6.3904143934177</v>
      </c>
      <c r="AQ3">
        <v>-6.8504083019934683</v>
      </c>
      <c r="AR3">
        <v>-6.6789662676341663</v>
      </c>
      <c r="AS3">
        <v>-1.5105094726062021</v>
      </c>
      <c r="AT3">
        <v>0</v>
      </c>
      <c r="AU3">
        <v>0</v>
      </c>
      <c r="AV3">
        <v>0</v>
      </c>
      <c r="AW3">
        <v>0</v>
      </c>
    </row>
    <row r="4" spans="1:49" x14ac:dyDescent="0.2">
      <c r="A4" t="s">
        <v>24</v>
      </c>
      <c r="B4" t="str">
        <f t="shared" si="0"/>
        <v>Accident</v>
      </c>
      <c r="C4" s="1" t="s">
        <v>33</v>
      </c>
      <c r="D4" s="1">
        <f t="shared" si="1"/>
        <v>40238</v>
      </c>
      <c r="E4">
        <f t="shared" si="2"/>
        <v>31</v>
      </c>
      <c r="F4">
        <v>9756</v>
      </c>
      <c r="G4" t="s">
        <v>35</v>
      </c>
      <c r="H4" s="2">
        <f t="shared" si="3"/>
        <v>314.70967741935482</v>
      </c>
      <c r="I4">
        <v>3.1598837227568288</v>
      </c>
      <c r="J4" t="s">
        <v>26</v>
      </c>
      <c r="K4" t="s">
        <v>27</v>
      </c>
      <c r="L4">
        <v>1</v>
      </c>
      <c r="M4">
        <f t="shared" si="4"/>
        <v>1</v>
      </c>
      <c r="N4">
        <v>308745538</v>
      </c>
      <c r="O4" t="s">
        <v>34</v>
      </c>
      <c r="P4">
        <v>2168.7142857142858</v>
      </c>
      <c r="Q4">
        <v>2208.7777777777778</v>
      </c>
      <c r="R4">
        <v>2405.0666666666666</v>
      </c>
      <c r="S4">
        <v>2640.791666666667</v>
      </c>
      <c r="T4">
        <v>2889.333333333333</v>
      </c>
      <c r="U4">
        <v>2947.083333333333</v>
      </c>
      <c r="V4">
        <v>2427</v>
      </c>
      <c r="W4">
        <v>138.45857837758757</v>
      </c>
      <c r="X4">
        <v>139.7589520395972</v>
      </c>
      <c r="Y4">
        <v>146.59634461571056</v>
      </c>
      <c r="Z4">
        <v>153.93741359447006</v>
      </c>
      <c r="AA4">
        <v>162.14290834613416</v>
      </c>
      <c r="AB4">
        <v>164.10293138760875</v>
      </c>
      <c r="AC4">
        <v>149.40006444550394</v>
      </c>
      <c r="AD4">
        <v>-98.125</v>
      </c>
      <c r="AE4">
        <v>-67.16666666666606</v>
      </c>
      <c r="AF4">
        <v>-32.861111111111313</v>
      </c>
      <c r="AG4">
        <v>-39.899999999999636</v>
      </c>
      <c r="AH4">
        <v>-57.1875</v>
      </c>
      <c r="AI4">
        <v>-7.1388888888886868</v>
      </c>
      <c r="AJ4">
        <v>82.41666666666606</v>
      </c>
      <c r="AK4">
        <v>230.66666666666606</v>
      </c>
      <c r="AL4">
        <v>-10.064955164026969</v>
      </c>
      <c r="AM4">
        <v>-9.1789150012988898</v>
      </c>
      <c r="AN4">
        <v>-8.1632635247274834</v>
      </c>
      <c r="AO4">
        <v>-8.6938299609795422</v>
      </c>
      <c r="AP4">
        <v>-9.4163161890636502</v>
      </c>
      <c r="AQ4">
        <v>-8.0024555502587305</v>
      </c>
      <c r="AR4">
        <v>-5.2641799971749492</v>
      </c>
      <c r="AS4">
        <v>-1.3238735279057892</v>
      </c>
      <c r="AT4">
        <v>0</v>
      </c>
      <c r="AU4">
        <v>0</v>
      </c>
      <c r="AV4">
        <v>0</v>
      </c>
      <c r="AW4">
        <v>0</v>
      </c>
    </row>
    <row r="5" spans="1:49" x14ac:dyDescent="0.2">
      <c r="A5" t="s">
        <v>24</v>
      </c>
      <c r="B5" t="str">
        <f t="shared" si="0"/>
        <v>Accident</v>
      </c>
      <c r="C5" s="1" t="s">
        <v>36</v>
      </c>
      <c r="D5" s="1">
        <f t="shared" si="1"/>
        <v>40269</v>
      </c>
      <c r="E5">
        <f t="shared" si="2"/>
        <v>30</v>
      </c>
      <c r="F5">
        <v>9808</v>
      </c>
      <c r="G5" t="s">
        <v>38</v>
      </c>
      <c r="H5" s="2">
        <f t="shared" si="3"/>
        <v>326.93333333333334</v>
      </c>
      <c r="I5">
        <v>3.1767260714226095</v>
      </c>
      <c r="J5" t="s">
        <v>26</v>
      </c>
      <c r="K5" t="s">
        <v>27</v>
      </c>
      <c r="L5">
        <v>1</v>
      </c>
      <c r="M5">
        <f t="shared" si="4"/>
        <v>1</v>
      </c>
      <c r="N5">
        <v>308745538</v>
      </c>
      <c r="O5" t="s">
        <v>37</v>
      </c>
      <c r="P5">
        <v>2753.0714285714284</v>
      </c>
      <c r="Q5">
        <v>2813.166666666667</v>
      </c>
      <c r="R5">
        <v>3107.6</v>
      </c>
      <c r="S5">
        <v>3461.1875000000005</v>
      </c>
      <c r="T5">
        <v>3833.9999999999995</v>
      </c>
      <c r="U5">
        <v>3920.6249999999995</v>
      </c>
      <c r="V5">
        <v>3140.5</v>
      </c>
      <c r="W5">
        <v>157.68786756638136</v>
      </c>
      <c r="X5">
        <v>159.63842805939581</v>
      </c>
      <c r="Y5">
        <v>169.89451692356585</v>
      </c>
      <c r="Z5">
        <v>180.90612039170509</v>
      </c>
      <c r="AA5">
        <v>193.21436251920125</v>
      </c>
      <c r="AB5">
        <v>196.15439708141312</v>
      </c>
      <c r="AC5">
        <v>174.1000966682559</v>
      </c>
      <c r="AD5">
        <v>-459.125</v>
      </c>
      <c r="AE5">
        <v>-487.16666666666606</v>
      </c>
      <c r="AF5">
        <v>-577.36111111111131</v>
      </c>
      <c r="AG5">
        <v>-589.30000000000109</v>
      </c>
      <c r="AH5">
        <v>-613.1875</v>
      </c>
      <c r="AI5">
        <v>-577.80555555555657</v>
      </c>
      <c r="AJ5">
        <v>-469.08333333333394</v>
      </c>
      <c r="AK5">
        <v>-322.33333333333394</v>
      </c>
      <c r="AL5">
        <v>-9.6654927984355936</v>
      </c>
      <c r="AM5">
        <v>-10.46862314261989</v>
      </c>
      <c r="AN5">
        <v>-13.323657789960464</v>
      </c>
      <c r="AO5">
        <v>-13.710174047001033</v>
      </c>
      <c r="AP5">
        <v>-14.260939844977656</v>
      </c>
      <c r="AQ5">
        <v>-12.758727951692492</v>
      </c>
      <c r="AR5">
        <v>-8.715255265992198</v>
      </c>
      <c r="AS5">
        <v>-4.2819380440348027</v>
      </c>
      <c r="AT5">
        <v>0</v>
      </c>
      <c r="AU5">
        <v>0</v>
      </c>
      <c r="AV5">
        <v>0</v>
      </c>
      <c r="AW5">
        <v>0</v>
      </c>
    </row>
    <row r="6" spans="1:49" x14ac:dyDescent="0.2">
      <c r="A6" t="s">
        <v>24</v>
      </c>
      <c r="B6" t="str">
        <f t="shared" si="0"/>
        <v>Accident</v>
      </c>
      <c r="C6" s="1" t="s">
        <v>39</v>
      </c>
      <c r="D6" s="1">
        <f t="shared" si="1"/>
        <v>40299</v>
      </c>
      <c r="E6">
        <f t="shared" si="2"/>
        <v>31</v>
      </c>
      <c r="F6">
        <v>10370</v>
      </c>
      <c r="G6" t="s">
        <v>41</v>
      </c>
      <c r="H6" s="2">
        <f t="shared" si="3"/>
        <v>334.51612903225805</v>
      </c>
      <c r="I6">
        <v>3.3587529935412377</v>
      </c>
      <c r="J6" t="s">
        <v>26</v>
      </c>
      <c r="K6" t="s">
        <v>27</v>
      </c>
      <c r="L6">
        <v>1</v>
      </c>
      <c r="M6">
        <f t="shared" si="4"/>
        <v>1</v>
      </c>
      <c r="N6">
        <v>308745538</v>
      </c>
      <c r="O6" t="s">
        <v>40</v>
      </c>
      <c r="P6">
        <v>3337.4285714285716</v>
      </c>
      <c r="Q6">
        <v>3417.5555555555557</v>
      </c>
      <c r="R6">
        <v>3810.1333333333332</v>
      </c>
      <c r="S6">
        <v>4281.5833333333339</v>
      </c>
      <c r="T6">
        <v>4778.6666666666661</v>
      </c>
      <c r="U6">
        <v>4894.1666666666661</v>
      </c>
      <c r="V6">
        <v>3854</v>
      </c>
      <c r="W6">
        <v>176.91715675517514</v>
      </c>
      <c r="X6">
        <v>179.51790407919441</v>
      </c>
      <c r="Y6">
        <v>193.19268923142113</v>
      </c>
      <c r="Z6">
        <v>207.87482718894012</v>
      </c>
      <c r="AA6">
        <v>224.28581669226833</v>
      </c>
      <c r="AB6">
        <v>228.2058627752175</v>
      </c>
      <c r="AC6">
        <v>198.80012889100786</v>
      </c>
      <c r="AD6">
        <v>42.625</v>
      </c>
      <c r="AE6">
        <v>5.9761904761908227</v>
      </c>
      <c r="AF6">
        <v>-51.194444444445253</v>
      </c>
      <c r="AG6">
        <v>-37.5</v>
      </c>
      <c r="AH6">
        <v>-26.1875</v>
      </c>
      <c r="AI6">
        <v>-45.805555555556566</v>
      </c>
      <c r="AJ6">
        <v>-123.58333333333394</v>
      </c>
      <c r="AK6">
        <v>-24.33333333333394</v>
      </c>
      <c r="AL6">
        <v>-5.5246325833818446</v>
      </c>
      <c r="AM6">
        <v>-6.8194679966906051</v>
      </c>
      <c r="AN6">
        <v>-8.7546613741897659</v>
      </c>
      <c r="AO6">
        <v>-8.6164106061407892</v>
      </c>
      <c r="AP6">
        <v>-8.4163161890635934</v>
      </c>
      <c r="AQ6">
        <v>-9.2497673782156653</v>
      </c>
      <c r="AR6">
        <v>-11.909341287497512</v>
      </c>
      <c r="AS6">
        <v>-9.5496799795186007</v>
      </c>
      <c r="AT6">
        <v>0</v>
      </c>
      <c r="AU6">
        <v>0</v>
      </c>
      <c r="AV6">
        <v>0</v>
      </c>
      <c r="AW6">
        <v>0</v>
      </c>
    </row>
    <row r="7" spans="1:49" x14ac:dyDescent="0.2">
      <c r="A7" t="s">
        <v>24</v>
      </c>
      <c r="B7" t="str">
        <f t="shared" si="0"/>
        <v>Accident</v>
      </c>
      <c r="C7" s="1" t="s">
        <v>42</v>
      </c>
      <c r="D7" s="1">
        <f t="shared" si="1"/>
        <v>40330</v>
      </c>
      <c r="E7">
        <f t="shared" si="2"/>
        <v>30</v>
      </c>
      <c r="F7">
        <v>10021</v>
      </c>
      <c r="G7" t="s">
        <v>44</v>
      </c>
      <c r="H7" s="2">
        <f t="shared" si="3"/>
        <v>334.03333333333336</v>
      </c>
      <c r="I7">
        <v>3.2457149226882107</v>
      </c>
      <c r="J7" t="s">
        <v>26</v>
      </c>
      <c r="K7" t="s">
        <v>27</v>
      </c>
      <c r="L7">
        <v>1</v>
      </c>
      <c r="M7">
        <f t="shared" si="4"/>
        <v>1</v>
      </c>
      <c r="N7">
        <v>308745538</v>
      </c>
      <c r="O7" t="s">
        <v>43</v>
      </c>
      <c r="P7">
        <v>3921.7857142857147</v>
      </c>
      <c r="Q7">
        <v>4021.9444444444443</v>
      </c>
      <c r="R7">
        <v>4512.6666666666661</v>
      </c>
      <c r="S7">
        <v>5101.979166666667</v>
      </c>
      <c r="T7">
        <v>5723.333333333333</v>
      </c>
      <c r="U7">
        <v>5867.708333333333</v>
      </c>
      <c r="V7">
        <v>4567.5</v>
      </c>
      <c r="W7">
        <v>196.14644594396893</v>
      </c>
      <c r="X7">
        <v>199.39738009899301</v>
      </c>
      <c r="Y7">
        <v>216.49086153927641</v>
      </c>
      <c r="Z7">
        <v>234.84353398617515</v>
      </c>
      <c r="AA7">
        <v>255.35727086533541</v>
      </c>
      <c r="AB7">
        <v>260.25732846902184</v>
      </c>
      <c r="AC7">
        <v>223.50016111375982</v>
      </c>
      <c r="AD7">
        <v>79</v>
      </c>
      <c r="AE7">
        <v>97.404761904761472</v>
      </c>
      <c r="AF7">
        <v>110.63888888888869</v>
      </c>
      <c r="AG7">
        <v>43.699999999998909</v>
      </c>
      <c r="AH7">
        <v>6.8125</v>
      </c>
      <c r="AI7">
        <v>-30.472222222222626</v>
      </c>
      <c r="AJ7">
        <v>-26.58333333333394</v>
      </c>
      <c r="AK7">
        <v>105.66666666666606</v>
      </c>
      <c r="AL7">
        <v>8.2720072015644632</v>
      </c>
      <c r="AM7">
        <v>9.0170911430944329</v>
      </c>
      <c r="AN7">
        <v>9.60967554337293</v>
      </c>
      <c r="AO7">
        <v>7.38982595299899</v>
      </c>
      <c r="AP7">
        <v>6.4057268216890293</v>
      </c>
      <c r="AQ7">
        <v>5.485716492752033</v>
      </c>
      <c r="AR7">
        <v>6.034744734007802</v>
      </c>
      <c r="AS7">
        <v>9.9847286226319056</v>
      </c>
      <c r="AT7">
        <v>0</v>
      </c>
      <c r="AU7">
        <v>0</v>
      </c>
      <c r="AV7">
        <v>0</v>
      </c>
      <c r="AW7">
        <v>0</v>
      </c>
    </row>
    <row r="8" spans="1:49" x14ac:dyDescent="0.2">
      <c r="A8" t="s">
        <v>24</v>
      </c>
      <c r="B8" t="str">
        <f t="shared" si="0"/>
        <v>Accident</v>
      </c>
      <c r="C8" s="1" t="s">
        <v>45</v>
      </c>
      <c r="D8" s="1">
        <f t="shared" si="1"/>
        <v>40360</v>
      </c>
      <c r="E8">
        <f t="shared" si="2"/>
        <v>31</v>
      </c>
      <c r="F8">
        <v>10919</v>
      </c>
      <c r="G8" t="s">
        <v>47</v>
      </c>
      <c r="H8" s="2">
        <f t="shared" si="3"/>
        <v>352.22580645161293</v>
      </c>
      <c r="I8">
        <v>3.536569328493421</v>
      </c>
      <c r="J8" t="s">
        <v>26</v>
      </c>
      <c r="K8" t="s">
        <v>27</v>
      </c>
      <c r="L8">
        <v>1</v>
      </c>
      <c r="M8">
        <f t="shared" si="4"/>
        <v>1</v>
      </c>
      <c r="N8">
        <v>308745538</v>
      </c>
      <c r="O8" t="s">
        <v>46</v>
      </c>
      <c r="P8">
        <v>4506.1428571428578</v>
      </c>
      <c r="Q8">
        <v>4626.333333333333</v>
      </c>
      <c r="R8">
        <v>5215.1999999999989</v>
      </c>
      <c r="S8">
        <v>5922.375</v>
      </c>
      <c r="T8">
        <v>6668</v>
      </c>
      <c r="U8">
        <v>6841.25</v>
      </c>
      <c r="V8">
        <v>5281</v>
      </c>
      <c r="W8">
        <v>215.37573513276271</v>
      </c>
      <c r="X8">
        <v>219.27685611879161</v>
      </c>
      <c r="Y8">
        <v>239.78903384713169</v>
      </c>
      <c r="Z8">
        <v>261.81224078341018</v>
      </c>
      <c r="AA8">
        <v>286.42872503840249</v>
      </c>
      <c r="AB8">
        <v>292.30879416282619</v>
      </c>
      <c r="AC8">
        <v>248.20019333651177</v>
      </c>
      <c r="AD8">
        <v>745.625</v>
      </c>
      <c r="AE8">
        <v>730.97619047619082</v>
      </c>
      <c r="AF8">
        <v>657.97222222222081</v>
      </c>
      <c r="AG8">
        <v>613.29999999999927</v>
      </c>
      <c r="AH8">
        <v>660.3125</v>
      </c>
      <c r="AI8">
        <v>741.86111111111131</v>
      </c>
      <c r="AJ8">
        <v>749.41666666666606</v>
      </c>
      <c r="AK8">
        <v>701.66666666666606</v>
      </c>
      <c r="AL8">
        <v>17.152786771456874</v>
      </c>
      <c r="AM8">
        <v>16.567628777502989</v>
      </c>
      <c r="AN8">
        <v>14.121682711831625</v>
      </c>
      <c r="AO8">
        <v>12.377137780955991</v>
      </c>
      <c r="AP8">
        <v>13.728845101258912</v>
      </c>
      <c r="AQ8">
        <v>16.158834772321825</v>
      </c>
      <c r="AR8">
        <v>16.251949035083044</v>
      </c>
      <c r="AS8">
        <v>13.86967485919098</v>
      </c>
      <c r="AT8">
        <v>0</v>
      </c>
      <c r="AU8">
        <v>0</v>
      </c>
      <c r="AV8">
        <v>0</v>
      </c>
      <c r="AW8">
        <v>0</v>
      </c>
    </row>
    <row r="9" spans="1:49" x14ac:dyDescent="0.2">
      <c r="A9" t="s">
        <v>24</v>
      </c>
      <c r="B9" t="str">
        <f t="shared" si="0"/>
        <v>Accident</v>
      </c>
      <c r="C9" s="1" t="s">
        <v>48</v>
      </c>
      <c r="D9" s="1">
        <f t="shared" si="1"/>
        <v>40391</v>
      </c>
      <c r="E9">
        <f t="shared" si="2"/>
        <v>31</v>
      </c>
      <c r="F9">
        <v>10728</v>
      </c>
      <c r="G9" t="s">
        <v>50</v>
      </c>
      <c r="H9" s="2">
        <f t="shared" si="3"/>
        <v>346.06451612903226</v>
      </c>
      <c r="I9">
        <v>3.4747060862787271</v>
      </c>
      <c r="J9" t="s">
        <v>26</v>
      </c>
      <c r="K9" t="s">
        <v>27</v>
      </c>
      <c r="L9">
        <v>1</v>
      </c>
      <c r="M9">
        <f t="shared" si="4"/>
        <v>1</v>
      </c>
      <c r="N9">
        <v>308745538</v>
      </c>
      <c r="O9" t="s">
        <v>49</v>
      </c>
      <c r="P9">
        <v>5090.5000000000009</v>
      </c>
      <c r="Q9">
        <v>5230.7222222222217</v>
      </c>
      <c r="R9">
        <v>5917.7333333333318</v>
      </c>
      <c r="S9">
        <v>6742.770833333333</v>
      </c>
      <c r="T9">
        <v>7612.666666666667</v>
      </c>
      <c r="U9">
        <v>7814.791666666667</v>
      </c>
      <c r="V9">
        <v>5994.5</v>
      </c>
      <c r="W9">
        <v>234.6050243215565</v>
      </c>
      <c r="X9">
        <v>239.15633213859022</v>
      </c>
      <c r="Y9">
        <v>263.08720615498697</v>
      </c>
      <c r="Z9">
        <v>288.7809475806452</v>
      </c>
      <c r="AA9">
        <v>317.50017921146957</v>
      </c>
      <c r="AB9">
        <v>324.36025985663053</v>
      </c>
      <c r="AC9">
        <v>272.90022555926373</v>
      </c>
      <c r="AD9">
        <v>416.25</v>
      </c>
      <c r="AE9">
        <v>381.83333333333394</v>
      </c>
      <c r="AF9">
        <v>375.47222222222081</v>
      </c>
      <c r="AG9">
        <v>369.10000000000036</v>
      </c>
      <c r="AH9">
        <v>352.3125</v>
      </c>
      <c r="AI9">
        <v>349.52777777777737</v>
      </c>
      <c r="AJ9">
        <v>229.91666666666606</v>
      </c>
      <c r="AK9">
        <v>80.66666666666606</v>
      </c>
      <c r="AL9">
        <v>6.5277867714569311</v>
      </c>
      <c r="AM9">
        <v>5.3049559664430603</v>
      </c>
      <c r="AN9">
        <v>5.0087794860252757</v>
      </c>
      <c r="AO9">
        <v>4.4997184261173402</v>
      </c>
      <c r="AP9">
        <v>3.7933612302912252</v>
      </c>
      <c r="AQ9">
        <v>3.5029207938272862</v>
      </c>
      <c r="AR9">
        <v>-0.5061154810459243</v>
      </c>
      <c r="AS9">
        <v>-6.1625832053251202</v>
      </c>
      <c r="AT9">
        <v>0</v>
      </c>
      <c r="AU9">
        <v>0</v>
      </c>
      <c r="AV9">
        <v>0</v>
      </c>
      <c r="AW9">
        <v>0</v>
      </c>
    </row>
    <row r="10" spans="1:49" x14ac:dyDescent="0.2">
      <c r="A10" t="s">
        <v>24</v>
      </c>
      <c r="B10" t="str">
        <f t="shared" si="0"/>
        <v>Accident</v>
      </c>
      <c r="C10" s="1" t="s">
        <v>51</v>
      </c>
      <c r="D10" s="1">
        <f t="shared" si="1"/>
        <v>40422</v>
      </c>
      <c r="E10">
        <f t="shared" si="2"/>
        <v>30</v>
      </c>
      <c r="F10">
        <v>9955</v>
      </c>
      <c r="G10" t="s">
        <v>53</v>
      </c>
      <c r="H10" s="2">
        <f t="shared" si="3"/>
        <v>331.83333333333331</v>
      </c>
      <c r="I10">
        <v>3.2243380955354892</v>
      </c>
      <c r="J10" t="s">
        <v>26</v>
      </c>
      <c r="K10" t="s">
        <v>27</v>
      </c>
      <c r="L10">
        <v>1</v>
      </c>
      <c r="M10">
        <f t="shared" si="4"/>
        <v>1</v>
      </c>
      <c r="N10">
        <v>308745538</v>
      </c>
      <c r="O10" t="s">
        <v>52</v>
      </c>
      <c r="P10">
        <v>5674.857142857144</v>
      </c>
      <c r="Q10">
        <v>5835.1111111111104</v>
      </c>
      <c r="R10">
        <v>6620.2666666666646</v>
      </c>
      <c r="S10">
        <v>7563.1666666666661</v>
      </c>
      <c r="T10">
        <v>8557.3333333333339</v>
      </c>
      <c r="U10">
        <v>8788.3333333333339</v>
      </c>
      <c r="V10">
        <v>6708</v>
      </c>
      <c r="W10">
        <v>253.83431351035028</v>
      </c>
      <c r="X10">
        <v>259.03580815838882</v>
      </c>
      <c r="Y10">
        <v>286.38537846284225</v>
      </c>
      <c r="Z10">
        <v>315.74965437788023</v>
      </c>
      <c r="AA10">
        <v>348.57163338453665</v>
      </c>
      <c r="AB10">
        <v>356.41172555043488</v>
      </c>
      <c r="AC10">
        <v>297.60025778201572</v>
      </c>
      <c r="AD10">
        <v>-120.25</v>
      </c>
      <c r="AE10">
        <v>-120.88095238095229</v>
      </c>
      <c r="AF10">
        <v>-81.194444444445253</v>
      </c>
      <c r="AG10">
        <v>-70.100000000000364</v>
      </c>
      <c r="AH10">
        <v>-42.9375</v>
      </c>
      <c r="AI10">
        <v>44.527777777777374</v>
      </c>
      <c r="AJ10">
        <v>27.41666666666606</v>
      </c>
      <c r="AK10">
        <v>7.6666666666660603</v>
      </c>
      <c r="AL10">
        <v>1.6303405348978117</v>
      </c>
      <c r="AM10">
        <v>1.7409006669038831</v>
      </c>
      <c r="AN10">
        <v>3.2152310989284274</v>
      </c>
      <c r="AO10">
        <v>3.5964926196656393</v>
      </c>
      <c r="AP10">
        <v>4.7473934883556694</v>
      </c>
      <c r="AQ10">
        <v>7.985716492752033</v>
      </c>
      <c r="AR10">
        <v>7.8347447340078133</v>
      </c>
      <c r="AS10">
        <v>6.7180619559651973</v>
      </c>
      <c r="AT10">
        <v>0</v>
      </c>
      <c r="AU10">
        <v>0</v>
      </c>
      <c r="AV10">
        <v>0</v>
      </c>
      <c r="AW10">
        <v>0</v>
      </c>
    </row>
    <row r="11" spans="1:49" x14ac:dyDescent="0.2">
      <c r="A11" t="s">
        <v>24</v>
      </c>
      <c r="B11" t="str">
        <f t="shared" si="0"/>
        <v>Accident</v>
      </c>
      <c r="C11" s="1" t="s">
        <v>54</v>
      </c>
      <c r="D11" s="1">
        <f t="shared" si="1"/>
        <v>40452</v>
      </c>
      <c r="E11">
        <f t="shared" si="2"/>
        <v>31</v>
      </c>
      <c r="F11">
        <v>10413</v>
      </c>
      <c r="G11" t="s">
        <v>56</v>
      </c>
      <c r="H11" s="2">
        <f t="shared" si="3"/>
        <v>335.90322580645159</v>
      </c>
      <c r="I11">
        <v>3.3726803203225564</v>
      </c>
      <c r="J11" t="s">
        <v>26</v>
      </c>
      <c r="K11" t="s">
        <v>27</v>
      </c>
      <c r="L11">
        <v>1</v>
      </c>
      <c r="M11">
        <f t="shared" si="4"/>
        <v>1</v>
      </c>
      <c r="N11">
        <v>308745538</v>
      </c>
      <c r="O11" t="s">
        <v>55</v>
      </c>
      <c r="P11">
        <v>6259.2142857142871</v>
      </c>
      <c r="Q11">
        <v>6439.4999999999991</v>
      </c>
      <c r="R11">
        <v>7322.7999999999975</v>
      </c>
      <c r="S11">
        <v>8383.5625</v>
      </c>
      <c r="T11">
        <v>9502</v>
      </c>
      <c r="U11">
        <v>9761.875</v>
      </c>
      <c r="V11">
        <v>7421.5</v>
      </c>
      <c r="W11">
        <v>273.0636026991441</v>
      </c>
      <c r="X11">
        <v>278.91528417818745</v>
      </c>
      <c r="Y11">
        <v>309.68355077069754</v>
      </c>
      <c r="Z11">
        <v>342.71836117511526</v>
      </c>
      <c r="AA11">
        <v>379.64308755760374</v>
      </c>
      <c r="AB11">
        <v>388.46319124423923</v>
      </c>
      <c r="AC11">
        <v>322.3002900047677</v>
      </c>
      <c r="AD11">
        <v>232.125</v>
      </c>
      <c r="AE11">
        <v>216.40476190476147</v>
      </c>
      <c r="AF11">
        <v>213.80555555555475</v>
      </c>
      <c r="AG11">
        <v>257.5</v>
      </c>
      <c r="AH11">
        <v>334.0625</v>
      </c>
      <c r="AI11">
        <v>361.52777777777737</v>
      </c>
      <c r="AJ11">
        <v>226.91666666666606</v>
      </c>
      <c r="AK11">
        <v>-149.33333333333394</v>
      </c>
      <c r="AL11">
        <v>0.58827064242461802</v>
      </c>
      <c r="AM11">
        <v>-3.1449563510875578E-2</v>
      </c>
      <c r="AN11">
        <v>-0.20627427741573001</v>
      </c>
      <c r="AO11">
        <v>0.89971842611720376</v>
      </c>
      <c r="AP11">
        <v>3.2046515528717805</v>
      </c>
      <c r="AQ11">
        <v>3.8900175680207667</v>
      </c>
      <c r="AR11">
        <v>-0.60288967459433707</v>
      </c>
      <c r="AS11">
        <v>-13.581938044034814</v>
      </c>
      <c r="AT11">
        <v>0</v>
      </c>
      <c r="AU11">
        <v>0</v>
      </c>
      <c r="AV11">
        <v>0</v>
      </c>
      <c r="AW11">
        <v>0</v>
      </c>
    </row>
    <row r="12" spans="1:49" x14ac:dyDescent="0.2">
      <c r="A12" t="s">
        <v>24</v>
      </c>
      <c r="B12" t="str">
        <f t="shared" si="0"/>
        <v>Accident</v>
      </c>
      <c r="C12" s="1" t="s">
        <v>57</v>
      </c>
      <c r="D12" s="1">
        <f t="shared" si="1"/>
        <v>40483</v>
      </c>
      <c r="E12">
        <f t="shared" si="2"/>
        <v>30</v>
      </c>
      <c r="F12">
        <v>9898</v>
      </c>
      <c r="G12" t="s">
        <v>59</v>
      </c>
      <c r="H12" s="2">
        <f t="shared" si="3"/>
        <v>329.93333333333334</v>
      </c>
      <c r="I12">
        <v>3.2058762902672298</v>
      </c>
      <c r="J12" t="s">
        <v>26</v>
      </c>
      <c r="K12" t="s">
        <v>27</v>
      </c>
      <c r="L12">
        <v>1</v>
      </c>
      <c r="M12">
        <f t="shared" si="4"/>
        <v>1</v>
      </c>
      <c r="N12">
        <v>308745538</v>
      </c>
      <c r="O12" t="s">
        <v>58</v>
      </c>
      <c r="P12">
        <v>6843.5714285714303</v>
      </c>
      <c r="Q12">
        <v>7043.8888888888878</v>
      </c>
      <c r="R12">
        <v>8025.3333333333303</v>
      </c>
      <c r="S12">
        <v>9203.9583333333339</v>
      </c>
      <c r="T12">
        <v>10446.666666666666</v>
      </c>
      <c r="U12">
        <v>10735.416666666666</v>
      </c>
      <c r="V12">
        <v>8135</v>
      </c>
      <c r="W12">
        <v>292.29289188793791</v>
      </c>
      <c r="X12">
        <v>298.79476019798608</v>
      </c>
      <c r="Y12">
        <v>332.98172307855282</v>
      </c>
      <c r="Z12">
        <v>369.68706797235029</v>
      </c>
      <c r="AA12">
        <v>410.71454173067082</v>
      </c>
      <c r="AB12">
        <v>420.51465693804357</v>
      </c>
      <c r="AC12">
        <v>347.00032222751969</v>
      </c>
      <c r="AD12">
        <v>-99.75</v>
      </c>
      <c r="AE12">
        <v>-89.309523809524762</v>
      </c>
      <c r="AF12">
        <v>-66.861111111111313</v>
      </c>
      <c r="AG12">
        <v>-11.899999999999636</v>
      </c>
      <c r="AH12">
        <v>-16.9375</v>
      </c>
      <c r="AI12">
        <v>-128.13888888888869</v>
      </c>
      <c r="AJ12">
        <v>-86.08333333333394</v>
      </c>
      <c r="AK12">
        <v>-388.33333333333394</v>
      </c>
      <c r="AL12">
        <v>2.3136738682310352</v>
      </c>
      <c r="AM12">
        <v>2.7932816192848122</v>
      </c>
      <c r="AN12">
        <v>3.6930088767061875</v>
      </c>
      <c r="AO12">
        <v>5.536492619665637</v>
      </c>
      <c r="AP12">
        <v>5.6140601550222868</v>
      </c>
      <c r="AQ12">
        <v>2.2301609371963877</v>
      </c>
      <c r="AR12">
        <v>4.0514114006744535</v>
      </c>
      <c r="AS12">
        <v>-6.4819380440347913</v>
      </c>
      <c r="AT12">
        <v>0</v>
      </c>
      <c r="AU12">
        <v>0</v>
      </c>
      <c r="AV12">
        <v>0</v>
      </c>
      <c r="AW12">
        <v>0</v>
      </c>
    </row>
    <row r="13" spans="1:49" x14ac:dyDescent="0.2">
      <c r="A13" t="s">
        <v>24</v>
      </c>
      <c r="B13" t="str">
        <f t="shared" si="0"/>
        <v>Accident</v>
      </c>
      <c r="C13" s="1" t="s">
        <v>60</v>
      </c>
      <c r="D13" s="1">
        <f t="shared" si="1"/>
        <v>40513</v>
      </c>
      <c r="E13">
        <f t="shared" si="2"/>
        <v>31</v>
      </c>
      <c r="F13">
        <v>10233</v>
      </c>
      <c r="G13" t="s">
        <v>62</v>
      </c>
      <c r="H13" s="2">
        <f t="shared" si="3"/>
        <v>330.09677419354841</v>
      </c>
      <c r="I13">
        <v>3.314379882633316</v>
      </c>
      <c r="J13" t="s">
        <v>26</v>
      </c>
      <c r="K13" t="s">
        <v>27</v>
      </c>
      <c r="L13">
        <v>1</v>
      </c>
      <c r="M13">
        <f t="shared" si="4"/>
        <v>1</v>
      </c>
      <c r="N13">
        <v>308745538</v>
      </c>
      <c r="O13" t="s">
        <v>61</v>
      </c>
      <c r="P13">
        <v>7427.9285714285734</v>
      </c>
      <c r="Q13">
        <v>7648.2777777777765</v>
      </c>
      <c r="R13">
        <v>8727.8666666666631</v>
      </c>
      <c r="S13">
        <v>10024.354166666668</v>
      </c>
      <c r="T13">
        <v>11391.333333333332</v>
      </c>
      <c r="U13">
        <v>11708.958333333332</v>
      </c>
      <c r="V13">
        <v>8848.5</v>
      </c>
      <c r="W13">
        <v>311.52218107673173</v>
      </c>
      <c r="X13">
        <v>318.67423621778471</v>
      </c>
      <c r="Y13">
        <v>356.2798953864081</v>
      </c>
      <c r="Z13">
        <v>396.65577476958532</v>
      </c>
      <c r="AA13">
        <v>441.7859959037379</v>
      </c>
      <c r="AB13">
        <v>452.56612263184792</v>
      </c>
      <c r="AC13">
        <v>371.70035445027167</v>
      </c>
      <c r="AD13">
        <v>367.875</v>
      </c>
      <c r="AE13">
        <v>397.26190476190459</v>
      </c>
      <c r="AF13">
        <v>468.47222222222081</v>
      </c>
      <c r="AG13">
        <v>486.69999999999891</v>
      </c>
      <c r="AH13">
        <v>575.0625</v>
      </c>
      <c r="AI13">
        <v>552.19444444444343</v>
      </c>
      <c r="AJ13">
        <v>740.91666666666606</v>
      </c>
      <c r="AK13">
        <v>566.66666666666606</v>
      </c>
      <c r="AL13">
        <v>4.9673029004891873</v>
      </c>
      <c r="AM13">
        <v>5.8026518189776652</v>
      </c>
      <c r="AN13">
        <v>8.0087794860252757</v>
      </c>
      <c r="AO13">
        <v>8.2932668132140179</v>
      </c>
      <c r="AP13">
        <v>10.978845101258969</v>
      </c>
      <c r="AQ13">
        <v>10.040555202429402</v>
      </c>
      <c r="AR13">
        <v>15.977755486696026</v>
      </c>
      <c r="AS13">
        <v>9.5148361495135987</v>
      </c>
      <c r="AT13">
        <v>0</v>
      </c>
      <c r="AU13">
        <v>0</v>
      </c>
      <c r="AV13">
        <v>0</v>
      </c>
      <c r="AW13">
        <v>0</v>
      </c>
    </row>
    <row r="14" spans="1:49" x14ac:dyDescent="0.2">
      <c r="A14" t="s">
        <v>24</v>
      </c>
      <c r="B14" t="str">
        <f t="shared" si="0"/>
        <v>Accident</v>
      </c>
      <c r="C14" s="1" t="s">
        <v>63</v>
      </c>
      <c r="D14" s="1">
        <f t="shared" si="1"/>
        <v>40544</v>
      </c>
      <c r="E14">
        <f t="shared" si="2"/>
        <v>31</v>
      </c>
      <c r="F14">
        <v>10214</v>
      </c>
      <c r="G14" t="s">
        <v>29</v>
      </c>
      <c r="H14" s="2">
        <f t="shared" si="3"/>
        <v>329.48387096774195</v>
      </c>
      <c r="I14">
        <v>3.2782903611555105</v>
      </c>
      <c r="J14" t="s">
        <v>26</v>
      </c>
      <c r="K14" t="s">
        <v>64</v>
      </c>
      <c r="L14">
        <v>1</v>
      </c>
      <c r="M14">
        <f t="shared" si="4"/>
        <v>1</v>
      </c>
      <c r="N14">
        <v>311564836.38623869</v>
      </c>
      <c r="O14" t="s">
        <v>28</v>
      </c>
      <c r="P14">
        <v>8012.2857142857165</v>
      </c>
      <c r="Q14">
        <v>8252.6666666666661</v>
      </c>
      <c r="R14">
        <v>9430.399999999996</v>
      </c>
      <c r="S14">
        <v>10844.750000000002</v>
      </c>
      <c r="T14">
        <v>12335.999999999998</v>
      </c>
      <c r="U14">
        <v>12682.499999999998</v>
      </c>
      <c r="V14">
        <v>9562</v>
      </c>
      <c r="W14">
        <v>330.75147026552554</v>
      </c>
      <c r="X14">
        <v>338.55371223758334</v>
      </c>
      <c r="Y14">
        <v>379.57806769426338</v>
      </c>
      <c r="Z14">
        <v>423.62448156682035</v>
      </c>
      <c r="AA14">
        <v>472.85745007680498</v>
      </c>
      <c r="AB14">
        <v>484.61758832565226</v>
      </c>
      <c r="AC14">
        <v>396.40038667302366</v>
      </c>
      <c r="AD14">
        <v>-67.875</v>
      </c>
      <c r="AE14">
        <v>-49.738095238095411</v>
      </c>
      <c r="AF14">
        <v>-4.5277777777791925</v>
      </c>
      <c r="AG14">
        <v>25.100000000000364</v>
      </c>
      <c r="AH14">
        <v>-74.9375</v>
      </c>
      <c r="AI14">
        <v>-144.47222222222263</v>
      </c>
      <c r="AJ14">
        <v>-265.08333333333394</v>
      </c>
      <c r="AK14">
        <v>358.66666666666606</v>
      </c>
      <c r="AL14">
        <v>-9.089148712414044</v>
      </c>
      <c r="AM14">
        <v>-8.6167030197320287</v>
      </c>
      <c r="AN14">
        <v>-7.2492850301038629</v>
      </c>
      <c r="AO14">
        <v>-6.5970557674311863</v>
      </c>
      <c r="AP14">
        <v>-9.9888968342249882</v>
      </c>
      <c r="AQ14">
        <v>-12.432563077140514</v>
      </c>
      <c r="AR14">
        <v>-16.473857416529825</v>
      </c>
      <c r="AS14">
        <v>2.8051587301586665</v>
      </c>
      <c r="AT14">
        <v>0</v>
      </c>
      <c r="AU14">
        <v>0</v>
      </c>
      <c r="AV14">
        <v>0</v>
      </c>
      <c r="AW14">
        <v>0</v>
      </c>
    </row>
    <row r="15" spans="1:49" x14ac:dyDescent="0.2">
      <c r="A15" t="s">
        <v>24</v>
      </c>
      <c r="B15" t="str">
        <f t="shared" si="0"/>
        <v>Accident</v>
      </c>
      <c r="C15" s="1" t="s">
        <v>65</v>
      </c>
      <c r="D15" s="1">
        <f t="shared" si="1"/>
        <v>40575</v>
      </c>
      <c r="E15">
        <f t="shared" si="2"/>
        <v>28</v>
      </c>
      <c r="F15">
        <v>9500</v>
      </c>
      <c r="G15" t="s">
        <v>32</v>
      </c>
      <c r="H15" s="2">
        <f t="shared" si="3"/>
        <v>339.28571428571428</v>
      </c>
      <c r="I15">
        <v>3.0491245771467934</v>
      </c>
      <c r="J15" t="s">
        <v>26</v>
      </c>
      <c r="K15" t="s">
        <v>64</v>
      </c>
      <c r="L15">
        <v>1</v>
      </c>
      <c r="M15">
        <f t="shared" si="4"/>
        <v>1</v>
      </c>
      <c r="N15">
        <v>311564836.38623869</v>
      </c>
      <c r="O15" t="s">
        <v>31</v>
      </c>
      <c r="P15">
        <v>8596.6428571428587</v>
      </c>
      <c r="Q15">
        <v>8857.0555555555547</v>
      </c>
      <c r="R15">
        <v>10132.933333333329</v>
      </c>
      <c r="S15">
        <v>11665.145833333336</v>
      </c>
      <c r="T15">
        <v>13280.666666666664</v>
      </c>
      <c r="U15">
        <v>13656.041666666664</v>
      </c>
      <c r="V15">
        <v>10275.5</v>
      </c>
      <c r="W15">
        <v>349.98075945431935</v>
      </c>
      <c r="X15">
        <v>358.43318825738197</v>
      </c>
      <c r="Y15">
        <v>402.87624000211866</v>
      </c>
      <c r="Z15">
        <v>450.59318836405538</v>
      </c>
      <c r="AA15">
        <v>503.92890424987206</v>
      </c>
      <c r="AB15">
        <v>516.66905401945667</v>
      </c>
      <c r="AC15">
        <v>421.10041889577565</v>
      </c>
      <c r="AD15">
        <v>-1038.375</v>
      </c>
      <c r="AE15">
        <v>-1015.5952380952385</v>
      </c>
      <c r="AF15">
        <v>-1012.3611111111113</v>
      </c>
      <c r="AG15">
        <v>-1046.7000000000007</v>
      </c>
      <c r="AH15">
        <v>-1097.1875</v>
      </c>
      <c r="AI15">
        <v>-1115.8055555555566</v>
      </c>
      <c r="AJ15">
        <v>-1086.5833333333339</v>
      </c>
      <c r="AK15">
        <v>-1167.3333333333339</v>
      </c>
      <c r="AL15">
        <v>-7.1079394322615599</v>
      </c>
      <c r="AM15">
        <v>-6.1113512683529621</v>
      </c>
      <c r="AN15">
        <v>-5.9600152064902545</v>
      </c>
      <c r="AO15">
        <v>-4.9751822571816433</v>
      </c>
      <c r="AP15">
        <v>-6.3904143934177</v>
      </c>
      <c r="AQ15">
        <v>-6.8504083019934683</v>
      </c>
      <c r="AR15">
        <v>-6.6789662676341663</v>
      </c>
      <c r="AS15">
        <v>-1.5105094726062021</v>
      </c>
      <c r="AT15">
        <v>0</v>
      </c>
      <c r="AU15">
        <v>0</v>
      </c>
      <c r="AV15">
        <v>0</v>
      </c>
      <c r="AW15">
        <v>0</v>
      </c>
    </row>
    <row r="16" spans="1:49" x14ac:dyDescent="0.2">
      <c r="A16" t="s">
        <v>24</v>
      </c>
      <c r="B16" t="str">
        <f t="shared" si="0"/>
        <v>Accident</v>
      </c>
      <c r="C16" s="1" t="s">
        <v>66</v>
      </c>
      <c r="D16" s="1">
        <f t="shared" si="1"/>
        <v>40603</v>
      </c>
      <c r="E16">
        <f t="shared" si="2"/>
        <v>31</v>
      </c>
      <c r="F16">
        <v>10262</v>
      </c>
      <c r="G16" t="s">
        <v>35</v>
      </c>
      <c r="H16" s="2">
        <f t="shared" si="3"/>
        <v>331.03225806451616</v>
      </c>
      <c r="I16">
        <v>3.2936964642821471</v>
      </c>
      <c r="J16" t="s">
        <v>26</v>
      </c>
      <c r="K16" t="s">
        <v>64</v>
      </c>
      <c r="L16">
        <v>1</v>
      </c>
      <c r="M16">
        <f t="shared" si="4"/>
        <v>1</v>
      </c>
      <c r="N16">
        <v>311564836.38623869</v>
      </c>
      <c r="O16" t="s">
        <v>34</v>
      </c>
      <c r="P16">
        <v>9181.0000000000018</v>
      </c>
      <c r="Q16">
        <v>9461.4444444444434</v>
      </c>
      <c r="R16">
        <v>10835.466666666662</v>
      </c>
      <c r="S16">
        <v>12485.54166666667</v>
      </c>
      <c r="T16">
        <v>14225.33333333333</v>
      </c>
      <c r="U16">
        <v>14629.58333333333</v>
      </c>
      <c r="V16">
        <v>10989</v>
      </c>
      <c r="W16">
        <v>369.21004864311317</v>
      </c>
      <c r="X16">
        <v>378.3126642771806</v>
      </c>
      <c r="Y16">
        <v>426.17441230997395</v>
      </c>
      <c r="Z16">
        <v>477.56189516129041</v>
      </c>
      <c r="AA16">
        <v>535.00035842293914</v>
      </c>
      <c r="AB16">
        <v>548.72051971326107</v>
      </c>
      <c r="AC16">
        <v>445.80045111852763</v>
      </c>
      <c r="AD16">
        <v>-98.125</v>
      </c>
      <c r="AE16">
        <v>-67.16666666666606</v>
      </c>
      <c r="AF16">
        <v>-32.861111111111313</v>
      </c>
      <c r="AG16">
        <v>-39.899999999999636</v>
      </c>
      <c r="AH16">
        <v>-57.1875</v>
      </c>
      <c r="AI16">
        <v>-7.1388888888886868</v>
      </c>
      <c r="AJ16">
        <v>82.41666666666606</v>
      </c>
      <c r="AK16">
        <v>230.66666666666606</v>
      </c>
      <c r="AL16">
        <v>-10.064955164026969</v>
      </c>
      <c r="AM16">
        <v>-9.1789150012988898</v>
      </c>
      <c r="AN16">
        <v>-8.1632635247274834</v>
      </c>
      <c r="AO16">
        <v>-8.6938299609795422</v>
      </c>
      <c r="AP16">
        <v>-9.4163161890636502</v>
      </c>
      <c r="AQ16">
        <v>-8.0024555502587305</v>
      </c>
      <c r="AR16">
        <v>-5.2641799971749492</v>
      </c>
      <c r="AS16">
        <v>-1.3238735279057892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24</v>
      </c>
      <c r="B17" t="str">
        <f t="shared" si="0"/>
        <v>Accident</v>
      </c>
      <c r="C17" s="1" t="s">
        <v>67</v>
      </c>
      <c r="D17" s="1">
        <f t="shared" si="1"/>
        <v>40634</v>
      </c>
      <c r="E17">
        <f t="shared" si="2"/>
        <v>30</v>
      </c>
      <c r="F17">
        <v>10589</v>
      </c>
      <c r="G17" t="s">
        <v>38</v>
      </c>
      <c r="H17" s="2">
        <f t="shared" si="3"/>
        <v>352.96666666666664</v>
      </c>
      <c r="I17">
        <v>3.3986505418323576</v>
      </c>
      <c r="J17" t="s">
        <v>26</v>
      </c>
      <c r="K17" t="s">
        <v>64</v>
      </c>
      <c r="L17">
        <v>1</v>
      </c>
      <c r="M17">
        <f t="shared" si="4"/>
        <v>1</v>
      </c>
      <c r="N17">
        <v>311564836.38623869</v>
      </c>
      <c r="O17" t="s">
        <v>37</v>
      </c>
      <c r="P17">
        <v>9765.3571428571449</v>
      </c>
      <c r="Q17">
        <v>10065.833333333332</v>
      </c>
      <c r="R17">
        <v>11537.999999999995</v>
      </c>
      <c r="S17">
        <v>13305.937500000004</v>
      </c>
      <c r="T17">
        <v>15169.999999999996</v>
      </c>
      <c r="U17">
        <v>15603.124999999996</v>
      </c>
      <c r="V17">
        <v>11702.5</v>
      </c>
      <c r="W17">
        <v>388.43933783190698</v>
      </c>
      <c r="X17">
        <v>398.19214029697923</v>
      </c>
      <c r="Y17">
        <v>449.47258461782923</v>
      </c>
      <c r="Z17">
        <v>504.53060195852544</v>
      </c>
      <c r="AA17">
        <v>566.07181259600623</v>
      </c>
      <c r="AB17">
        <v>580.77198540706547</v>
      </c>
      <c r="AC17">
        <v>470.50048334127962</v>
      </c>
      <c r="AD17">
        <v>-459.125</v>
      </c>
      <c r="AE17">
        <v>-487.16666666666606</v>
      </c>
      <c r="AF17">
        <v>-577.36111111111131</v>
      </c>
      <c r="AG17">
        <v>-589.30000000000109</v>
      </c>
      <c r="AH17">
        <v>-613.1875</v>
      </c>
      <c r="AI17">
        <v>-577.80555555555657</v>
      </c>
      <c r="AJ17">
        <v>-469.08333333333394</v>
      </c>
      <c r="AK17">
        <v>-322.33333333333394</v>
      </c>
      <c r="AL17">
        <v>-9.6654927984355936</v>
      </c>
      <c r="AM17">
        <v>-10.46862314261989</v>
      </c>
      <c r="AN17">
        <v>-13.323657789960464</v>
      </c>
      <c r="AO17">
        <v>-13.710174047001033</v>
      </c>
      <c r="AP17">
        <v>-14.260939844977656</v>
      </c>
      <c r="AQ17">
        <v>-12.758727951692492</v>
      </c>
      <c r="AR17">
        <v>-8.715255265992198</v>
      </c>
      <c r="AS17">
        <v>-4.2819380440348027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24</v>
      </c>
      <c r="B18" t="str">
        <f t="shared" si="0"/>
        <v>Accident</v>
      </c>
      <c r="C18" s="1" t="s">
        <v>68</v>
      </c>
      <c r="D18" s="1">
        <f t="shared" si="1"/>
        <v>40664</v>
      </c>
      <c r="E18">
        <f t="shared" si="2"/>
        <v>31</v>
      </c>
      <c r="F18">
        <v>10884</v>
      </c>
      <c r="G18" t="s">
        <v>41</v>
      </c>
      <c r="H18" s="2">
        <f t="shared" si="3"/>
        <v>351.09677419354841</v>
      </c>
      <c r="I18">
        <v>3.4933338839648109</v>
      </c>
      <c r="J18" t="s">
        <v>26</v>
      </c>
      <c r="K18" t="s">
        <v>64</v>
      </c>
      <c r="L18">
        <v>1</v>
      </c>
      <c r="M18">
        <f t="shared" si="4"/>
        <v>1</v>
      </c>
      <c r="N18">
        <v>311564836.38623869</v>
      </c>
      <c r="O18" t="s">
        <v>40</v>
      </c>
      <c r="P18">
        <v>10349.714285714288</v>
      </c>
      <c r="Q18">
        <v>10670.222222222221</v>
      </c>
      <c r="R18">
        <v>12240.533333333327</v>
      </c>
      <c r="S18">
        <v>14126.333333333338</v>
      </c>
      <c r="T18">
        <v>16114.666666666662</v>
      </c>
      <c r="U18">
        <v>16576.666666666664</v>
      </c>
      <c r="V18">
        <v>12416</v>
      </c>
      <c r="W18">
        <v>407.6686270207008</v>
      </c>
      <c r="X18">
        <v>418.07161631677786</v>
      </c>
      <c r="Y18">
        <v>472.77075692568451</v>
      </c>
      <c r="Z18">
        <v>531.49930875576047</v>
      </c>
      <c r="AA18">
        <v>597.14326676907331</v>
      </c>
      <c r="AB18">
        <v>612.82345110086987</v>
      </c>
      <c r="AC18">
        <v>495.2005155640316</v>
      </c>
      <c r="AD18">
        <v>42.625</v>
      </c>
      <c r="AE18">
        <v>5.9761904761908227</v>
      </c>
      <c r="AF18">
        <v>-51.194444444445253</v>
      </c>
      <c r="AG18">
        <v>-37.5</v>
      </c>
      <c r="AH18">
        <v>-26.1875</v>
      </c>
      <c r="AI18">
        <v>-45.805555555556566</v>
      </c>
      <c r="AJ18">
        <v>-123.58333333333394</v>
      </c>
      <c r="AK18">
        <v>-24.33333333333394</v>
      </c>
      <c r="AL18">
        <v>-5.5246325833818446</v>
      </c>
      <c r="AM18">
        <v>-6.8194679966906051</v>
      </c>
      <c r="AN18">
        <v>-8.7546613741897659</v>
      </c>
      <c r="AO18">
        <v>-8.6164106061407892</v>
      </c>
      <c r="AP18">
        <v>-8.4163161890635934</v>
      </c>
      <c r="AQ18">
        <v>-9.2497673782156653</v>
      </c>
      <c r="AR18">
        <v>-11.909341287497512</v>
      </c>
      <c r="AS18">
        <v>-9.5496799795186007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24</v>
      </c>
      <c r="B19" t="str">
        <f t="shared" si="0"/>
        <v>Accident</v>
      </c>
      <c r="C19" s="1" t="s">
        <v>69</v>
      </c>
      <c r="D19" s="1">
        <f t="shared" si="1"/>
        <v>40695</v>
      </c>
      <c r="E19">
        <f t="shared" si="2"/>
        <v>30</v>
      </c>
      <c r="F19">
        <v>10553</v>
      </c>
      <c r="G19" t="s">
        <v>44</v>
      </c>
      <c r="H19" s="2">
        <f t="shared" si="3"/>
        <v>351.76666666666665</v>
      </c>
      <c r="I19">
        <v>3.3870959644873802</v>
      </c>
      <c r="J19" t="s">
        <v>26</v>
      </c>
      <c r="K19" t="s">
        <v>64</v>
      </c>
      <c r="L19">
        <v>1</v>
      </c>
      <c r="M19">
        <f t="shared" si="4"/>
        <v>1</v>
      </c>
      <c r="N19">
        <v>311564836.38623869</v>
      </c>
      <c r="O19" t="s">
        <v>43</v>
      </c>
      <c r="P19">
        <v>10934.071428571431</v>
      </c>
      <c r="Q19">
        <v>11274.611111111109</v>
      </c>
      <c r="R19">
        <v>12943.06666666666</v>
      </c>
      <c r="S19">
        <v>14946.729166666672</v>
      </c>
      <c r="T19">
        <v>17059.333333333328</v>
      </c>
      <c r="U19">
        <v>17550.208333333332</v>
      </c>
      <c r="V19">
        <v>13129.5</v>
      </c>
      <c r="W19">
        <v>426.89791620949461</v>
      </c>
      <c r="X19">
        <v>437.95109233657649</v>
      </c>
      <c r="Y19">
        <v>496.06892923353979</v>
      </c>
      <c r="Z19">
        <v>558.46801555299544</v>
      </c>
      <c r="AA19">
        <v>628.21472094214039</v>
      </c>
      <c r="AB19">
        <v>644.87491679467428</v>
      </c>
      <c r="AC19">
        <v>519.90054778678359</v>
      </c>
      <c r="AD19">
        <v>79</v>
      </c>
      <c r="AE19">
        <v>97.404761904761472</v>
      </c>
      <c r="AF19">
        <v>110.63888888888869</v>
      </c>
      <c r="AG19">
        <v>43.699999999998909</v>
      </c>
      <c r="AH19">
        <v>6.8125</v>
      </c>
      <c r="AI19">
        <v>-30.472222222222626</v>
      </c>
      <c r="AJ19">
        <v>-26.58333333333394</v>
      </c>
      <c r="AK19">
        <v>105.66666666666606</v>
      </c>
      <c r="AL19">
        <v>8.2720072015644632</v>
      </c>
      <c r="AM19">
        <v>9.0170911430944329</v>
      </c>
      <c r="AN19">
        <v>9.60967554337293</v>
      </c>
      <c r="AO19">
        <v>7.38982595299899</v>
      </c>
      <c r="AP19">
        <v>6.4057268216890293</v>
      </c>
      <c r="AQ19">
        <v>5.485716492752033</v>
      </c>
      <c r="AR19">
        <v>6.034744734007802</v>
      </c>
      <c r="AS19">
        <v>9.9847286226319056</v>
      </c>
      <c r="AT19">
        <v>0</v>
      </c>
      <c r="AU19">
        <v>0</v>
      </c>
      <c r="AV19">
        <v>0</v>
      </c>
      <c r="AW19">
        <v>0</v>
      </c>
    </row>
    <row r="20" spans="1:49" x14ac:dyDescent="0.2">
      <c r="A20" t="s">
        <v>24</v>
      </c>
      <c r="B20" t="str">
        <f t="shared" si="0"/>
        <v>Accident</v>
      </c>
      <c r="C20" s="1" t="s">
        <v>70</v>
      </c>
      <c r="D20" s="1">
        <f t="shared" si="1"/>
        <v>40725</v>
      </c>
      <c r="E20">
        <f t="shared" si="2"/>
        <v>31</v>
      </c>
      <c r="F20">
        <v>11704</v>
      </c>
      <c r="G20" t="s">
        <v>47</v>
      </c>
      <c r="H20" s="2">
        <f t="shared" si="3"/>
        <v>377.54838709677421</v>
      </c>
      <c r="I20">
        <v>3.7565214790448498</v>
      </c>
      <c r="J20" t="s">
        <v>26</v>
      </c>
      <c r="K20" t="s">
        <v>64</v>
      </c>
      <c r="L20">
        <v>1</v>
      </c>
      <c r="M20">
        <f t="shared" si="4"/>
        <v>1</v>
      </c>
      <c r="N20">
        <v>311564836.38623869</v>
      </c>
      <c r="O20" t="s">
        <v>46</v>
      </c>
      <c r="P20">
        <v>11518.428571428574</v>
      </c>
      <c r="Q20">
        <v>11878.999999999998</v>
      </c>
      <c r="R20">
        <v>13645.599999999993</v>
      </c>
      <c r="S20">
        <v>15767.125000000005</v>
      </c>
      <c r="T20">
        <v>18003.999999999996</v>
      </c>
      <c r="U20">
        <v>18523.75</v>
      </c>
      <c r="V20">
        <v>13843</v>
      </c>
      <c r="W20">
        <v>446.12720539828842</v>
      </c>
      <c r="X20">
        <v>457.83056835637512</v>
      </c>
      <c r="Y20">
        <v>519.36710154139507</v>
      </c>
      <c r="Z20">
        <v>585.43672235023041</v>
      </c>
      <c r="AA20">
        <v>659.28617511520747</v>
      </c>
      <c r="AB20">
        <v>676.92638248847868</v>
      </c>
      <c r="AC20">
        <v>544.60058000953552</v>
      </c>
      <c r="AD20">
        <v>745.625</v>
      </c>
      <c r="AE20">
        <v>730.97619047619082</v>
      </c>
      <c r="AF20">
        <v>657.97222222222081</v>
      </c>
      <c r="AG20">
        <v>613.29999999999927</v>
      </c>
      <c r="AH20">
        <v>660.3125</v>
      </c>
      <c r="AI20">
        <v>741.86111111111131</v>
      </c>
      <c r="AJ20">
        <v>749.41666666666606</v>
      </c>
      <c r="AK20">
        <v>701.66666666666606</v>
      </c>
      <c r="AL20">
        <v>17.152786771456874</v>
      </c>
      <c r="AM20">
        <v>16.567628777502989</v>
      </c>
      <c r="AN20">
        <v>14.121682711831625</v>
      </c>
      <c r="AO20">
        <v>12.377137780955991</v>
      </c>
      <c r="AP20">
        <v>13.728845101258912</v>
      </c>
      <c r="AQ20">
        <v>16.158834772321825</v>
      </c>
      <c r="AR20">
        <v>16.251949035083044</v>
      </c>
      <c r="AS20">
        <v>13.86967485919098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24</v>
      </c>
      <c r="B21" t="str">
        <f t="shared" si="0"/>
        <v>Accident</v>
      </c>
      <c r="C21" s="1" t="s">
        <v>71</v>
      </c>
      <c r="D21" s="1">
        <f t="shared" si="1"/>
        <v>40756</v>
      </c>
      <c r="E21">
        <f t="shared" si="2"/>
        <v>31</v>
      </c>
      <c r="F21">
        <v>10955</v>
      </c>
      <c r="G21" t="s">
        <v>50</v>
      </c>
      <c r="H21" s="2">
        <f t="shared" si="3"/>
        <v>353.38709677419354</v>
      </c>
      <c r="I21">
        <v>3.5161220781729603</v>
      </c>
      <c r="J21" t="s">
        <v>26</v>
      </c>
      <c r="K21" t="s">
        <v>64</v>
      </c>
      <c r="L21">
        <v>1</v>
      </c>
      <c r="M21">
        <f t="shared" si="4"/>
        <v>1</v>
      </c>
      <c r="N21">
        <v>311564836.38623869</v>
      </c>
      <c r="O21" t="s">
        <v>49</v>
      </c>
      <c r="P21">
        <v>12102.785714285717</v>
      </c>
      <c r="Q21">
        <v>12483.388888888887</v>
      </c>
      <c r="R21">
        <v>14348.133333333326</v>
      </c>
      <c r="S21">
        <v>16587.520833333339</v>
      </c>
      <c r="T21">
        <v>18948.666666666664</v>
      </c>
      <c r="U21">
        <v>19497.291666666668</v>
      </c>
      <c r="V21">
        <v>14556.5</v>
      </c>
      <c r="W21">
        <v>465.35649458708224</v>
      </c>
      <c r="X21">
        <v>477.71004437617376</v>
      </c>
      <c r="Y21">
        <v>542.6652738492503</v>
      </c>
      <c r="Z21">
        <v>612.40542914746538</v>
      </c>
      <c r="AA21">
        <v>690.35762928827455</v>
      </c>
      <c r="AB21">
        <v>708.97784818228308</v>
      </c>
      <c r="AC21">
        <v>569.30061223228745</v>
      </c>
      <c r="AD21">
        <v>416.25</v>
      </c>
      <c r="AE21">
        <v>381.83333333333394</v>
      </c>
      <c r="AF21">
        <v>375.47222222222081</v>
      </c>
      <c r="AG21">
        <v>369.10000000000036</v>
      </c>
      <c r="AH21">
        <v>352.3125</v>
      </c>
      <c r="AI21">
        <v>349.52777777777737</v>
      </c>
      <c r="AJ21">
        <v>229.91666666666606</v>
      </c>
      <c r="AK21">
        <v>80.66666666666606</v>
      </c>
      <c r="AL21">
        <v>6.5277867714569311</v>
      </c>
      <c r="AM21">
        <v>5.3049559664430603</v>
      </c>
      <c r="AN21">
        <v>5.0087794860252757</v>
      </c>
      <c r="AO21">
        <v>4.4997184261173402</v>
      </c>
      <c r="AP21">
        <v>3.7933612302912252</v>
      </c>
      <c r="AQ21">
        <v>3.5029207938272862</v>
      </c>
      <c r="AR21">
        <v>-0.5061154810459243</v>
      </c>
      <c r="AS21">
        <v>-6.1625832053251202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24</v>
      </c>
      <c r="B22" t="str">
        <f t="shared" si="0"/>
        <v>Accident</v>
      </c>
      <c r="C22" s="1" t="s">
        <v>72</v>
      </c>
      <c r="D22" s="1">
        <f t="shared" si="1"/>
        <v>40787</v>
      </c>
      <c r="E22">
        <f t="shared" si="2"/>
        <v>30</v>
      </c>
      <c r="F22">
        <v>10176</v>
      </c>
      <c r="G22" t="s">
        <v>53</v>
      </c>
      <c r="H22" s="2">
        <f t="shared" si="3"/>
        <v>339.2</v>
      </c>
      <c r="I22">
        <v>3.2660938628469234</v>
      </c>
      <c r="J22" t="s">
        <v>26</v>
      </c>
      <c r="K22" t="s">
        <v>64</v>
      </c>
      <c r="L22">
        <v>1</v>
      </c>
      <c r="M22">
        <f t="shared" si="4"/>
        <v>1</v>
      </c>
      <c r="N22">
        <v>311564836.38623869</v>
      </c>
      <c r="O22" t="s">
        <v>52</v>
      </c>
      <c r="P22">
        <v>12687.142857142861</v>
      </c>
      <c r="Q22">
        <v>13087.777777777776</v>
      </c>
      <c r="R22">
        <v>15050.666666666659</v>
      </c>
      <c r="S22">
        <v>17407.916666666672</v>
      </c>
      <c r="T22">
        <v>19893.333333333332</v>
      </c>
      <c r="U22">
        <v>20470.833333333336</v>
      </c>
      <c r="V22">
        <v>15270</v>
      </c>
      <c r="W22">
        <v>484.58578377587605</v>
      </c>
      <c r="X22">
        <v>497.58952039597239</v>
      </c>
      <c r="Y22">
        <v>565.96344615710552</v>
      </c>
      <c r="Z22">
        <v>639.37413594470036</v>
      </c>
      <c r="AA22">
        <v>721.42908346134163</v>
      </c>
      <c r="AB22">
        <v>741.02931387608749</v>
      </c>
      <c r="AC22">
        <v>594.00064445503938</v>
      </c>
      <c r="AD22">
        <v>-120.25</v>
      </c>
      <c r="AE22">
        <v>-120.88095238095229</v>
      </c>
      <c r="AF22">
        <v>-81.194444444445253</v>
      </c>
      <c r="AG22">
        <v>-70.100000000000364</v>
      </c>
      <c r="AH22">
        <v>-42.9375</v>
      </c>
      <c r="AI22">
        <v>44.527777777777374</v>
      </c>
      <c r="AJ22">
        <v>27.41666666666606</v>
      </c>
      <c r="AK22">
        <v>7.6666666666660603</v>
      </c>
      <c r="AL22">
        <v>1.6303405348978117</v>
      </c>
      <c r="AM22">
        <v>1.7409006669038831</v>
      </c>
      <c r="AN22">
        <v>3.2152310989284274</v>
      </c>
      <c r="AO22">
        <v>3.5964926196656393</v>
      </c>
      <c r="AP22">
        <v>4.7473934883556694</v>
      </c>
      <c r="AQ22">
        <v>7.985716492752033</v>
      </c>
      <c r="AR22">
        <v>7.8347447340078133</v>
      </c>
      <c r="AS22">
        <v>6.7180619559651973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24</v>
      </c>
      <c r="B23" t="str">
        <f t="shared" si="0"/>
        <v>Accident</v>
      </c>
      <c r="C23" s="1" t="s">
        <v>73</v>
      </c>
      <c r="D23" s="1">
        <f t="shared" si="1"/>
        <v>40817</v>
      </c>
      <c r="E23">
        <f t="shared" si="2"/>
        <v>31</v>
      </c>
      <c r="F23">
        <v>10767</v>
      </c>
      <c r="G23" t="s">
        <v>56</v>
      </c>
      <c r="H23" s="2">
        <f t="shared" si="3"/>
        <v>347.32258064516128</v>
      </c>
      <c r="I23">
        <v>3.4557815075936342</v>
      </c>
      <c r="J23" t="s">
        <v>26</v>
      </c>
      <c r="K23" t="s">
        <v>64</v>
      </c>
      <c r="L23">
        <v>1</v>
      </c>
      <c r="M23">
        <f t="shared" si="4"/>
        <v>1</v>
      </c>
      <c r="N23">
        <v>311564836.38623869</v>
      </c>
      <c r="O23" t="s">
        <v>55</v>
      </c>
      <c r="P23">
        <v>13271.500000000004</v>
      </c>
      <c r="Q23">
        <v>13692.166666666664</v>
      </c>
      <c r="R23">
        <v>15753.199999999992</v>
      </c>
      <c r="S23">
        <v>18228.312500000004</v>
      </c>
      <c r="T23">
        <v>20838</v>
      </c>
      <c r="U23">
        <v>21444.375000000004</v>
      </c>
      <c r="V23">
        <v>15983.5</v>
      </c>
      <c r="W23">
        <v>503.81507296466987</v>
      </c>
      <c r="X23">
        <v>517.46899641577102</v>
      </c>
      <c r="Y23">
        <v>589.26161846496075</v>
      </c>
      <c r="Z23">
        <v>666.34284274193533</v>
      </c>
      <c r="AA23">
        <v>752.50053763440872</v>
      </c>
      <c r="AB23">
        <v>773.08077956989189</v>
      </c>
      <c r="AC23">
        <v>618.70067667779131</v>
      </c>
      <c r="AD23">
        <v>232.125</v>
      </c>
      <c r="AE23">
        <v>216.40476190476147</v>
      </c>
      <c r="AF23">
        <v>213.80555555555475</v>
      </c>
      <c r="AG23">
        <v>257.5</v>
      </c>
      <c r="AH23">
        <v>334.0625</v>
      </c>
      <c r="AI23">
        <v>361.52777777777737</v>
      </c>
      <c r="AJ23">
        <v>226.91666666666606</v>
      </c>
      <c r="AK23">
        <v>-149.33333333333394</v>
      </c>
      <c r="AL23">
        <v>0.58827064242461802</v>
      </c>
      <c r="AM23">
        <v>-3.1449563510875578E-2</v>
      </c>
      <c r="AN23">
        <v>-0.20627427741573001</v>
      </c>
      <c r="AO23">
        <v>0.89971842611720376</v>
      </c>
      <c r="AP23">
        <v>3.2046515528717805</v>
      </c>
      <c r="AQ23">
        <v>3.8900175680207667</v>
      </c>
      <c r="AR23">
        <v>-0.60288967459433707</v>
      </c>
      <c r="AS23">
        <v>-13.581938044034814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24</v>
      </c>
      <c r="B24" t="str">
        <f t="shared" si="0"/>
        <v>Accident</v>
      </c>
      <c r="C24" s="1" t="s">
        <v>74</v>
      </c>
      <c r="D24" s="1">
        <f t="shared" si="1"/>
        <v>40848</v>
      </c>
      <c r="E24">
        <f t="shared" si="2"/>
        <v>30</v>
      </c>
      <c r="F24">
        <v>10311</v>
      </c>
      <c r="G24" t="s">
        <v>59</v>
      </c>
      <c r="H24" s="2">
        <f t="shared" si="3"/>
        <v>343.7</v>
      </c>
      <c r="I24">
        <v>3.3094235278905884</v>
      </c>
      <c r="J24" t="s">
        <v>26</v>
      </c>
      <c r="K24" t="s">
        <v>64</v>
      </c>
      <c r="L24">
        <v>1</v>
      </c>
      <c r="M24">
        <f t="shared" si="4"/>
        <v>1</v>
      </c>
      <c r="N24">
        <v>311564836.38623869</v>
      </c>
      <c r="O24" t="s">
        <v>58</v>
      </c>
      <c r="P24">
        <v>13855.857142857147</v>
      </c>
      <c r="Q24">
        <v>14296.555555555553</v>
      </c>
      <c r="R24">
        <v>16455.733333333326</v>
      </c>
      <c r="S24">
        <v>19048.708333333336</v>
      </c>
      <c r="T24">
        <v>21782.666666666668</v>
      </c>
      <c r="U24">
        <v>22417.916666666672</v>
      </c>
      <c r="V24">
        <v>16697</v>
      </c>
      <c r="W24">
        <v>523.04436215346368</v>
      </c>
      <c r="X24">
        <v>537.34847243556965</v>
      </c>
      <c r="Y24">
        <v>612.55979077281597</v>
      </c>
      <c r="Z24">
        <v>693.3115495391703</v>
      </c>
      <c r="AA24">
        <v>783.5719918074758</v>
      </c>
      <c r="AB24">
        <v>805.13224526369629</v>
      </c>
      <c r="AC24">
        <v>643.40070890054324</v>
      </c>
      <c r="AD24">
        <v>-99.75</v>
      </c>
      <c r="AE24">
        <v>-89.309523809524762</v>
      </c>
      <c r="AF24">
        <v>-66.861111111111313</v>
      </c>
      <c r="AG24">
        <v>-11.899999999999636</v>
      </c>
      <c r="AH24">
        <v>-16.9375</v>
      </c>
      <c r="AI24">
        <v>-128.13888888888869</v>
      </c>
      <c r="AJ24">
        <v>-86.08333333333394</v>
      </c>
      <c r="AK24">
        <v>-388.33333333333394</v>
      </c>
      <c r="AL24">
        <v>2.3136738682310352</v>
      </c>
      <c r="AM24">
        <v>2.7932816192848122</v>
      </c>
      <c r="AN24">
        <v>3.6930088767061875</v>
      </c>
      <c r="AO24">
        <v>5.536492619665637</v>
      </c>
      <c r="AP24">
        <v>5.6140601550222868</v>
      </c>
      <c r="AQ24">
        <v>2.2301609371963877</v>
      </c>
      <c r="AR24">
        <v>4.0514114006744535</v>
      </c>
      <c r="AS24">
        <v>-6.4819380440347913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24</v>
      </c>
      <c r="B25" t="str">
        <f t="shared" si="0"/>
        <v>Accident</v>
      </c>
      <c r="C25" s="1" t="s">
        <v>75</v>
      </c>
      <c r="D25" s="1">
        <f t="shared" si="1"/>
        <v>40878</v>
      </c>
      <c r="E25">
        <f t="shared" si="2"/>
        <v>31</v>
      </c>
      <c r="F25">
        <v>10505</v>
      </c>
      <c r="G25" t="s">
        <v>62</v>
      </c>
      <c r="H25" s="2">
        <f t="shared" si="3"/>
        <v>338.87096774193549</v>
      </c>
      <c r="I25">
        <v>3.371689861360744</v>
      </c>
      <c r="J25" t="s">
        <v>26</v>
      </c>
      <c r="K25" t="s">
        <v>64</v>
      </c>
      <c r="L25">
        <v>1</v>
      </c>
      <c r="M25">
        <f t="shared" si="4"/>
        <v>1</v>
      </c>
      <c r="N25">
        <v>311564836.38623869</v>
      </c>
      <c r="O25" t="s">
        <v>61</v>
      </c>
      <c r="P25">
        <v>14440.21428571429</v>
      </c>
      <c r="Q25">
        <v>14900.944444444442</v>
      </c>
      <c r="R25">
        <v>17158.266666666659</v>
      </c>
      <c r="S25">
        <v>19869.104166666668</v>
      </c>
      <c r="T25">
        <v>22727.333333333336</v>
      </c>
      <c r="U25">
        <v>23391.458333333339</v>
      </c>
      <c r="V25">
        <v>17410.5</v>
      </c>
      <c r="W25">
        <v>542.27365134225749</v>
      </c>
      <c r="X25">
        <v>557.22794845536828</v>
      </c>
      <c r="Y25">
        <v>635.8579630806712</v>
      </c>
      <c r="Z25">
        <v>720.28025633640527</v>
      </c>
      <c r="AA25">
        <v>814.64344598054288</v>
      </c>
      <c r="AB25">
        <v>837.18371095750069</v>
      </c>
      <c r="AC25">
        <v>668.10074112329517</v>
      </c>
      <c r="AD25">
        <v>367.875</v>
      </c>
      <c r="AE25">
        <v>397.26190476190459</v>
      </c>
      <c r="AF25">
        <v>468.47222222222081</v>
      </c>
      <c r="AG25">
        <v>486.69999999999891</v>
      </c>
      <c r="AH25">
        <v>575.0625</v>
      </c>
      <c r="AI25">
        <v>552.19444444444343</v>
      </c>
      <c r="AJ25">
        <v>740.91666666666606</v>
      </c>
      <c r="AK25">
        <v>566.66666666666606</v>
      </c>
      <c r="AL25">
        <v>4.9673029004891873</v>
      </c>
      <c r="AM25">
        <v>5.8026518189776652</v>
      </c>
      <c r="AN25">
        <v>8.0087794860252757</v>
      </c>
      <c r="AO25">
        <v>8.2932668132140179</v>
      </c>
      <c r="AP25">
        <v>10.978845101258969</v>
      </c>
      <c r="AQ25">
        <v>10.040555202429402</v>
      </c>
      <c r="AR25">
        <v>15.977755486696026</v>
      </c>
      <c r="AS25">
        <v>9.5148361495135987</v>
      </c>
      <c r="AT25">
        <v>0</v>
      </c>
      <c r="AU25">
        <v>0</v>
      </c>
      <c r="AV25">
        <v>0</v>
      </c>
      <c r="AW25">
        <v>2.6731218985515284</v>
      </c>
    </row>
    <row r="26" spans="1:49" x14ac:dyDescent="0.2">
      <c r="A26" t="s">
        <v>24</v>
      </c>
      <c r="B26" t="str">
        <f t="shared" si="0"/>
        <v>Accident</v>
      </c>
      <c r="C26" s="1" t="s">
        <v>76</v>
      </c>
      <c r="D26" s="1">
        <f t="shared" si="1"/>
        <v>40909</v>
      </c>
      <c r="E26">
        <f t="shared" si="2"/>
        <v>31</v>
      </c>
      <c r="F26">
        <v>10496</v>
      </c>
      <c r="G26" t="s">
        <v>29</v>
      </c>
      <c r="H26" s="2">
        <f t="shared" si="3"/>
        <v>338.58064516129031</v>
      </c>
      <c r="I26">
        <v>3.3438964707639083</v>
      </c>
      <c r="J26" t="s">
        <v>26</v>
      </c>
      <c r="K26" t="s">
        <v>77</v>
      </c>
      <c r="L26">
        <v>1</v>
      </c>
      <c r="M26">
        <f t="shared" si="4"/>
        <v>1</v>
      </c>
      <c r="N26">
        <v>313885315.88127202</v>
      </c>
      <c r="O26" t="s">
        <v>28</v>
      </c>
      <c r="P26">
        <v>15024.571428571433</v>
      </c>
      <c r="Q26">
        <v>15505.33333333333</v>
      </c>
      <c r="R26">
        <v>17860.799999999992</v>
      </c>
      <c r="S26">
        <v>20689.5</v>
      </c>
      <c r="T26">
        <v>23672.000000000004</v>
      </c>
      <c r="U26">
        <v>24365.000000000007</v>
      </c>
      <c r="V26">
        <v>18124</v>
      </c>
      <c r="W26">
        <v>561.50294053105131</v>
      </c>
      <c r="X26">
        <v>577.10742447516691</v>
      </c>
      <c r="Y26">
        <v>659.15613538852642</v>
      </c>
      <c r="Z26">
        <v>747.24896313364025</v>
      </c>
      <c r="AA26">
        <v>845.71490015360996</v>
      </c>
      <c r="AB26">
        <v>869.2351766513051</v>
      </c>
      <c r="AC26">
        <v>692.80077334604709</v>
      </c>
      <c r="AD26">
        <v>-67.875</v>
      </c>
      <c r="AE26">
        <v>-49.738095238095411</v>
      </c>
      <c r="AF26">
        <v>-4.5277777777791925</v>
      </c>
      <c r="AG26">
        <v>25.100000000000364</v>
      </c>
      <c r="AH26">
        <v>-74.9375</v>
      </c>
      <c r="AI26">
        <v>-144.47222222222263</v>
      </c>
      <c r="AJ26">
        <v>-265.08333333333394</v>
      </c>
      <c r="AK26">
        <v>358.66666666666606</v>
      </c>
      <c r="AL26">
        <v>-9.089148712414044</v>
      </c>
      <c r="AM26">
        <v>-8.6167030197320287</v>
      </c>
      <c r="AN26">
        <v>-7.2492850301038629</v>
      </c>
      <c r="AO26">
        <v>-6.5970557674311863</v>
      </c>
      <c r="AP26">
        <v>-9.9888968342249882</v>
      </c>
      <c r="AQ26">
        <v>-12.432563077140514</v>
      </c>
      <c r="AR26">
        <v>-16.473857416529825</v>
      </c>
      <c r="AS26">
        <v>2.8051587301586665</v>
      </c>
      <c r="AT26">
        <v>0</v>
      </c>
      <c r="AU26">
        <v>-3.2149383934026332</v>
      </c>
      <c r="AV26">
        <v>0</v>
      </c>
      <c r="AW26">
        <v>1.8187434370283881</v>
      </c>
    </row>
    <row r="27" spans="1:49" x14ac:dyDescent="0.2">
      <c r="A27" t="s">
        <v>24</v>
      </c>
      <c r="B27" t="str">
        <f t="shared" si="0"/>
        <v>Accident</v>
      </c>
      <c r="C27" s="1" t="s">
        <v>78</v>
      </c>
      <c r="D27" s="1">
        <f t="shared" si="1"/>
        <v>40940</v>
      </c>
      <c r="E27">
        <f t="shared" si="2"/>
        <v>29</v>
      </c>
      <c r="F27">
        <v>9808</v>
      </c>
      <c r="G27" t="s">
        <v>32</v>
      </c>
      <c r="H27" s="2">
        <f t="shared" si="3"/>
        <v>338.20689655172413</v>
      </c>
      <c r="I27">
        <v>3.1247081350278592</v>
      </c>
      <c r="J27" t="s">
        <v>26</v>
      </c>
      <c r="K27" t="s">
        <v>77</v>
      </c>
      <c r="L27">
        <v>1</v>
      </c>
      <c r="M27">
        <f t="shared" si="4"/>
        <v>1</v>
      </c>
      <c r="N27">
        <v>313885315.88127202</v>
      </c>
      <c r="O27" t="s">
        <v>31</v>
      </c>
      <c r="P27">
        <v>15608.928571428576</v>
      </c>
      <c r="Q27">
        <v>16109.722222222219</v>
      </c>
      <c r="R27">
        <v>18563.333333333325</v>
      </c>
      <c r="S27">
        <v>21509.895833333332</v>
      </c>
      <c r="T27">
        <v>24616.666666666672</v>
      </c>
      <c r="U27">
        <v>25338.541666666675</v>
      </c>
      <c r="V27">
        <v>18837.5</v>
      </c>
      <c r="W27">
        <v>580.73222971984512</v>
      </c>
      <c r="X27">
        <v>596.98690049496554</v>
      </c>
      <c r="Y27">
        <v>682.45430769638165</v>
      </c>
      <c r="Z27">
        <v>774.21766993087522</v>
      </c>
      <c r="AA27">
        <v>876.78635432667704</v>
      </c>
      <c r="AB27">
        <v>901.2866423451095</v>
      </c>
      <c r="AC27">
        <v>717.50080556879902</v>
      </c>
      <c r="AD27">
        <v>-1038.375</v>
      </c>
      <c r="AE27">
        <v>-1015.5952380952385</v>
      </c>
      <c r="AF27">
        <v>-1012.3611111111113</v>
      </c>
      <c r="AG27">
        <v>-1046.7000000000007</v>
      </c>
      <c r="AH27">
        <v>-1097.1875</v>
      </c>
      <c r="AI27">
        <v>-1115.8055555555566</v>
      </c>
      <c r="AJ27">
        <v>-1086.5833333333339</v>
      </c>
      <c r="AK27">
        <v>-1167.3333333333339</v>
      </c>
      <c r="AL27">
        <v>-7.1079394322615599</v>
      </c>
      <c r="AM27">
        <v>-6.1113512683529621</v>
      </c>
      <c r="AN27">
        <v>-5.9600152064902545</v>
      </c>
      <c r="AO27">
        <v>-4.9751822571816433</v>
      </c>
      <c r="AP27">
        <v>-6.3904143934177</v>
      </c>
      <c r="AQ27">
        <v>-6.8504083019934683</v>
      </c>
      <c r="AR27">
        <v>-6.6789662676341663</v>
      </c>
      <c r="AS27">
        <v>-1.5105094726062021</v>
      </c>
      <c r="AT27">
        <v>0</v>
      </c>
      <c r="AU27">
        <v>0</v>
      </c>
      <c r="AV27">
        <v>0</v>
      </c>
      <c r="AW27">
        <v>1.2980719198560564</v>
      </c>
    </row>
    <row r="28" spans="1:49" x14ac:dyDescent="0.2">
      <c r="A28" t="s">
        <v>24</v>
      </c>
      <c r="B28" t="str">
        <f t="shared" si="0"/>
        <v>Accident</v>
      </c>
      <c r="C28" s="1" t="s">
        <v>79</v>
      </c>
      <c r="D28" s="1">
        <f t="shared" si="1"/>
        <v>40969</v>
      </c>
      <c r="E28">
        <f t="shared" si="2"/>
        <v>31</v>
      </c>
      <c r="F28">
        <v>10651</v>
      </c>
      <c r="G28" t="s">
        <v>35</v>
      </c>
      <c r="H28" s="2">
        <f t="shared" si="3"/>
        <v>343.58064516129031</v>
      </c>
      <c r="I28">
        <v>3.3932775638439772</v>
      </c>
      <c r="J28" t="s">
        <v>26</v>
      </c>
      <c r="K28" t="s">
        <v>77</v>
      </c>
      <c r="L28">
        <v>1</v>
      </c>
      <c r="M28">
        <f t="shared" si="4"/>
        <v>1</v>
      </c>
      <c r="N28">
        <v>313885315.88127202</v>
      </c>
      <c r="O28" t="s">
        <v>34</v>
      </c>
      <c r="P28">
        <v>16193.285714285719</v>
      </c>
      <c r="Q28">
        <v>16714.111111111109</v>
      </c>
      <c r="R28">
        <v>19265.866666666658</v>
      </c>
      <c r="S28">
        <v>22330.291666666664</v>
      </c>
      <c r="T28">
        <v>25561.333333333339</v>
      </c>
      <c r="U28">
        <v>26312.083333333343</v>
      </c>
      <c r="V28">
        <v>19551</v>
      </c>
      <c r="W28">
        <v>599.96151890863894</v>
      </c>
      <c r="X28">
        <v>616.86637651476417</v>
      </c>
      <c r="Y28">
        <v>705.75248000423687</v>
      </c>
      <c r="Z28">
        <v>801.18637672811019</v>
      </c>
      <c r="AA28">
        <v>907.85780849974412</v>
      </c>
      <c r="AB28">
        <v>933.3381080389139</v>
      </c>
      <c r="AC28">
        <v>742.20083779155095</v>
      </c>
      <c r="AD28">
        <v>-98.125</v>
      </c>
      <c r="AE28">
        <v>-67.16666666666606</v>
      </c>
      <c r="AF28">
        <v>-32.861111111111313</v>
      </c>
      <c r="AG28">
        <v>-39.899999999999636</v>
      </c>
      <c r="AH28">
        <v>-57.1875</v>
      </c>
      <c r="AI28">
        <v>-7.1388888888886868</v>
      </c>
      <c r="AJ28">
        <v>82.41666666666606</v>
      </c>
      <c r="AK28">
        <v>230.66666666666606</v>
      </c>
      <c r="AL28">
        <v>-10.064955164026969</v>
      </c>
      <c r="AM28">
        <v>-9.1789150012988898</v>
      </c>
      <c r="AN28">
        <v>-8.1632635247274834</v>
      </c>
      <c r="AO28">
        <v>-8.6938299609795422</v>
      </c>
      <c r="AP28">
        <v>-9.4163161890636502</v>
      </c>
      <c r="AQ28">
        <v>-8.0024555502587305</v>
      </c>
      <c r="AR28">
        <v>-5.2641799971749492</v>
      </c>
      <c r="AS28">
        <v>-1.3238735279057892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24</v>
      </c>
      <c r="B29" t="str">
        <f t="shared" si="0"/>
        <v>Accident</v>
      </c>
      <c r="C29" s="1" t="s">
        <v>80</v>
      </c>
      <c r="D29" s="1">
        <f t="shared" si="1"/>
        <v>41000</v>
      </c>
      <c r="E29">
        <f t="shared" si="2"/>
        <v>30</v>
      </c>
      <c r="F29">
        <v>10131</v>
      </c>
      <c r="G29" t="s">
        <v>38</v>
      </c>
      <c r="H29" s="2">
        <f t="shared" si="3"/>
        <v>337.7</v>
      </c>
      <c r="I29">
        <v>3.2276119612527778</v>
      </c>
      <c r="J29" t="s">
        <v>26</v>
      </c>
      <c r="K29" t="s">
        <v>77</v>
      </c>
      <c r="L29">
        <v>1</v>
      </c>
      <c r="M29">
        <f t="shared" si="4"/>
        <v>1</v>
      </c>
      <c r="N29">
        <v>313885315.88127202</v>
      </c>
      <c r="O29" t="s">
        <v>37</v>
      </c>
      <c r="P29">
        <v>16777.642857142862</v>
      </c>
      <c r="Q29">
        <v>17318.5</v>
      </c>
      <c r="R29">
        <v>19968.399999999991</v>
      </c>
      <c r="S29">
        <v>23150.687499999996</v>
      </c>
      <c r="T29">
        <v>26506.000000000007</v>
      </c>
      <c r="U29">
        <v>27285.625000000011</v>
      </c>
      <c r="V29">
        <v>20264.5</v>
      </c>
      <c r="W29">
        <v>619.19080809743275</v>
      </c>
      <c r="X29">
        <v>636.7458525345628</v>
      </c>
      <c r="Y29">
        <v>729.0506523120921</v>
      </c>
      <c r="Z29">
        <v>828.15508352534516</v>
      </c>
      <c r="AA29">
        <v>938.92926267281121</v>
      </c>
      <c r="AB29">
        <v>965.3895737327183</v>
      </c>
      <c r="AC29">
        <v>766.90087001430288</v>
      </c>
      <c r="AD29">
        <v>-459.125</v>
      </c>
      <c r="AE29">
        <v>-487.16666666666606</v>
      </c>
      <c r="AF29">
        <v>-577.36111111111131</v>
      </c>
      <c r="AG29">
        <v>-589.30000000000109</v>
      </c>
      <c r="AH29">
        <v>-613.1875</v>
      </c>
      <c r="AI29">
        <v>-577.80555555555657</v>
      </c>
      <c r="AJ29">
        <v>-469.08333333333394</v>
      </c>
      <c r="AK29">
        <v>-322.33333333333394</v>
      </c>
      <c r="AL29">
        <v>-9.6654927984355936</v>
      </c>
      <c r="AM29">
        <v>-10.46862314261989</v>
      </c>
      <c r="AN29">
        <v>-13.323657789960464</v>
      </c>
      <c r="AO29">
        <v>-13.710174047001033</v>
      </c>
      <c r="AP29">
        <v>-14.260939844977656</v>
      </c>
      <c r="AQ29">
        <v>-12.758727951692492</v>
      </c>
      <c r="AR29">
        <v>-8.715255265992198</v>
      </c>
      <c r="AS29">
        <v>-4.2819380440348027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t="s">
        <v>24</v>
      </c>
      <c r="B30" t="str">
        <f t="shared" si="0"/>
        <v>Accident</v>
      </c>
      <c r="C30" s="1" t="s">
        <v>81</v>
      </c>
      <c r="D30" s="1">
        <f t="shared" si="1"/>
        <v>41030</v>
      </c>
      <c r="E30">
        <f t="shared" si="2"/>
        <v>31</v>
      </c>
      <c r="F30">
        <v>10529</v>
      </c>
      <c r="G30" t="s">
        <v>41</v>
      </c>
      <c r="H30" s="2">
        <f t="shared" si="3"/>
        <v>339.64516129032256</v>
      </c>
      <c r="I30">
        <v>3.3544098647745035</v>
      </c>
      <c r="J30" t="s">
        <v>26</v>
      </c>
      <c r="K30" t="s">
        <v>77</v>
      </c>
      <c r="L30">
        <v>1</v>
      </c>
      <c r="M30">
        <f t="shared" si="4"/>
        <v>1</v>
      </c>
      <c r="N30">
        <v>313885315.88127202</v>
      </c>
      <c r="O30" t="s">
        <v>40</v>
      </c>
      <c r="P30">
        <v>17362.000000000004</v>
      </c>
      <c r="Q30">
        <v>17922.888888888891</v>
      </c>
      <c r="R30">
        <v>20670.933333333323</v>
      </c>
      <c r="S30">
        <v>23971.083333333328</v>
      </c>
      <c r="T30">
        <v>27450.666666666675</v>
      </c>
      <c r="U30">
        <v>28259.166666666679</v>
      </c>
      <c r="V30">
        <v>20978</v>
      </c>
      <c r="W30">
        <v>638.42009728622656</v>
      </c>
      <c r="X30">
        <v>656.62532855436143</v>
      </c>
      <c r="Y30">
        <v>752.34882461994732</v>
      </c>
      <c r="Z30">
        <v>855.12379032258013</v>
      </c>
      <c r="AA30">
        <v>970.00071684587829</v>
      </c>
      <c r="AB30">
        <v>997.44103942652271</v>
      </c>
      <c r="AC30">
        <v>791.60090223705481</v>
      </c>
      <c r="AD30">
        <v>42.625</v>
      </c>
      <c r="AE30">
        <v>5.9761904761908227</v>
      </c>
      <c r="AF30">
        <v>-51.194444444445253</v>
      </c>
      <c r="AG30">
        <v>-37.5</v>
      </c>
      <c r="AH30">
        <v>-26.1875</v>
      </c>
      <c r="AI30">
        <v>-45.805555555556566</v>
      </c>
      <c r="AJ30">
        <v>-123.58333333333394</v>
      </c>
      <c r="AK30">
        <v>-24.33333333333394</v>
      </c>
      <c r="AL30">
        <v>-5.5246325833818446</v>
      </c>
      <c r="AM30">
        <v>-6.8194679966906051</v>
      </c>
      <c r="AN30">
        <v>-8.7546613741897659</v>
      </c>
      <c r="AO30">
        <v>-8.6164106061407892</v>
      </c>
      <c r="AP30">
        <v>-8.4163161890635934</v>
      </c>
      <c r="AQ30">
        <v>-9.2497673782156653</v>
      </c>
      <c r="AR30">
        <v>-11.909341287497512</v>
      </c>
      <c r="AS30">
        <v>-9.5496799795186007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t="s">
        <v>24</v>
      </c>
      <c r="B31" t="str">
        <f t="shared" si="0"/>
        <v>Accident</v>
      </c>
      <c r="C31" s="1" t="s">
        <v>82</v>
      </c>
      <c r="D31" s="1">
        <f t="shared" si="1"/>
        <v>41061</v>
      </c>
      <c r="E31">
        <f t="shared" si="2"/>
        <v>30</v>
      </c>
      <c r="F31">
        <v>11094</v>
      </c>
      <c r="G31" t="s">
        <v>44</v>
      </c>
      <c r="H31" s="2">
        <f t="shared" si="3"/>
        <v>369.8</v>
      </c>
      <c r="I31">
        <v>3.5344119137437877</v>
      </c>
      <c r="J31" t="s">
        <v>26</v>
      </c>
      <c r="K31" t="s">
        <v>77</v>
      </c>
      <c r="L31">
        <v>1</v>
      </c>
      <c r="M31">
        <f t="shared" si="4"/>
        <v>1</v>
      </c>
      <c r="N31">
        <v>313885315.88127202</v>
      </c>
      <c r="O31" t="s">
        <v>43</v>
      </c>
      <c r="P31">
        <v>17946.357142857145</v>
      </c>
      <c r="Q31">
        <v>18527.277777777781</v>
      </c>
      <c r="R31">
        <v>21373.466666666656</v>
      </c>
      <c r="S31">
        <v>24791.479166666661</v>
      </c>
      <c r="T31">
        <v>28395.333333333343</v>
      </c>
      <c r="U31">
        <v>29232.708333333347</v>
      </c>
      <c r="V31">
        <v>21691.5</v>
      </c>
      <c r="W31">
        <v>657.64938647502038</v>
      </c>
      <c r="X31">
        <v>676.50480457416006</v>
      </c>
      <c r="Y31">
        <v>775.64699692780255</v>
      </c>
      <c r="Z31">
        <v>882.09249711981511</v>
      </c>
      <c r="AA31">
        <v>1001.0721710189454</v>
      </c>
      <c r="AB31">
        <v>1029.492505120327</v>
      </c>
      <c r="AC31">
        <v>816.30093445980674</v>
      </c>
      <c r="AD31">
        <v>79</v>
      </c>
      <c r="AE31">
        <v>97.404761904761472</v>
      </c>
      <c r="AF31">
        <v>110.63888888888869</v>
      </c>
      <c r="AG31">
        <v>43.699999999998909</v>
      </c>
      <c r="AH31">
        <v>6.8125</v>
      </c>
      <c r="AI31">
        <v>-30.472222222222626</v>
      </c>
      <c r="AJ31">
        <v>-26.58333333333394</v>
      </c>
      <c r="AK31">
        <v>105.66666666666606</v>
      </c>
      <c r="AL31">
        <v>8.2720072015644632</v>
      </c>
      <c r="AM31">
        <v>9.0170911430944329</v>
      </c>
      <c r="AN31">
        <v>9.60967554337293</v>
      </c>
      <c r="AO31">
        <v>7.38982595299899</v>
      </c>
      <c r="AP31">
        <v>6.4057268216890293</v>
      </c>
      <c r="AQ31">
        <v>5.485716492752033</v>
      </c>
      <c r="AR31">
        <v>6.034744734007802</v>
      </c>
      <c r="AS31">
        <v>9.9847286226319056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t="s">
        <v>24</v>
      </c>
      <c r="B32" t="str">
        <f t="shared" si="0"/>
        <v>Accident</v>
      </c>
      <c r="C32" s="1" t="s">
        <v>83</v>
      </c>
      <c r="D32" s="1">
        <f t="shared" si="1"/>
        <v>41091</v>
      </c>
      <c r="E32">
        <f t="shared" si="2"/>
        <v>31</v>
      </c>
      <c r="F32">
        <v>11530</v>
      </c>
      <c r="G32" t="s">
        <v>47</v>
      </c>
      <c r="H32" s="2">
        <f t="shared" si="3"/>
        <v>371.93548387096774</v>
      </c>
      <c r="I32">
        <v>3.673316149762563</v>
      </c>
      <c r="J32" t="s">
        <v>26</v>
      </c>
      <c r="K32" t="s">
        <v>77</v>
      </c>
      <c r="L32">
        <v>1</v>
      </c>
      <c r="M32">
        <f t="shared" si="4"/>
        <v>1</v>
      </c>
      <c r="N32">
        <v>313885315.88127202</v>
      </c>
      <c r="O32" t="s">
        <v>46</v>
      </c>
      <c r="P32">
        <v>18530.714285714286</v>
      </c>
      <c r="Q32">
        <v>19131.666666666672</v>
      </c>
      <c r="R32">
        <v>22075.999999999989</v>
      </c>
      <c r="S32">
        <v>25611.874999999993</v>
      </c>
      <c r="T32">
        <v>29340.000000000011</v>
      </c>
      <c r="U32">
        <v>30206.250000000015</v>
      </c>
      <c r="V32">
        <v>22405</v>
      </c>
      <c r="W32">
        <v>676.87867566381419</v>
      </c>
      <c r="X32">
        <v>696.38428059395869</v>
      </c>
      <c r="Y32">
        <v>798.94516923565777</v>
      </c>
      <c r="Z32">
        <v>909.06120391705008</v>
      </c>
      <c r="AA32">
        <v>1032.1436251920125</v>
      </c>
      <c r="AB32">
        <v>1061.5439708141314</v>
      </c>
      <c r="AC32">
        <v>841.00096668255867</v>
      </c>
      <c r="AD32">
        <v>745.625</v>
      </c>
      <c r="AE32">
        <v>730.97619047619082</v>
      </c>
      <c r="AF32">
        <v>657.97222222222081</v>
      </c>
      <c r="AG32">
        <v>613.29999999999927</v>
      </c>
      <c r="AH32">
        <v>660.3125</v>
      </c>
      <c r="AI32">
        <v>741.86111111111131</v>
      </c>
      <c r="AJ32">
        <v>749.41666666666606</v>
      </c>
      <c r="AK32">
        <v>701.66666666666606</v>
      </c>
      <c r="AL32">
        <v>17.152786771456874</v>
      </c>
      <c r="AM32">
        <v>16.567628777502989</v>
      </c>
      <c r="AN32">
        <v>14.121682711831625</v>
      </c>
      <c r="AO32">
        <v>12.377137780955991</v>
      </c>
      <c r="AP32">
        <v>13.728845101258912</v>
      </c>
      <c r="AQ32">
        <v>16.158834772321825</v>
      </c>
      <c r="AR32">
        <v>16.251949035083044</v>
      </c>
      <c r="AS32">
        <v>13.86967485919098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t="s">
        <v>24</v>
      </c>
      <c r="B33" t="str">
        <f t="shared" si="0"/>
        <v>Accident</v>
      </c>
      <c r="C33" s="1" t="s">
        <v>84</v>
      </c>
      <c r="D33" s="1">
        <f t="shared" si="1"/>
        <v>41122</v>
      </c>
      <c r="E33">
        <f t="shared" si="2"/>
        <v>31</v>
      </c>
      <c r="F33">
        <v>11056</v>
      </c>
      <c r="G33" t="s">
        <v>50</v>
      </c>
      <c r="H33" s="2">
        <f t="shared" si="3"/>
        <v>356.64516129032256</v>
      </c>
      <c r="I33">
        <v>3.5223055812467385</v>
      </c>
      <c r="J33" t="s">
        <v>26</v>
      </c>
      <c r="K33" t="s">
        <v>77</v>
      </c>
      <c r="L33">
        <v>1</v>
      </c>
      <c r="M33">
        <f t="shared" si="4"/>
        <v>1</v>
      </c>
      <c r="N33">
        <v>313885315.88127202</v>
      </c>
      <c r="O33" t="s">
        <v>49</v>
      </c>
      <c r="P33">
        <v>19115.071428571428</v>
      </c>
      <c r="Q33">
        <v>19736.055555555562</v>
      </c>
      <c r="R33">
        <v>22778.533333333322</v>
      </c>
      <c r="S33">
        <v>26432.270833333325</v>
      </c>
      <c r="T33">
        <v>30284.666666666679</v>
      </c>
      <c r="U33">
        <v>31179.791666666682</v>
      </c>
      <c r="V33">
        <v>23118.5</v>
      </c>
      <c r="W33">
        <v>696.10796485260801</v>
      </c>
      <c r="X33">
        <v>716.26375661375732</v>
      </c>
      <c r="Y33">
        <v>822.243341543513</v>
      </c>
      <c r="Z33">
        <v>936.02991071428505</v>
      </c>
      <c r="AA33">
        <v>1063.2150793650796</v>
      </c>
      <c r="AB33">
        <v>1093.5954365079358</v>
      </c>
      <c r="AC33">
        <v>865.7009989053106</v>
      </c>
      <c r="AD33">
        <v>416.25</v>
      </c>
      <c r="AE33">
        <v>381.83333333333394</v>
      </c>
      <c r="AF33">
        <v>375.47222222222081</v>
      </c>
      <c r="AG33">
        <v>369.10000000000036</v>
      </c>
      <c r="AH33">
        <v>352.3125</v>
      </c>
      <c r="AI33">
        <v>349.52777777777737</v>
      </c>
      <c r="AJ33">
        <v>229.91666666666606</v>
      </c>
      <c r="AK33">
        <v>80.66666666666606</v>
      </c>
      <c r="AL33">
        <v>6.5277867714569311</v>
      </c>
      <c r="AM33">
        <v>5.3049559664430603</v>
      </c>
      <c r="AN33">
        <v>5.0087794860252757</v>
      </c>
      <c r="AO33">
        <v>4.4997184261173402</v>
      </c>
      <c r="AP33">
        <v>3.7933612302912252</v>
      </c>
      <c r="AQ33">
        <v>3.5029207938272862</v>
      </c>
      <c r="AR33">
        <v>-0.5061154810459243</v>
      </c>
      <c r="AS33">
        <v>-6.1625832053251202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24</v>
      </c>
      <c r="B34" t="str">
        <f t="shared" si="0"/>
        <v>Accident</v>
      </c>
      <c r="C34" s="1" t="s">
        <v>85</v>
      </c>
      <c r="D34" s="1">
        <f t="shared" si="1"/>
        <v>41153</v>
      </c>
      <c r="E34">
        <f t="shared" si="2"/>
        <v>30</v>
      </c>
      <c r="F34">
        <v>10512</v>
      </c>
      <c r="G34" t="s">
        <v>53</v>
      </c>
      <c r="H34" s="2">
        <f t="shared" si="3"/>
        <v>350.4</v>
      </c>
      <c r="I34">
        <v>3.3489938739205605</v>
      </c>
      <c r="J34" t="s">
        <v>26</v>
      </c>
      <c r="K34" t="s">
        <v>77</v>
      </c>
      <c r="L34">
        <v>1</v>
      </c>
      <c r="M34">
        <f t="shared" si="4"/>
        <v>1</v>
      </c>
      <c r="N34">
        <v>313885315.88127202</v>
      </c>
      <c r="O34" t="s">
        <v>52</v>
      </c>
      <c r="P34">
        <v>19699.428571428569</v>
      </c>
      <c r="Q34">
        <v>20340.444444444453</v>
      </c>
      <c r="R34">
        <v>23481.066666666655</v>
      </c>
      <c r="S34">
        <v>27252.666666666657</v>
      </c>
      <c r="T34">
        <v>31229.333333333347</v>
      </c>
      <c r="U34">
        <v>32153.33333333335</v>
      </c>
      <c r="V34">
        <v>23832</v>
      </c>
      <c r="W34">
        <v>715.33725404140182</v>
      </c>
      <c r="X34">
        <v>736.14323263355595</v>
      </c>
      <c r="Y34">
        <v>845.54151385136822</v>
      </c>
      <c r="Z34">
        <v>962.99861751152002</v>
      </c>
      <c r="AA34">
        <v>1094.2865335381468</v>
      </c>
      <c r="AB34">
        <v>1125.6469022017402</v>
      </c>
      <c r="AC34">
        <v>890.40103112806253</v>
      </c>
      <c r="AD34">
        <v>-120.25</v>
      </c>
      <c r="AE34">
        <v>-120.88095238095229</v>
      </c>
      <c r="AF34">
        <v>-81.194444444445253</v>
      </c>
      <c r="AG34">
        <v>-70.100000000000364</v>
      </c>
      <c r="AH34">
        <v>-42.9375</v>
      </c>
      <c r="AI34">
        <v>44.527777777777374</v>
      </c>
      <c r="AJ34">
        <v>27.41666666666606</v>
      </c>
      <c r="AK34">
        <v>7.6666666666660603</v>
      </c>
      <c r="AL34">
        <v>1.6303405348978117</v>
      </c>
      <c r="AM34">
        <v>1.7409006669038831</v>
      </c>
      <c r="AN34">
        <v>3.2152310989284274</v>
      </c>
      <c r="AO34">
        <v>3.5964926196656393</v>
      </c>
      <c r="AP34">
        <v>4.7473934883556694</v>
      </c>
      <c r="AQ34">
        <v>7.985716492752033</v>
      </c>
      <c r="AR34">
        <v>7.8347447340078133</v>
      </c>
      <c r="AS34">
        <v>6.7180619559651973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24</v>
      </c>
      <c r="B35" t="str">
        <f t="shared" si="0"/>
        <v>Accident</v>
      </c>
      <c r="C35" s="1" t="s">
        <v>86</v>
      </c>
      <c r="D35" s="1">
        <f t="shared" si="1"/>
        <v>41183</v>
      </c>
      <c r="E35">
        <f t="shared" si="2"/>
        <v>31</v>
      </c>
      <c r="F35">
        <v>10644</v>
      </c>
      <c r="G35" t="s">
        <v>56</v>
      </c>
      <c r="H35" s="2">
        <f t="shared" si="3"/>
        <v>343.35483870967744</v>
      </c>
      <c r="I35">
        <v>3.3910474499629419</v>
      </c>
      <c r="J35" t="s">
        <v>26</v>
      </c>
      <c r="K35" t="s">
        <v>77</v>
      </c>
      <c r="L35">
        <v>1</v>
      </c>
      <c r="M35">
        <f t="shared" si="4"/>
        <v>1</v>
      </c>
      <c r="N35">
        <v>313885315.88127202</v>
      </c>
      <c r="O35" t="s">
        <v>55</v>
      </c>
      <c r="P35">
        <v>20283.78571428571</v>
      </c>
      <c r="Q35">
        <v>20944.833333333343</v>
      </c>
      <c r="R35">
        <v>24183.599999999988</v>
      </c>
      <c r="S35">
        <v>28073.062499999989</v>
      </c>
      <c r="T35">
        <v>32174.000000000015</v>
      </c>
      <c r="U35">
        <v>33126.875000000015</v>
      </c>
      <c r="V35">
        <v>24545.5</v>
      </c>
      <c r="W35">
        <v>734.56654323019563</v>
      </c>
      <c r="X35">
        <v>756.02270865335458</v>
      </c>
      <c r="Y35">
        <v>868.83968615922345</v>
      </c>
      <c r="Z35">
        <v>989.967324308755</v>
      </c>
      <c r="AA35">
        <v>1125.357987711214</v>
      </c>
      <c r="AB35">
        <v>1157.6983678955446</v>
      </c>
      <c r="AC35">
        <v>915.10106335081446</v>
      </c>
      <c r="AD35">
        <v>232.125</v>
      </c>
      <c r="AE35">
        <v>216.40476190476147</v>
      </c>
      <c r="AF35">
        <v>213.80555555555475</v>
      </c>
      <c r="AG35">
        <v>257.5</v>
      </c>
      <c r="AH35">
        <v>334.0625</v>
      </c>
      <c r="AI35">
        <v>361.52777777777737</v>
      </c>
      <c r="AJ35">
        <v>226.91666666666606</v>
      </c>
      <c r="AK35">
        <v>-149.33333333333394</v>
      </c>
      <c r="AL35">
        <v>0.58827064242461802</v>
      </c>
      <c r="AM35">
        <v>-3.1449563510875578E-2</v>
      </c>
      <c r="AN35">
        <v>-0.20627427741573001</v>
      </c>
      <c r="AO35">
        <v>0.89971842611720376</v>
      </c>
      <c r="AP35">
        <v>3.2046515528717805</v>
      </c>
      <c r="AQ35">
        <v>3.8900175680207667</v>
      </c>
      <c r="AR35">
        <v>-0.60288967459433707</v>
      </c>
      <c r="AS35">
        <v>-13.581938044034814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t="s">
        <v>24</v>
      </c>
      <c r="B36" t="str">
        <f t="shared" si="0"/>
        <v>Accident</v>
      </c>
      <c r="C36" s="1" t="s">
        <v>87</v>
      </c>
      <c r="D36" s="1">
        <f t="shared" si="1"/>
        <v>41214</v>
      </c>
      <c r="E36">
        <f t="shared" si="2"/>
        <v>30</v>
      </c>
      <c r="F36">
        <v>10307</v>
      </c>
      <c r="G36" t="s">
        <v>59</v>
      </c>
      <c r="H36" s="2">
        <f t="shared" si="3"/>
        <v>343.56666666666666</v>
      </c>
      <c r="I36">
        <v>3.2836833959759528</v>
      </c>
      <c r="J36" t="s">
        <v>26</v>
      </c>
      <c r="K36" t="s">
        <v>77</v>
      </c>
      <c r="L36">
        <v>1</v>
      </c>
      <c r="M36">
        <f t="shared" si="4"/>
        <v>1</v>
      </c>
      <c r="N36">
        <v>313885315.88127202</v>
      </c>
      <c r="O36" t="s">
        <v>58</v>
      </c>
      <c r="P36">
        <v>20868.142857142851</v>
      </c>
      <c r="Q36">
        <v>21549.222222222234</v>
      </c>
      <c r="R36">
        <v>24886.13333333332</v>
      </c>
      <c r="S36">
        <v>28893.458333333321</v>
      </c>
      <c r="T36">
        <v>33118.666666666679</v>
      </c>
      <c r="U36">
        <v>34100.416666666679</v>
      </c>
      <c r="V36">
        <v>25259</v>
      </c>
      <c r="W36">
        <v>753.79583241898945</v>
      </c>
      <c r="X36">
        <v>775.90218467315322</v>
      </c>
      <c r="Y36">
        <v>892.13785846707867</v>
      </c>
      <c r="Z36">
        <v>1016.93603110599</v>
      </c>
      <c r="AA36">
        <v>1156.4294418842812</v>
      </c>
      <c r="AB36">
        <v>1189.749833589349</v>
      </c>
      <c r="AC36">
        <v>939.80109557356639</v>
      </c>
      <c r="AD36">
        <v>-99.75</v>
      </c>
      <c r="AE36">
        <v>-89.309523809524762</v>
      </c>
      <c r="AF36">
        <v>-66.861111111111313</v>
      </c>
      <c r="AG36">
        <v>-11.899999999999636</v>
      </c>
      <c r="AH36">
        <v>-16.9375</v>
      </c>
      <c r="AI36">
        <v>-128.13888888888869</v>
      </c>
      <c r="AJ36">
        <v>-86.08333333333394</v>
      </c>
      <c r="AK36">
        <v>-388.33333333333394</v>
      </c>
      <c r="AL36">
        <v>2.3136738682310352</v>
      </c>
      <c r="AM36">
        <v>2.7932816192848122</v>
      </c>
      <c r="AN36">
        <v>3.6930088767061875</v>
      </c>
      <c r="AO36">
        <v>5.536492619665637</v>
      </c>
      <c r="AP36">
        <v>5.6140601550222868</v>
      </c>
      <c r="AQ36">
        <v>2.2301609371963877</v>
      </c>
      <c r="AR36">
        <v>4.0514114006744535</v>
      </c>
      <c r="AS36">
        <v>-6.4819380440347913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t="s">
        <v>24</v>
      </c>
      <c r="B37" t="str">
        <f t="shared" si="0"/>
        <v>Accident</v>
      </c>
      <c r="C37" s="1" t="s">
        <v>88</v>
      </c>
      <c r="D37" s="1">
        <f t="shared" si="1"/>
        <v>41244</v>
      </c>
      <c r="E37">
        <f t="shared" si="2"/>
        <v>31</v>
      </c>
      <c r="F37">
        <v>11026</v>
      </c>
      <c r="G37" t="s">
        <v>62</v>
      </c>
      <c r="H37" s="2">
        <f t="shared" si="3"/>
        <v>355.67741935483872</v>
      </c>
      <c r="I37">
        <v>3.5127479503280155</v>
      </c>
      <c r="J37" t="s">
        <v>26</v>
      </c>
      <c r="K37" t="s">
        <v>77</v>
      </c>
      <c r="L37">
        <v>1</v>
      </c>
      <c r="M37">
        <f t="shared" si="4"/>
        <v>1</v>
      </c>
      <c r="N37">
        <v>313885315.88127202</v>
      </c>
      <c r="O37" t="s">
        <v>61</v>
      </c>
      <c r="P37">
        <v>21452.499999999993</v>
      </c>
      <c r="Q37">
        <v>22153.611111111124</v>
      </c>
      <c r="R37">
        <v>25588.666666666653</v>
      </c>
      <c r="S37">
        <v>29713.854166666653</v>
      </c>
      <c r="T37">
        <v>34063.333333333343</v>
      </c>
      <c r="U37">
        <v>35073.958333333343</v>
      </c>
      <c r="V37">
        <v>25972.5</v>
      </c>
      <c r="W37">
        <v>773.02512160778326</v>
      </c>
      <c r="X37">
        <v>795.78166069295185</v>
      </c>
      <c r="Y37">
        <v>915.4360307749339</v>
      </c>
      <c r="Z37">
        <v>1043.9047379032249</v>
      </c>
      <c r="AA37">
        <v>1187.5008960573484</v>
      </c>
      <c r="AB37">
        <v>1221.8012992831534</v>
      </c>
      <c r="AC37">
        <v>964.50112779631831</v>
      </c>
      <c r="AD37">
        <v>367.875</v>
      </c>
      <c r="AE37">
        <v>397.26190476190459</v>
      </c>
      <c r="AF37">
        <v>468.47222222222081</v>
      </c>
      <c r="AG37">
        <v>486.69999999999891</v>
      </c>
      <c r="AH37">
        <v>575.0625</v>
      </c>
      <c r="AI37">
        <v>552.19444444444343</v>
      </c>
      <c r="AJ37">
        <v>740.91666666666606</v>
      </c>
      <c r="AK37">
        <v>566.66666666666606</v>
      </c>
      <c r="AL37">
        <v>4.9673029004891873</v>
      </c>
      <c r="AM37">
        <v>5.8026518189776652</v>
      </c>
      <c r="AN37">
        <v>8.0087794860252757</v>
      </c>
      <c r="AO37">
        <v>8.2932668132140179</v>
      </c>
      <c r="AP37">
        <v>10.978845101258969</v>
      </c>
      <c r="AQ37">
        <v>10.040555202429402</v>
      </c>
      <c r="AR37">
        <v>15.977755486696026</v>
      </c>
      <c r="AS37">
        <v>9.5148361495135987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t="s">
        <v>24</v>
      </c>
      <c r="B38" t="str">
        <f t="shared" si="0"/>
        <v>Accident</v>
      </c>
      <c r="C38" s="1" t="s">
        <v>89</v>
      </c>
      <c r="D38" s="1">
        <f t="shared" si="1"/>
        <v>41275</v>
      </c>
      <c r="E38">
        <f t="shared" si="2"/>
        <v>31</v>
      </c>
      <c r="F38">
        <v>11305</v>
      </c>
      <c r="G38" t="s">
        <v>29</v>
      </c>
      <c r="H38" s="2">
        <f t="shared" si="3"/>
        <v>364.67741935483872</v>
      </c>
      <c r="I38">
        <v>3.5766509309179781</v>
      </c>
      <c r="J38" t="s">
        <v>26</v>
      </c>
      <c r="K38" t="s">
        <v>90</v>
      </c>
      <c r="L38">
        <v>1</v>
      </c>
      <c r="M38">
        <f t="shared" si="4"/>
        <v>1</v>
      </c>
      <c r="N38">
        <v>316077811.85116869</v>
      </c>
      <c r="O38" t="s">
        <v>28</v>
      </c>
      <c r="P38">
        <v>22036.857142857134</v>
      </c>
      <c r="Q38">
        <v>22758.000000000015</v>
      </c>
      <c r="R38">
        <v>26291.199999999986</v>
      </c>
      <c r="S38">
        <v>30534.249999999985</v>
      </c>
      <c r="T38">
        <v>35008.000000000007</v>
      </c>
      <c r="U38">
        <v>36047.500000000007</v>
      </c>
      <c r="V38">
        <v>26686</v>
      </c>
      <c r="W38">
        <v>792.25441079657708</v>
      </c>
      <c r="X38">
        <v>815.66113671275048</v>
      </c>
      <c r="Y38">
        <v>938.73420308278912</v>
      </c>
      <c r="Z38">
        <v>1070.8734447004599</v>
      </c>
      <c r="AA38">
        <v>1218.5723502304156</v>
      </c>
      <c r="AB38">
        <v>1253.8527649769578</v>
      </c>
      <c r="AC38">
        <v>989.20116001907024</v>
      </c>
      <c r="AD38">
        <v>-67.875</v>
      </c>
      <c r="AE38">
        <v>-49.738095238095411</v>
      </c>
      <c r="AF38">
        <v>-4.5277777777791925</v>
      </c>
      <c r="AG38">
        <v>25.100000000000364</v>
      </c>
      <c r="AH38">
        <v>-74.9375</v>
      </c>
      <c r="AI38">
        <v>-144.47222222222263</v>
      </c>
      <c r="AJ38">
        <v>-265.08333333333394</v>
      </c>
      <c r="AK38">
        <v>358.66666666666606</v>
      </c>
      <c r="AL38">
        <v>-9.089148712414044</v>
      </c>
      <c r="AM38">
        <v>-8.6167030197320287</v>
      </c>
      <c r="AN38">
        <v>-7.2492850301038629</v>
      </c>
      <c r="AO38">
        <v>-6.5970557674311863</v>
      </c>
      <c r="AP38">
        <v>-9.9888968342249882</v>
      </c>
      <c r="AQ38">
        <v>-12.432563077140514</v>
      </c>
      <c r="AR38">
        <v>-16.473857416529825</v>
      </c>
      <c r="AS38">
        <v>2.8051587301586665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t="s">
        <v>24</v>
      </c>
      <c r="B39" t="str">
        <f t="shared" si="0"/>
        <v>Accident</v>
      </c>
      <c r="C39" s="1" t="s">
        <v>91</v>
      </c>
      <c r="D39" s="1">
        <f t="shared" si="1"/>
        <v>41306</v>
      </c>
      <c r="E39">
        <f t="shared" si="2"/>
        <v>28</v>
      </c>
      <c r="F39">
        <v>10035</v>
      </c>
      <c r="G39" t="s">
        <v>32</v>
      </c>
      <c r="H39" s="2">
        <f t="shared" si="3"/>
        <v>358.39285714285717</v>
      </c>
      <c r="I39">
        <v>3.1748511359364802</v>
      </c>
      <c r="J39" t="s">
        <v>26</v>
      </c>
      <c r="K39" t="s">
        <v>90</v>
      </c>
      <c r="L39">
        <v>1</v>
      </c>
      <c r="M39">
        <f t="shared" si="4"/>
        <v>1</v>
      </c>
      <c r="N39">
        <v>316077811.85116869</v>
      </c>
      <c r="O39" t="s">
        <v>31</v>
      </c>
      <c r="P39">
        <v>22621.214285714275</v>
      </c>
      <c r="Q39">
        <v>23362.388888888905</v>
      </c>
      <c r="R39">
        <v>26993.733333333319</v>
      </c>
      <c r="S39">
        <v>31354.645833333318</v>
      </c>
      <c r="T39">
        <v>35952.666666666672</v>
      </c>
      <c r="U39">
        <v>37021.041666666672</v>
      </c>
      <c r="V39">
        <v>27399.5</v>
      </c>
      <c r="W39">
        <v>811.48369998537089</v>
      </c>
      <c r="X39">
        <v>835.54061273254911</v>
      </c>
      <c r="Y39">
        <v>962.03237539064435</v>
      </c>
      <c r="Z39">
        <v>1097.8421514976949</v>
      </c>
      <c r="AA39">
        <v>1249.6438044034828</v>
      </c>
      <c r="AB39">
        <v>1285.9042306707622</v>
      </c>
      <c r="AC39">
        <v>1013.9011922418222</v>
      </c>
      <c r="AD39">
        <v>-1038.375</v>
      </c>
      <c r="AE39">
        <v>-1015.5952380952385</v>
      </c>
      <c r="AF39">
        <v>-1012.3611111111113</v>
      </c>
      <c r="AG39">
        <v>-1046.7000000000007</v>
      </c>
      <c r="AH39">
        <v>-1097.1875</v>
      </c>
      <c r="AI39">
        <v>-1115.8055555555566</v>
      </c>
      <c r="AJ39">
        <v>-1086.5833333333339</v>
      </c>
      <c r="AK39">
        <v>-1167.3333333333339</v>
      </c>
      <c r="AL39">
        <v>-7.1079394322615599</v>
      </c>
      <c r="AM39">
        <v>-6.1113512683529621</v>
      </c>
      <c r="AN39">
        <v>-5.9600152064902545</v>
      </c>
      <c r="AO39">
        <v>-4.9751822571816433</v>
      </c>
      <c r="AP39">
        <v>-6.3904143934177</v>
      </c>
      <c r="AQ39">
        <v>-6.8504083019934683</v>
      </c>
      <c r="AR39">
        <v>-6.6789662676341663</v>
      </c>
      <c r="AS39">
        <v>-1.5105094726062021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t="s">
        <v>24</v>
      </c>
      <c r="B40" t="str">
        <f t="shared" si="0"/>
        <v>Accident</v>
      </c>
      <c r="C40" s="1" t="s">
        <v>92</v>
      </c>
      <c r="D40" s="1">
        <f t="shared" si="1"/>
        <v>41334</v>
      </c>
      <c r="E40">
        <f t="shared" si="2"/>
        <v>31</v>
      </c>
      <c r="F40">
        <v>10909</v>
      </c>
      <c r="G40" t="s">
        <v>35</v>
      </c>
      <c r="H40" s="2">
        <f t="shared" si="3"/>
        <v>351.90322580645159</v>
      </c>
      <c r="I40">
        <v>3.4513653255536685</v>
      </c>
      <c r="J40" t="s">
        <v>26</v>
      </c>
      <c r="K40" t="s">
        <v>90</v>
      </c>
      <c r="L40">
        <v>1</v>
      </c>
      <c r="M40">
        <f t="shared" si="4"/>
        <v>1</v>
      </c>
      <c r="N40">
        <v>316077811.85116869</v>
      </c>
      <c r="O40" t="s">
        <v>34</v>
      </c>
      <c r="P40">
        <v>23205.571428571417</v>
      </c>
      <c r="Q40">
        <v>23966.777777777796</v>
      </c>
      <c r="R40">
        <v>27696.266666666652</v>
      </c>
      <c r="S40">
        <v>32175.04166666665</v>
      </c>
      <c r="T40">
        <v>36897.333333333336</v>
      </c>
      <c r="U40">
        <v>37994.583333333336</v>
      </c>
      <c r="V40">
        <v>28113</v>
      </c>
      <c r="W40">
        <v>830.7129891741647</v>
      </c>
      <c r="X40">
        <v>855.42008875234774</v>
      </c>
      <c r="Y40">
        <v>985.33054769849957</v>
      </c>
      <c r="Z40">
        <v>1124.8108582949299</v>
      </c>
      <c r="AA40">
        <v>1280.71525857655</v>
      </c>
      <c r="AB40">
        <v>1317.9556963645666</v>
      </c>
      <c r="AC40">
        <v>1038.6012244645742</v>
      </c>
      <c r="AD40">
        <v>-98.125</v>
      </c>
      <c r="AE40">
        <v>-67.16666666666606</v>
      </c>
      <c r="AF40">
        <v>-32.861111111111313</v>
      </c>
      <c r="AG40">
        <v>-39.899999999999636</v>
      </c>
      <c r="AH40">
        <v>-57.1875</v>
      </c>
      <c r="AI40">
        <v>-7.1388888888886868</v>
      </c>
      <c r="AJ40">
        <v>82.41666666666606</v>
      </c>
      <c r="AK40">
        <v>230.66666666666606</v>
      </c>
      <c r="AL40">
        <v>-10.064955164026969</v>
      </c>
      <c r="AM40">
        <v>-9.1789150012988898</v>
      </c>
      <c r="AN40">
        <v>-8.1632635247274834</v>
      </c>
      <c r="AO40">
        <v>-8.6938299609795422</v>
      </c>
      <c r="AP40">
        <v>-9.4163161890636502</v>
      </c>
      <c r="AQ40">
        <v>-8.0024555502587305</v>
      </c>
      <c r="AR40">
        <v>-5.2641799971749492</v>
      </c>
      <c r="AS40">
        <v>-1.3238735279057892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t="s">
        <v>24</v>
      </c>
      <c r="B41" t="str">
        <f t="shared" si="0"/>
        <v>Accident</v>
      </c>
      <c r="C41" s="1" t="s">
        <v>93</v>
      </c>
      <c r="D41" s="1">
        <f t="shared" si="1"/>
        <v>41365</v>
      </c>
      <c r="E41">
        <f t="shared" si="2"/>
        <v>30</v>
      </c>
      <c r="F41">
        <v>10386</v>
      </c>
      <c r="G41" t="s">
        <v>38</v>
      </c>
      <c r="H41" s="2">
        <f t="shared" si="3"/>
        <v>346.2</v>
      </c>
      <c r="I41">
        <v>3.2858997406912089</v>
      </c>
      <c r="J41" t="s">
        <v>26</v>
      </c>
      <c r="K41" t="s">
        <v>90</v>
      </c>
      <c r="L41">
        <v>1</v>
      </c>
      <c r="M41">
        <f t="shared" si="4"/>
        <v>1</v>
      </c>
      <c r="N41">
        <v>316077811.85116869</v>
      </c>
      <c r="O41" t="s">
        <v>37</v>
      </c>
      <c r="P41">
        <v>23789.928571428558</v>
      </c>
      <c r="Q41">
        <v>24571.166666666686</v>
      </c>
      <c r="R41">
        <v>28398.799999999985</v>
      </c>
      <c r="S41">
        <v>32995.437499999985</v>
      </c>
      <c r="T41">
        <v>37842</v>
      </c>
      <c r="U41">
        <v>38968.125</v>
      </c>
      <c r="V41">
        <v>28826.5</v>
      </c>
      <c r="W41">
        <v>849.94227836295852</v>
      </c>
      <c r="X41">
        <v>875.29956477214637</v>
      </c>
      <c r="Y41">
        <v>1008.6287200063548</v>
      </c>
      <c r="Z41">
        <v>1151.7795650921648</v>
      </c>
      <c r="AA41">
        <v>1311.7867127496172</v>
      </c>
      <c r="AB41">
        <v>1350.007162058371</v>
      </c>
      <c r="AC41">
        <v>1063.3012566873263</v>
      </c>
      <c r="AD41">
        <v>-459.125</v>
      </c>
      <c r="AE41">
        <v>-487.16666666666606</v>
      </c>
      <c r="AF41">
        <v>-577.36111111111131</v>
      </c>
      <c r="AG41">
        <v>-589.30000000000109</v>
      </c>
      <c r="AH41">
        <v>-613.1875</v>
      </c>
      <c r="AI41">
        <v>-577.80555555555657</v>
      </c>
      <c r="AJ41">
        <v>-469.08333333333394</v>
      </c>
      <c r="AK41">
        <v>-322.33333333333394</v>
      </c>
      <c r="AL41">
        <v>-9.6654927984355936</v>
      </c>
      <c r="AM41">
        <v>-10.46862314261989</v>
      </c>
      <c r="AN41">
        <v>-13.323657789960464</v>
      </c>
      <c r="AO41">
        <v>-13.710174047001033</v>
      </c>
      <c r="AP41">
        <v>-14.260939844977656</v>
      </c>
      <c r="AQ41">
        <v>-12.758727951692492</v>
      </c>
      <c r="AR41">
        <v>-8.715255265992198</v>
      </c>
      <c r="AS41">
        <v>-4.2819380440348027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t="s">
        <v>24</v>
      </c>
      <c r="B42" t="str">
        <f t="shared" si="0"/>
        <v>Accident</v>
      </c>
      <c r="C42" s="1" t="s">
        <v>94</v>
      </c>
      <c r="D42" s="1">
        <f t="shared" si="1"/>
        <v>41395</v>
      </c>
      <c r="E42">
        <f t="shared" si="2"/>
        <v>31</v>
      </c>
      <c r="F42">
        <v>10797</v>
      </c>
      <c r="G42" t="s">
        <v>41</v>
      </c>
      <c r="H42" s="2">
        <f t="shared" si="3"/>
        <v>348.29032258064518</v>
      </c>
      <c r="I42">
        <v>3.415931012925379</v>
      </c>
      <c r="J42" t="s">
        <v>26</v>
      </c>
      <c r="K42" t="s">
        <v>90</v>
      </c>
      <c r="L42">
        <v>1</v>
      </c>
      <c r="M42">
        <f t="shared" si="4"/>
        <v>1</v>
      </c>
      <c r="N42">
        <v>316077811.85116869</v>
      </c>
      <c r="O42" t="s">
        <v>40</v>
      </c>
      <c r="P42">
        <v>24374.285714285699</v>
      </c>
      <c r="Q42">
        <v>25175.555555555577</v>
      </c>
      <c r="R42">
        <v>29101.333333333318</v>
      </c>
      <c r="S42">
        <v>33815.833333333321</v>
      </c>
      <c r="T42">
        <v>38786.666666666664</v>
      </c>
      <c r="U42">
        <v>39941.666666666664</v>
      </c>
      <c r="V42">
        <v>29540</v>
      </c>
      <c r="W42">
        <v>869.17156755175233</v>
      </c>
      <c r="X42">
        <v>895.179040791945</v>
      </c>
      <c r="Y42">
        <v>1031.9268923142101</v>
      </c>
      <c r="Z42">
        <v>1178.7482718893998</v>
      </c>
      <c r="AA42">
        <v>1342.8581669226844</v>
      </c>
      <c r="AB42">
        <v>1382.0586277521754</v>
      </c>
      <c r="AC42">
        <v>1088.0012889100783</v>
      </c>
      <c r="AD42">
        <v>42.625</v>
      </c>
      <c r="AE42">
        <v>5.9761904761908227</v>
      </c>
      <c r="AF42">
        <v>-51.194444444445253</v>
      </c>
      <c r="AG42">
        <v>-37.5</v>
      </c>
      <c r="AH42">
        <v>-26.1875</v>
      </c>
      <c r="AI42">
        <v>-45.805555555556566</v>
      </c>
      <c r="AJ42">
        <v>-123.58333333333394</v>
      </c>
      <c r="AK42">
        <v>-24.33333333333394</v>
      </c>
      <c r="AL42">
        <v>-5.5246325833818446</v>
      </c>
      <c r="AM42">
        <v>-6.8194679966906051</v>
      </c>
      <c r="AN42">
        <v>-8.7546613741897659</v>
      </c>
      <c r="AO42">
        <v>-8.6164106061407892</v>
      </c>
      <c r="AP42">
        <v>-8.4163161890635934</v>
      </c>
      <c r="AQ42">
        <v>-9.2497673782156653</v>
      </c>
      <c r="AR42">
        <v>-11.909341287497512</v>
      </c>
      <c r="AS42">
        <v>-9.5496799795186007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t="s">
        <v>24</v>
      </c>
      <c r="B43" t="str">
        <f t="shared" si="0"/>
        <v>Accident</v>
      </c>
      <c r="C43" s="1" t="s">
        <v>95</v>
      </c>
      <c r="D43" s="1">
        <f t="shared" si="1"/>
        <v>41426</v>
      </c>
      <c r="E43">
        <f t="shared" si="2"/>
        <v>30</v>
      </c>
      <c r="F43">
        <v>11071</v>
      </c>
      <c r="G43" t="s">
        <v>44</v>
      </c>
      <c r="H43" s="2">
        <f t="shared" si="3"/>
        <v>369.03333333333336</v>
      </c>
      <c r="I43">
        <v>3.5026185277481585</v>
      </c>
      <c r="J43" t="s">
        <v>26</v>
      </c>
      <c r="K43" t="s">
        <v>90</v>
      </c>
      <c r="L43">
        <v>1</v>
      </c>
      <c r="M43">
        <f t="shared" si="4"/>
        <v>1</v>
      </c>
      <c r="N43">
        <v>316077811.85116869</v>
      </c>
      <c r="O43" t="s">
        <v>43</v>
      </c>
      <c r="P43">
        <v>24958.642857142841</v>
      </c>
      <c r="Q43">
        <v>25779.944444444467</v>
      </c>
      <c r="R43">
        <v>29803.86666666665</v>
      </c>
      <c r="S43">
        <v>34636.229166666657</v>
      </c>
      <c r="T43">
        <v>39731.333333333328</v>
      </c>
      <c r="U43">
        <v>40915.208333333328</v>
      </c>
      <c r="V43">
        <v>30253.5</v>
      </c>
      <c r="W43">
        <v>888.40085674054615</v>
      </c>
      <c r="X43">
        <v>915.05851681174363</v>
      </c>
      <c r="Y43">
        <v>1055.2250646220655</v>
      </c>
      <c r="Z43">
        <v>1205.7169786866348</v>
      </c>
      <c r="AA43">
        <v>1373.9296210957516</v>
      </c>
      <c r="AB43">
        <v>1414.1100934459798</v>
      </c>
      <c r="AC43">
        <v>1112.7013211328303</v>
      </c>
      <c r="AD43">
        <v>79</v>
      </c>
      <c r="AE43">
        <v>97.404761904761472</v>
      </c>
      <c r="AF43">
        <v>110.63888888888869</v>
      </c>
      <c r="AG43">
        <v>43.699999999998909</v>
      </c>
      <c r="AH43">
        <v>6.8125</v>
      </c>
      <c r="AI43">
        <v>-30.472222222222626</v>
      </c>
      <c r="AJ43">
        <v>-26.58333333333394</v>
      </c>
      <c r="AK43">
        <v>105.66666666666606</v>
      </c>
      <c r="AL43">
        <v>8.2720072015644632</v>
      </c>
      <c r="AM43">
        <v>9.0170911430944329</v>
      </c>
      <c r="AN43">
        <v>9.60967554337293</v>
      </c>
      <c r="AO43">
        <v>7.38982595299899</v>
      </c>
      <c r="AP43">
        <v>6.4057268216890293</v>
      </c>
      <c r="AQ43">
        <v>5.485716492752033</v>
      </c>
      <c r="AR43">
        <v>6.034744734007802</v>
      </c>
      <c r="AS43">
        <v>9.9847286226319056</v>
      </c>
      <c r="AT43">
        <v>0</v>
      </c>
      <c r="AU43">
        <v>0</v>
      </c>
      <c r="AV43">
        <v>0</v>
      </c>
      <c r="AW43">
        <v>0</v>
      </c>
    </row>
    <row r="44" spans="1:49" x14ac:dyDescent="0.2">
      <c r="A44" t="s">
        <v>24</v>
      </c>
      <c r="B44" t="str">
        <f t="shared" si="0"/>
        <v>Accident</v>
      </c>
      <c r="C44" s="1" t="s">
        <v>96</v>
      </c>
      <c r="D44" s="1">
        <f t="shared" si="1"/>
        <v>41456</v>
      </c>
      <c r="E44">
        <f t="shared" si="2"/>
        <v>31</v>
      </c>
      <c r="F44">
        <v>11305</v>
      </c>
      <c r="G44" t="s">
        <v>47</v>
      </c>
      <c r="H44" s="2">
        <f t="shared" si="3"/>
        <v>364.67741935483872</v>
      </c>
      <c r="I44">
        <v>3.5766509309179781</v>
      </c>
      <c r="J44" t="s">
        <v>26</v>
      </c>
      <c r="K44" t="s">
        <v>90</v>
      </c>
      <c r="L44">
        <v>1</v>
      </c>
      <c r="M44">
        <f t="shared" si="4"/>
        <v>1</v>
      </c>
      <c r="N44">
        <v>316077811.85116869</v>
      </c>
      <c r="O44" t="s">
        <v>46</v>
      </c>
      <c r="P44">
        <v>25542.999999999982</v>
      </c>
      <c r="Q44">
        <v>26384.333333333358</v>
      </c>
      <c r="R44">
        <v>30506.399999999983</v>
      </c>
      <c r="S44">
        <v>35456.624999999993</v>
      </c>
      <c r="T44">
        <v>40675.999999999993</v>
      </c>
      <c r="U44">
        <v>41888.749999999993</v>
      </c>
      <c r="V44">
        <v>30967</v>
      </c>
      <c r="W44">
        <v>907.63014592933996</v>
      </c>
      <c r="X44">
        <v>934.93799283154226</v>
      </c>
      <c r="Y44">
        <v>1078.5232369299208</v>
      </c>
      <c r="Z44">
        <v>1232.6856854838697</v>
      </c>
      <c r="AA44">
        <v>1405.0010752688188</v>
      </c>
      <c r="AB44">
        <v>1446.1615591397842</v>
      </c>
      <c r="AC44">
        <v>1137.4013533555824</v>
      </c>
      <c r="AD44">
        <v>745.625</v>
      </c>
      <c r="AE44">
        <v>730.97619047619082</v>
      </c>
      <c r="AF44">
        <v>657.97222222222081</v>
      </c>
      <c r="AG44">
        <v>613.29999999999927</v>
      </c>
      <c r="AH44">
        <v>660.3125</v>
      </c>
      <c r="AI44">
        <v>741.86111111111131</v>
      </c>
      <c r="AJ44">
        <v>749.41666666666606</v>
      </c>
      <c r="AK44">
        <v>701.66666666666606</v>
      </c>
      <c r="AL44">
        <v>17.152786771456874</v>
      </c>
      <c r="AM44">
        <v>16.567628777502989</v>
      </c>
      <c r="AN44">
        <v>14.121682711831625</v>
      </c>
      <c r="AO44">
        <v>12.377137780955991</v>
      </c>
      <c r="AP44">
        <v>13.728845101258912</v>
      </c>
      <c r="AQ44">
        <v>16.158834772321825</v>
      </c>
      <c r="AR44">
        <v>16.251949035083044</v>
      </c>
      <c r="AS44">
        <v>13.86967485919098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t="s">
        <v>24</v>
      </c>
      <c r="B45" t="str">
        <f t="shared" si="0"/>
        <v>Accident</v>
      </c>
      <c r="C45" s="1" t="s">
        <v>97</v>
      </c>
      <c r="D45" s="1">
        <f t="shared" si="1"/>
        <v>41487</v>
      </c>
      <c r="E45">
        <f t="shared" si="2"/>
        <v>31</v>
      </c>
      <c r="F45">
        <v>11316</v>
      </c>
      <c r="G45" t="s">
        <v>50</v>
      </c>
      <c r="H45" s="2">
        <f t="shared" si="3"/>
        <v>365.03225806451616</v>
      </c>
      <c r="I45">
        <v>3.5801310866225422</v>
      </c>
      <c r="J45" t="s">
        <v>26</v>
      </c>
      <c r="K45" t="s">
        <v>90</v>
      </c>
      <c r="L45">
        <v>1</v>
      </c>
      <c r="M45">
        <f t="shared" si="4"/>
        <v>1</v>
      </c>
      <c r="N45">
        <v>316077811.85116869</v>
      </c>
      <c r="O45" t="s">
        <v>49</v>
      </c>
      <c r="P45">
        <v>26127.357142857123</v>
      </c>
      <c r="Q45">
        <v>26988.722222222248</v>
      </c>
      <c r="R45">
        <v>31208.933333333316</v>
      </c>
      <c r="S45">
        <v>36277.020833333328</v>
      </c>
      <c r="T45">
        <v>41620.666666666657</v>
      </c>
      <c r="U45">
        <v>42862.291666666657</v>
      </c>
      <c r="V45">
        <v>31680.5</v>
      </c>
      <c r="W45">
        <v>926.85943511813377</v>
      </c>
      <c r="X45">
        <v>954.81746885134089</v>
      </c>
      <c r="Y45">
        <v>1101.8214092377762</v>
      </c>
      <c r="Z45">
        <v>1259.6543922811047</v>
      </c>
      <c r="AA45">
        <v>1436.072529441886</v>
      </c>
      <c r="AB45">
        <v>1478.2130248335886</v>
      </c>
      <c r="AC45">
        <v>1162.1013855783344</v>
      </c>
      <c r="AD45">
        <v>416.25</v>
      </c>
      <c r="AE45">
        <v>381.83333333333394</v>
      </c>
      <c r="AF45">
        <v>375.47222222222081</v>
      </c>
      <c r="AG45">
        <v>369.10000000000036</v>
      </c>
      <c r="AH45">
        <v>352.3125</v>
      </c>
      <c r="AI45">
        <v>349.52777777777737</v>
      </c>
      <c r="AJ45">
        <v>229.91666666666606</v>
      </c>
      <c r="AK45">
        <v>80.66666666666606</v>
      </c>
      <c r="AL45">
        <v>6.5277867714569311</v>
      </c>
      <c r="AM45">
        <v>5.3049559664430603</v>
      </c>
      <c r="AN45">
        <v>5.0087794860252757</v>
      </c>
      <c r="AO45">
        <v>4.4997184261173402</v>
      </c>
      <c r="AP45">
        <v>3.7933612302912252</v>
      </c>
      <c r="AQ45">
        <v>3.5029207938272862</v>
      </c>
      <c r="AR45">
        <v>-0.5061154810459243</v>
      </c>
      <c r="AS45">
        <v>-6.1625832053251202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t="s">
        <v>24</v>
      </c>
      <c r="B46" t="str">
        <f t="shared" si="0"/>
        <v>Accident</v>
      </c>
      <c r="C46" s="1" t="s">
        <v>98</v>
      </c>
      <c r="D46" s="1">
        <f t="shared" si="1"/>
        <v>41518</v>
      </c>
      <c r="E46">
        <f t="shared" si="2"/>
        <v>30</v>
      </c>
      <c r="F46">
        <v>10701</v>
      </c>
      <c r="G46" t="s">
        <v>53</v>
      </c>
      <c r="H46" s="2">
        <f t="shared" si="3"/>
        <v>356.7</v>
      </c>
      <c r="I46">
        <v>3.3855587449582734</v>
      </c>
      <c r="J46" t="s">
        <v>26</v>
      </c>
      <c r="K46" t="s">
        <v>90</v>
      </c>
      <c r="L46">
        <v>1</v>
      </c>
      <c r="M46">
        <f t="shared" si="4"/>
        <v>1</v>
      </c>
      <c r="N46">
        <v>316077811.85116869</v>
      </c>
      <c r="O46" t="s">
        <v>52</v>
      </c>
      <c r="P46">
        <v>26711.714285714264</v>
      </c>
      <c r="Q46">
        <v>27593.111111111139</v>
      </c>
      <c r="R46">
        <v>31911.466666666649</v>
      </c>
      <c r="S46">
        <v>37097.416666666664</v>
      </c>
      <c r="T46">
        <v>42565.333333333321</v>
      </c>
      <c r="U46">
        <v>43835.833333333321</v>
      </c>
      <c r="V46">
        <v>32394</v>
      </c>
      <c r="W46">
        <v>946.08872430692759</v>
      </c>
      <c r="X46">
        <v>974.69694487113952</v>
      </c>
      <c r="Y46">
        <v>1125.1195815456315</v>
      </c>
      <c r="Z46">
        <v>1286.6230990783397</v>
      </c>
      <c r="AA46">
        <v>1467.1439836149532</v>
      </c>
      <c r="AB46">
        <v>1510.264490527393</v>
      </c>
      <c r="AC46">
        <v>1186.8014178010865</v>
      </c>
      <c r="AD46">
        <v>-120.25</v>
      </c>
      <c r="AE46">
        <v>-120.88095238095229</v>
      </c>
      <c r="AF46">
        <v>-81.194444444445253</v>
      </c>
      <c r="AG46">
        <v>-70.100000000000364</v>
      </c>
      <c r="AH46">
        <v>-42.9375</v>
      </c>
      <c r="AI46">
        <v>44.527777777777374</v>
      </c>
      <c r="AJ46">
        <v>27.41666666666606</v>
      </c>
      <c r="AK46">
        <v>7.6666666666660603</v>
      </c>
      <c r="AL46">
        <v>1.6303405348978117</v>
      </c>
      <c r="AM46">
        <v>1.7409006669038831</v>
      </c>
      <c r="AN46">
        <v>3.2152310989284274</v>
      </c>
      <c r="AO46">
        <v>3.5964926196656393</v>
      </c>
      <c r="AP46">
        <v>4.7473934883556694</v>
      </c>
      <c r="AQ46">
        <v>7.985716492752033</v>
      </c>
      <c r="AR46">
        <v>7.8347447340078133</v>
      </c>
      <c r="AS46">
        <v>6.7180619559651973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24</v>
      </c>
      <c r="B47" t="str">
        <f t="shared" si="0"/>
        <v>Accident</v>
      </c>
      <c r="C47" s="1" t="s">
        <v>99</v>
      </c>
      <c r="D47" s="1">
        <f t="shared" si="1"/>
        <v>41548</v>
      </c>
      <c r="E47">
        <f t="shared" si="2"/>
        <v>31</v>
      </c>
      <c r="F47">
        <v>10831</v>
      </c>
      <c r="G47" t="s">
        <v>56</v>
      </c>
      <c r="H47" s="2">
        <f t="shared" si="3"/>
        <v>349.38709677419354</v>
      </c>
      <c r="I47">
        <v>3.4266878578303954</v>
      </c>
      <c r="J47" t="s">
        <v>26</v>
      </c>
      <c r="K47" t="s">
        <v>90</v>
      </c>
      <c r="L47">
        <v>1</v>
      </c>
      <c r="M47">
        <f t="shared" si="4"/>
        <v>1</v>
      </c>
      <c r="N47">
        <v>316077811.85116869</v>
      </c>
      <c r="O47" t="s">
        <v>55</v>
      </c>
      <c r="P47">
        <v>27296.071428571406</v>
      </c>
      <c r="Q47">
        <v>28197.500000000029</v>
      </c>
      <c r="R47">
        <v>32613.999999999982</v>
      </c>
      <c r="S47">
        <v>37917.8125</v>
      </c>
      <c r="T47">
        <v>43509.999999999985</v>
      </c>
      <c r="U47">
        <v>44809.374999999985</v>
      </c>
      <c r="V47">
        <v>33107.5</v>
      </c>
      <c r="W47">
        <v>965.3180134957214</v>
      </c>
      <c r="X47">
        <v>994.57642089093815</v>
      </c>
      <c r="Y47">
        <v>1148.4177538534868</v>
      </c>
      <c r="Z47">
        <v>1313.5918058755747</v>
      </c>
      <c r="AA47">
        <v>1498.2154377880204</v>
      </c>
      <c r="AB47">
        <v>1542.3159562211974</v>
      </c>
      <c r="AC47">
        <v>1211.5014500238385</v>
      </c>
      <c r="AD47">
        <v>232.125</v>
      </c>
      <c r="AE47">
        <v>216.40476190476147</v>
      </c>
      <c r="AF47">
        <v>213.80555555555475</v>
      </c>
      <c r="AG47">
        <v>257.5</v>
      </c>
      <c r="AH47">
        <v>334.0625</v>
      </c>
      <c r="AI47">
        <v>361.52777777777737</v>
      </c>
      <c r="AJ47">
        <v>226.91666666666606</v>
      </c>
      <c r="AK47">
        <v>-149.33333333333394</v>
      </c>
      <c r="AL47">
        <v>0.58827064242461802</v>
      </c>
      <c r="AM47">
        <v>-3.1449563510875578E-2</v>
      </c>
      <c r="AN47">
        <v>-0.20627427741573001</v>
      </c>
      <c r="AO47">
        <v>0.89971842611720376</v>
      </c>
      <c r="AP47">
        <v>3.2046515528717805</v>
      </c>
      <c r="AQ47">
        <v>3.8900175680207667</v>
      </c>
      <c r="AR47">
        <v>-0.60288967459433707</v>
      </c>
      <c r="AS47">
        <v>-13.581938044034814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t="s">
        <v>24</v>
      </c>
      <c r="B48" t="str">
        <f t="shared" si="0"/>
        <v>Accident</v>
      </c>
      <c r="C48" s="1" t="s">
        <v>100</v>
      </c>
      <c r="D48" s="1">
        <f t="shared" si="1"/>
        <v>41579</v>
      </c>
      <c r="E48">
        <f t="shared" si="2"/>
        <v>30</v>
      </c>
      <c r="F48">
        <v>10888</v>
      </c>
      <c r="G48" t="s">
        <v>59</v>
      </c>
      <c r="H48" s="2">
        <f t="shared" si="3"/>
        <v>362.93333333333334</v>
      </c>
      <c r="I48">
        <v>3.4447213919358641</v>
      </c>
      <c r="J48" t="s">
        <v>26</v>
      </c>
      <c r="K48" t="s">
        <v>90</v>
      </c>
      <c r="L48">
        <v>1</v>
      </c>
      <c r="M48">
        <f t="shared" si="4"/>
        <v>1</v>
      </c>
      <c r="N48">
        <v>316077811.85116869</v>
      </c>
      <c r="O48" t="s">
        <v>58</v>
      </c>
      <c r="P48">
        <v>27880.428571428547</v>
      </c>
      <c r="Q48">
        <v>28801.88888888892</v>
      </c>
      <c r="R48">
        <v>33316.533333333318</v>
      </c>
      <c r="S48">
        <v>38738.208333333336</v>
      </c>
      <c r="T48">
        <v>44454.66666666665</v>
      </c>
      <c r="U48">
        <v>45782.91666666665</v>
      </c>
      <c r="V48">
        <v>33821</v>
      </c>
      <c r="W48">
        <v>984.54730268451522</v>
      </c>
      <c r="X48">
        <v>1014.4558969107368</v>
      </c>
      <c r="Y48">
        <v>1171.7159261613422</v>
      </c>
      <c r="Z48">
        <v>1340.5605126728096</v>
      </c>
      <c r="AA48">
        <v>1529.2868919610876</v>
      </c>
      <c r="AB48">
        <v>1574.3674219150018</v>
      </c>
      <c r="AC48">
        <v>1236.2014822465906</v>
      </c>
      <c r="AD48">
        <v>-99.75</v>
      </c>
      <c r="AE48">
        <v>-89.309523809524762</v>
      </c>
      <c r="AF48">
        <v>-66.861111111111313</v>
      </c>
      <c r="AG48">
        <v>-11.899999999999636</v>
      </c>
      <c r="AH48">
        <v>-16.9375</v>
      </c>
      <c r="AI48">
        <v>-128.13888888888869</v>
      </c>
      <c r="AJ48">
        <v>-86.08333333333394</v>
      </c>
      <c r="AK48">
        <v>-388.33333333333394</v>
      </c>
      <c r="AL48">
        <v>2.3136738682310352</v>
      </c>
      <c r="AM48">
        <v>2.7932816192848122</v>
      </c>
      <c r="AN48">
        <v>3.6930088767061875</v>
      </c>
      <c r="AO48">
        <v>5.536492619665637</v>
      </c>
      <c r="AP48">
        <v>5.6140601550222868</v>
      </c>
      <c r="AQ48">
        <v>2.2301609371963877</v>
      </c>
      <c r="AR48">
        <v>4.0514114006744535</v>
      </c>
      <c r="AS48">
        <v>-6.4819380440347913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t="s">
        <v>24</v>
      </c>
      <c r="B49" t="str">
        <f t="shared" si="0"/>
        <v>Accident</v>
      </c>
      <c r="C49" s="1" t="s">
        <v>101</v>
      </c>
      <c r="D49" s="1">
        <f t="shared" si="1"/>
        <v>41609</v>
      </c>
      <c r="E49">
        <f t="shared" si="2"/>
        <v>31</v>
      </c>
      <c r="F49">
        <v>11013</v>
      </c>
      <c r="G49" t="s">
        <v>62</v>
      </c>
      <c r="H49" s="2">
        <f t="shared" si="3"/>
        <v>355.25806451612902</v>
      </c>
      <c r="I49">
        <v>3.484268615851366</v>
      </c>
      <c r="J49" t="s">
        <v>26</v>
      </c>
      <c r="K49" t="s">
        <v>90</v>
      </c>
      <c r="L49">
        <v>1</v>
      </c>
      <c r="M49">
        <f t="shared" si="4"/>
        <v>1</v>
      </c>
      <c r="N49">
        <v>316077811.85116869</v>
      </c>
      <c r="O49" t="s">
        <v>61</v>
      </c>
      <c r="P49">
        <v>28464.785714285688</v>
      </c>
      <c r="Q49">
        <v>29406.27777777781</v>
      </c>
      <c r="R49">
        <v>34019.066666666651</v>
      </c>
      <c r="S49">
        <v>39558.604166666672</v>
      </c>
      <c r="T49">
        <v>45399.333333333314</v>
      </c>
      <c r="U49">
        <v>46756.458333333314</v>
      </c>
      <c r="V49">
        <v>34534.5</v>
      </c>
      <c r="W49">
        <v>1003.776591873309</v>
      </c>
      <c r="X49">
        <v>1034.3353729305354</v>
      </c>
      <c r="Y49">
        <v>1195.0140984691975</v>
      </c>
      <c r="Z49">
        <v>1367.5292194700446</v>
      </c>
      <c r="AA49">
        <v>1560.3583461341548</v>
      </c>
      <c r="AB49">
        <v>1606.4188876088062</v>
      </c>
      <c r="AC49">
        <v>1260.9015144693426</v>
      </c>
      <c r="AD49">
        <v>367.875</v>
      </c>
      <c r="AE49">
        <v>397.26190476190459</v>
      </c>
      <c r="AF49">
        <v>468.47222222222081</v>
      </c>
      <c r="AG49">
        <v>486.69999999999891</v>
      </c>
      <c r="AH49">
        <v>575.0625</v>
      </c>
      <c r="AI49">
        <v>552.19444444444343</v>
      </c>
      <c r="AJ49">
        <v>740.91666666666606</v>
      </c>
      <c r="AK49">
        <v>566.66666666666606</v>
      </c>
      <c r="AL49">
        <v>4.9673029004891873</v>
      </c>
      <c r="AM49">
        <v>5.8026518189776652</v>
      </c>
      <c r="AN49">
        <v>8.0087794860252757</v>
      </c>
      <c r="AO49">
        <v>8.2932668132140179</v>
      </c>
      <c r="AP49">
        <v>10.978845101258969</v>
      </c>
      <c r="AQ49">
        <v>10.040555202429402</v>
      </c>
      <c r="AR49">
        <v>15.977755486696026</v>
      </c>
      <c r="AS49">
        <v>9.5148361495135987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t="s">
        <v>24</v>
      </c>
      <c r="B50" t="str">
        <f t="shared" si="0"/>
        <v>Accident</v>
      </c>
      <c r="C50" s="1" t="s">
        <v>102</v>
      </c>
      <c r="D50" s="1">
        <f t="shared" si="1"/>
        <v>41640</v>
      </c>
      <c r="E50">
        <f t="shared" si="2"/>
        <v>31</v>
      </c>
      <c r="F50">
        <v>11461</v>
      </c>
      <c r="G50" t="s">
        <v>29</v>
      </c>
      <c r="H50" s="2">
        <f t="shared" si="3"/>
        <v>369.70967741935482</v>
      </c>
      <c r="I50">
        <v>3.5957204294271143</v>
      </c>
      <c r="J50" t="s">
        <v>26</v>
      </c>
      <c r="K50" t="s">
        <v>103</v>
      </c>
      <c r="L50">
        <v>1</v>
      </c>
      <c r="M50">
        <f t="shared" si="4"/>
        <v>1</v>
      </c>
      <c r="N50">
        <v>318740019.55780572</v>
      </c>
      <c r="O50" t="s">
        <v>28</v>
      </c>
      <c r="P50">
        <v>29049.14285714283</v>
      </c>
      <c r="Q50">
        <v>30010.666666666701</v>
      </c>
      <c r="R50">
        <v>34721.599999999984</v>
      </c>
      <c r="S50">
        <v>40379.000000000007</v>
      </c>
      <c r="T50">
        <v>46343.999999999978</v>
      </c>
      <c r="U50">
        <v>47729.999999999978</v>
      </c>
      <c r="V50">
        <v>35248</v>
      </c>
      <c r="W50">
        <v>1023.0058810621028</v>
      </c>
      <c r="X50">
        <v>1054.214848950334</v>
      </c>
      <c r="Y50">
        <v>1218.3122707770528</v>
      </c>
      <c r="Z50">
        <v>1394.4979262672796</v>
      </c>
      <c r="AA50">
        <v>1591.429800307222</v>
      </c>
      <c r="AB50">
        <v>1638.4703533026106</v>
      </c>
      <c r="AC50">
        <v>1285.6015466920946</v>
      </c>
      <c r="AD50">
        <v>-67.875</v>
      </c>
      <c r="AE50">
        <v>-49.738095238095411</v>
      </c>
      <c r="AF50">
        <v>-4.5277777777791925</v>
      </c>
      <c r="AG50">
        <v>25.100000000000364</v>
      </c>
      <c r="AH50">
        <v>-74.9375</v>
      </c>
      <c r="AI50">
        <v>-144.47222222222263</v>
      </c>
      <c r="AJ50">
        <v>-265.08333333333394</v>
      </c>
      <c r="AK50">
        <v>358.66666666666606</v>
      </c>
      <c r="AL50">
        <v>-9.089148712414044</v>
      </c>
      <c r="AM50">
        <v>-8.6167030197320287</v>
      </c>
      <c r="AN50">
        <v>-7.2492850301038629</v>
      </c>
      <c r="AO50">
        <v>-6.5970557674311863</v>
      </c>
      <c r="AP50">
        <v>-9.9888968342249882</v>
      </c>
      <c r="AQ50">
        <v>-12.432563077140514</v>
      </c>
      <c r="AR50">
        <v>-16.473857416529825</v>
      </c>
      <c r="AS50">
        <v>2.8051587301586665</v>
      </c>
      <c r="AT50">
        <v>0</v>
      </c>
      <c r="AU50">
        <v>0</v>
      </c>
      <c r="AV50">
        <v>0</v>
      </c>
      <c r="AW50">
        <v>0</v>
      </c>
    </row>
    <row r="51" spans="1:49" x14ac:dyDescent="0.2">
      <c r="A51" t="s">
        <v>24</v>
      </c>
      <c r="B51" t="str">
        <f t="shared" si="0"/>
        <v>Accident</v>
      </c>
      <c r="C51" s="1" t="s">
        <v>104</v>
      </c>
      <c r="D51" s="1">
        <f t="shared" si="1"/>
        <v>41671</v>
      </c>
      <c r="E51">
        <f t="shared" si="2"/>
        <v>28</v>
      </c>
      <c r="F51">
        <v>10286</v>
      </c>
      <c r="G51" t="s">
        <v>32</v>
      </c>
      <c r="H51" s="2">
        <f t="shared" si="3"/>
        <v>367.35714285714283</v>
      </c>
      <c r="I51">
        <v>3.2270814359207134</v>
      </c>
      <c r="J51" t="s">
        <v>26</v>
      </c>
      <c r="K51" t="s">
        <v>103</v>
      </c>
      <c r="L51">
        <v>1</v>
      </c>
      <c r="M51">
        <f t="shared" si="4"/>
        <v>1</v>
      </c>
      <c r="N51">
        <v>318740019.55780572</v>
      </c>
      <c r="O51" t="s">
        <v>31</v>
      </c>
      <c r="P51">
        <v>29633.499999999971</v>
      </c>
      <c r="Q51">
        <v>30615.055555555591</v>
      </c>
      <c r="R51">
        <v>35424.133333333317</v>
      </c>
      <c r="S51">
        <v>41199.395833333343</v>
      </c>
      <c r="T51">
        <v>47288.666666666642</v>
      </c>
      <c r="U51">
        <v>48703.541666666642</v>
      </c>
      <c r="V51">
        <v>35961.5</v>
      </c>
      <c r="W51">
        <v>1042.2351702508965</v>
      </c>
      <c r="X51">
        <v>1074.0943249701327</v>
      </c>
      <c r="Y51">
        <v>1241.6104430849082</v>
      </c>
      <c r="Z51">
        <v>1421.4666330645146</v>
      </c>
      <c r="AA51">
        <v>1622.5012544802892</v>
      </c>
      <c r="AB51">
        <v>1670.521818996415</v>
      </c>
      <c r="AC51">
        <v>1310.3015789148467</v>
      </c>
      <c r="AD51">
        <v>-1038.375</v>
      </c>
      <c r="AE51">
        <v>-1015.5952380952385</v>
      </c>
      <c r="AF51">
        <v>-1012.3611111111113</v>
      </c>
      <c r="AG51">
        <v>-1046.7000000000007</v>
      </c>
      <c r="AH51">
        <v>-1097.1875</v>
      </c>
      <c r="AI51">
        <v>-1115.8055555555566</v>
      </c>
      <c r="AJ51">
        <v>-1086.5833333333339</v>
      </c>
      <c r="AK51">
        <v>-1167.3333333333339</v>
      </c>
      <c r="AL51">
        <v>-7.1079394322615599</v>
      </c>
      <c r="AM51">
        <v>-6.1113512683529621</v>
      </c>
      <c r="AN51">
        <v>-5.9600152064902545</v>
      </c>
      <c r="AO51">
        <v>-4.9751822571816433</v>
      </c>
      <c r="AP51">
        <v>-6.3904143934177</v>
      </c>
      <c r="AQ51">
        <v>-6.8504083019934683</v>
      </c>
      <c r="AR51">
        <v>-6.6789662676341663</v>
      </c>
      <c r="AS51">
        <v>-1.5105094726062021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t="s">
        <v>24</v>
      </c>
      <c r="B52" t="str">
        <f t="shared" si="0"/>
        <v>Accident</v>
      </c>
      <c r="C52" s="1" t="s">
        <v>105</v>
      </c>
      <c r="D52" s="1">
        <f t="shared" si="1"/>
        <v>41699</v>
      </c>
      <c r="E52">
        <f t="shared" si="2"/>
        <v>31</v>
      </c>
      <c r="F52">
        <v>11120</v>
      </c>
      <c r="G52" t="s">
        <v>35</v>
      </c>
      <c r="H52" s="2">
        <f t="shared" si="3"/>
        <v>358.70967741935482</v>
      </c>
      <c r="I52">
        <v>3.4887366874818526</v>
      </c>
      <c r="J52" t="s">
        <v>26</v>
      </c>
      <c r="K52" t="s">
        <v>103</v>
      </c>
      <c r="L52">
        <v>1</v>
      </c>
      <c r="M52">
        <f t="shared" si="4"/>
        <v>1</v>
      </c>
      <c r="N52">
        <v>318740019.55780572</v>
      </c>
      <c r="O52" t="s">
        <v>34</v>
      </c>
      <c r="P52">
        <v>30217.857142857112</v>
      </c>
      <c r="Q52">
        <v>31219.444444444482</v>
      </c>
      <c r="R52">
        <v>36126.66666666665</v>
      </c>
      <c r="S52">
        <v>42019.791666666679</v>
      </c>
      <c r="T52">
        <v>48233.333333333307</v>
      </c>
      <c r="U52">
        <v>49677.083333333307</v>
      </c>
      <c r="V52">
        <v>36675</v>
      </c>
      <c r="W52">
        <v>1061.4644594396902</v>
      </c>
      <c r="X52">
        <v>1093.9738009899313</v>
      </c>
      <c r="Y52">
        <v>1264.9086153927635</v>
      </c>
      <c r="Z52">
        <v>1448.4353398617495</v>
      </c>
      <c r="AA52">
        <v>1653.5727086533564</v>
      </c>
      <c r="AB52">
        <v>1702.5732846902195</v>
      </c>
      <c r="AC52">
        <v>1335.0016111375987</v>
      </c>
      <c r="AD52">
        <v>-98.125</v>
      </c>
      <c r="AE52">
        <v>-67.16666666666606</v>
      </c>
      <c r="AF52">
        <v>-32.861111111111313</v>
      </c>
      <c r="AG52">
        <v>-39.899999999999636</v>
      </c>
      <c r="AH52">
        <v>-57.1875</v>
      </c>
      <c r="AI52">
        <v>-7.1388888888886868</v>
      </c>
      <c r="AJ52">
        <v>82.41666666666606</v>
      </c>
      <c r="AK52">
        <v>230.66666666666606</v>
      </c>
      <c r="AL52">
        <v>-10.064955164026969</v>
      </c>
      <c r="AM52">
        <v>-9.1789150012988898</v>
      </c>
      <c r="AN52">
        <v>-8.1632635247274834</v>
      </c>
      <c r="AO52">
        <v>-8.6938299609795422</v>
      </c>
      <c r="AP52">
        <v>-9.4163161890636502</v>
      </c>
      <c r="AQ52">
        <v>-8.0024555502587305</v>
      </c>
      <c r="AR52">
        <v>-5.2641799971749492</v>
      </c>
      <c r="AS52">
        <v>-1.3238735279057892</v>
      </c>
      <c r="AT52">
        <v>0</v>
      </c>
      <c r="AU52">
        <v>0</v>
      </c>
      <c r="AV52">
        <v>0</v>
      </c>
      <c r="AW52">
        <v>0</v>
      </c>
    </row>
    <row r="53" spans="1:49" x14ac:dyDescent="0.2">
      <c r="A53" t="s">
        <v>24</v>
      </c>
      <c r="B53" t="str">
        <f t="shared" si="0"/>
        <v>Accident</v>
      </c>
      <c r="C53" s="1" t="s">
        <v>106</v>
      </c>
      <c r="D53" s="1">
        <f t="shared" si="1"/>
        <v>41730</v>
      </c>
      <c r="E53">
        <f t="shared" si="2"/>
        <v>30</v>
      </c>
      <c r="F53">
        <v>10608</v>
      </c>
      <c r="G53" t="s">
        <v>38</v>
      </c>
      <c r="H53" s="2">
        <f t="shared" si="3"/>
        <v>353.6</v>
      </c>
      <c r="I53">
        <v>3.3281042069071485</v>
      </c>
      <c r="J53" t="s">
        <v>26</v>
      </c>
      <c r="K53" t="s">
        <v>103</v>
      </c>
      <c r="L53">
        <v>1</v>
      </c>
      <c r="M53">
        <f t="shared" si="4"/>
        <v>1</v>
      </c>
      <c r="N53">
        <v>318740019.55780572</v>
      </c>
      <c r="O53" t="s">
        <v>37</v>
      </c>
      <c r="P53">
        <v>30802.214285714253</v>
      </c>
      <c r="Q53">
        <v>31823.833333333372</v>
      </c>
      <c r="R53">
        <v>36829.199999999983</v>
      </c>
      <c r="S53">
        <v>42840.187500000015</v>
      </c>
      <c r="T53">
        <v>49177.999999999971</v>
      </c>
      <c r="U53">
        <v>50650.624999999971</v>
      </c>
      <c r="V53">
        <v>37388.5</v>
      </c>
      <c r="W53">
        <v>1080.6937486284839</v>
      </c>
      <c r="X53">
        <v>1113.8532770097299</v>
      </c>
      <c r="Y53">
        <v>1288.2067877006189</v>
      </c>
      <c r="Z53">
        <v>1475.4040466589845</v>
      </c>
      <c r="AA53">
        <v>1684.6441628264236</v>
      </c>
      <c r="AB53">
        <v>1734.6247503840239</v>
      </c>
      <c r="AC53">
        <v>1359.7016433603508</v>
      </c>
      <c r="AD53">
        <v>-459.125</v>
      </c>
      <c r="AE53">
        <v>-487.16666666666606</v>
      </c>
      <c r="AF53">
        <v>-577.36111111111131</v>
      </c>
      <c r="AG53">
        <v>-589.30000000000109</v>
      </c>
      <c r="AH53">
        <v>-613.1875</v>
      </c>
      <c r="AI53">
        <v>-577.80555555555657</v>
      </c>
      <c r="AJ53">
        <v>-469.08333333333394</v>
      </c>
      <c r="AK53">
        <v>-322.33333333333394</v>
      </c>
      <c r="AL53">
        <v>-9.6654927984355936</v>
      </c>
      <c r="AM53">
        <v>-10.46862314261989</v>
      </c>
      <c r="AN53">
        <v>-13.323657789960464</v>
      </c>
      <c r="AO53">
        <v>-13.710174047001033</v>
      </c>
      <c r="AP53">
        <v>-14.260939844977656</v>
      </c>
      <c r="AQ53">
        <v>-12.758727951692492</v>
      </c>
      <c r="AR53">
        <v>-8.715255265992198</v>
      </c>
      <c r="AS53">
        <v>-4.2819380440348027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t="s">
        <v>24</v>
      </c>
      <c r="B54" t="str">
        <f t="shared" si="0"/>
        <v>Accident</v>
      </c>
      <c r="C54" s="1" t="s">
        <v>107</v>
      </c>
      <c r="D54" s="1">
        <f t="shared" si="1"/>
        <v>41760</v>
      </c>
      <c r="E54">
        <f t="shared" si="2"/>
        <v>31</v>
      </c>
      <c r="F54">
        <v>11360</v>
      </c>
      <c r="G54" t="s">
        <v>41</v>
      </c>
      <c r="H54" s="2">
        <f t="shared" si="3"/>
        <v>366.45161290322579</v>
      </c>
      <c r="I54">
        <v>3.5640331627512452</v>
      </c>
      <c r="J54" t="s">
        <v>26</v>
      </c>
      <c r="K54" t="s">
        <v>103</v>
      </c>
      <c r="L54">
        <v>1</v>
      </c>
      <c r="M54">
        <f t="shared" si="4"/>
        <v>1</v>
      </c>
      <c r="N54">
        <v>318740019.55780572</v>
      </c>
      <c r="O54" t="s">
        <v>40</v>
      </c>
      <c r="P54">
        <v>31386.571428571395</v>
      </c>
      <c r="Q54">
        <v>32428.222222222263</v>
      </c>
      <c r="R54">
        <v>37531.733333333315</v>
      </c>
      <c r="S54">
        <v>43660.58333333335</v>
      </c>
      <c r="T54">
        <v>50122.666666666635</v>
      </c>
      <c r="U54">
        <v>51624.166666666635</v>
      </c>
      <c r="V54">
        <v>38102</v>
      </c>
      <c r="W54">
        <v>1099.9230378172776</v>
      </c>
      <c r="X54">
        <v>1133.7327530295286</v>
      </c>
      <c r="Y54">
        <v>1311.5049600084742</v>
      </c>
      <c r="Z54">
        <v>1502.3727534562195</v>
      </c>
      <c r="AA54">
        <v>1715.7156169994907</v>
      </c>
      <c r="AB54">
        <v>1766.6762160778283</v>
      </c>
      <c r="AC54">
        <v>1384.4016755831028</v>
      </c>
      <c r="AD54">
        <v>42.625</v>
      </c>
      <c r="AE54">
        <v>5.9761904761908227</v>
      </c>
      <c r="AF54">
        <v>-51.194444444445253</v>
      </c>
      <c r="AG54">
        <v>-37.5</v>
      </c>
      <c r="AH54">
        <v>-26.1875</v>
      </c>
      <c r="AI54">
        <v>-45.805555555556566</v>
      </c>
      <c r="AJ54">
        <v>-123.58333333333394</v>
      </c>
      <c r="AK54">
        <v>-24.33333333333394</v>
      </c>
      <c r="AL54">
        <v>-5.5246325833818446</v>
      </c>
      <c r="AM54">
        <v>-6.8194679966906051</v>
      </c>
      <c r="AN54">
        <v>-8.7546613741897659</v>
      </c>
      <c r="AO54">
        <v>-8.6164106061407892</v>
      </c>
      <c r="AP54">
        <v>-8.4163161890635934</v>
      </c>
      <c r="AQ54">
        <v>-9.2497673782156653</v>
      </c>
      <c r="AR54">
        <v>-11.909341287497512</v>
      </c>
      <c r="AS54">
        <v>-9.5496799795186007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t="s">
        <v>24</v>
      </c>
      <c r="B55" t="str">
        <f t="shared" si="0"/>
        <v>Accident</v>
      </c>
      <c r="C55" s="1" t="s">
        <v>108</v>
      </c>
      <c r="D55" s="1">
        <f t="shared" si="1"/>
        <v>41791</v>
      </c>
      <c r="E55">
        <f t="shared" si="2"/>
        <v>30</v>
      </c>
      <c r="F55">
        <v>11446</v>
      </c>
      <c r="G55" t="s">
        <v>44</v>
      </c>
      <c r="H55" s="2">
        <f t="shared" si="3"/>
        <v>381.53333333333336</v>
      </c>
      <c r="I55">
        <v>3.5910143997227775</v>
      </c>
      <c r="J55" t="s">
        <v>26</v>
      </c>
      <c r="K55" t="s">
        <v>103</v>
      </c>
      <c r="L55">
        <v>1</v>
      </c>
      <c r="M55">
        <f t="shared" si="4"/>
        <v>1</v>
      </c>
      <c r="N55">
        <v>318740019.55780572</v>
      </c>
      <c r="O55" t="s">
        <v>43</v>
      </c>
      <c r="P55">
        <v>31970.928571428536</v>
      </c>
      <c r="Q55">
        <v>33032.611111111153</v>
      </c>
      <c r="R55">
        <v>38234.266666666648</v>
      </c>
      <c r="S55">
        <v>44480.979166666686</v>
      </c>
      <c r="T55">
        <v>51067.333333333299</v>
      </c>
      <c r="U55">
        <v>52597.708333333299</v>
      </c>
      <c r="V55">
        <v>38815.5</v>
      </c>
      <c r="W55">
        <v>1119.1523270060713</v>
      </c>
      <c r="X55">
        <v>1153.6122290493272</v>
      </c>
      <c r="Y55">
        <v>1334.8031323163295</v>
      </c>
      <c r="Z55">
        <v>1529.3414602534544</v>
      </c>
      <c r="AA55">
        <v>1746.7870711725579</v>
      </c>
      <c r="AB55">
        <v>1798.7276817716327</v>
      </c>
      <c r="AC55">
        <v>1409.1017078058549</v>
      </c>
      <c r="AD55">
        <v>79</v>
      </c>
      <c r="AE55">
        <v>97.404761904761472</v>
      </c>
      <c r="AF55">
        <v>110.63888888888869</v>
      </c>
      <c r="AG55">
        <v>43.699999999998909</v>
      </c>
      <c r="AH55">
        <v>6.8125</v>
      </c>
      <c r="AI55">
        <v>-30.472222222222626</v>
      </c>
      <c r="AJ55">
        <v>-26.58333333333394</v>
      </c>
      <c r="AK55">
        <v>105.66666666666606</v>
      </c>
      <c r="AL55">
        <v>8.2720072015644632</v>
      </c>
      <c r="AM55">
        <v>9.0170911430944329</v>
      </c>
      <c r="AN55">
        <v>9.60967554337293</v>
      </c>
      <c r="AO55">
        <v>7.38982595299899</v>
      </c>
      <c r="AP55">
        <v>6.4057268216890293</v>
      </c>
      <c r="AQ55">
        <v>5.485716492752033</v>
      </c>
      <c r="AR55">
        <v>6.034744734007802</v>
      </c>
      <c r="AS55">
        <v>9.9847286226319056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t="s">
        <v>24</v>
      </c>
      <c r="B56" t="str">
        <f t="shared" si="0"/>
        <v>Accident</v>
      </c>
      <c r="C56" s="1" t="s">
        <v>109</v>
      </c>
      <c r="D56" s="1">
        <f t="shared" si="1"/>
        <v>41821</v>
      </c>
      <c r="E56">
        <f t="shared" si="2"/>
        <v>31</v>
      </c>
      <c r="F56">
        <v>11743</v>
      </c>
      <c r="G56" t="s">
        <v>47</v>
      </c>
      <c r="H56" s="2">
        <f t="shared" si="3"/>
        <v>378.80645161290323</v>
      </c>
      <c r="I56">
        <v>3.6841937878686504</v>
      </c>
      <c r="J56" t="s">
        <v>26</v>
      </c>
      <c r="K56" t="s">
        <v>103</v>
      </c>
      <c r="L56">
        <v>1</v>
      </c>
      <c r="M56">
        <f t="shared" si="4"/>
        <v>1</v>
      </c>
      <c r="N56">
        <v>318740019.55780572</v>
      </c>
      <c r="O56" t="s">
        <v>46</v>
      </c>
      <c r="P56">
        <v>32555.285714285677</v>
      </c>
      <c r="Q56">
        <v>33637.000000000044</v>
      </c>
      <c r="R56">
        <v>38936.799999999981</v>
      </c>
      <c r="S56">
        <v>45301.375000000022</v>
      </c>
      <c r="T56">
        <v>52011.999999999964</v>
      </c>
      <c r="U56">
        <v>53571.249999999964</v>
      </c>
      <c r="V56">
        <v>39529</v>
      </c>
      <c r="W56">
        <v>1138.381616194865</v>
      </c>
      <c r="X56">
        <v>1173.4917050691258</v>
      </c>
      <c r="Y56">
        <v>1358.1013046241849</v>
      </c>
      <c r="Z56">
        <v>1556.3101670506894</v>
      </c>
      <c r="AA56">
        <v>1777.8585253456251</v>
      </c>
      <c r="AB56">
        <v>1830.7791474654371</v>
      </c>
      <c r="AC56">
        <v>1433.8017400286069</v>
      </c>
      <c r="AD56">
        <v>745.625</v>
      </c>
      <c r="AE56">
        <v>730.97619047619082</v>
      </c>
      <c r="AF56">
        <v>657.97222222222081</v>
      </c>
      <c r="AG56">
        <v>613.29999999999927</v>
      </c>
      <c r="AH56">
        <v>660.3125</v>
      </c>
      <c r="AI56">
        <v>741.86111111111131</v>
      </c>
      <c r="AJ56">
        <v>749.41666666666606</v>
      </c>
      <c r="AK56">
        <v>701.66666666666606</v>
      </c>
      <c r="AL56">
        <v>17.152786771456874</v>
      </c>
      <c r="AM56">
        <v>16.567628777502989</v>
      </c>
      <c r="AN56">
        <v>14.121682711831625</v>
      </c>
      <c r="AO56">
        <v>12.377137780955991</v>
      </c>
      <c r="AP56">
        <v>13.728845101258912</v>
      </c>
      <c r="AQ56">
        <v>16.158834772321825</v>
      </c>
      <c r="AR56">
        <v>16.251949035083044</v>
      </c>
      <c r="AS56">
        <v>13.86967485919098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t="s">
        <v>24</v>
      </c>
      <c r="B57" t="str">
        <f t="shared" si="0"/>
        <v>Accident</v>
      </c>
      <c r="C57" s="1" t="s">
        <v>110</v>
      </c>
      <c r="D57" s="1">
        <f t="shared" si="1"/>
        <v>41852</v>
      </c>
      <c r="E57">
        <f t="shared" si="2"/>
        <v>31</v>
      </c>
      <c r="F57">
        <v>11688</v>
      </c>
      <c r="G57" t="s">
        <v>50</v>
      </c>
      <c r="H57" s="2">
        <f t="shared" si="3"/>
        <v>377.03225806451616</v>
      </c>
      <c r="I57">
        <v>3.6669383456194149</v>
      </c>
      <c r="J57" t="s">
        <v>26</v>
      </c>
      <c r="K57" t="s">
        <v>103</v>
      </c>
      <c r="L57">
        <v>1</v>
      </c>
      <c r="M57">
        <f t="shared" si="4"/>
        <v>1</v>
      </c>
      <c r="N57">
        <v>318740019.55780572</v>
      </c>
      <c r="O57" t="s">
        <v>49</v>
      </c>
      <c r="P57">
        <v>33139.642857142819</v>
      </c>
      <c r="Q57">
        <v>34241.388888888934</v>
      </c>
      <c r="R57">
        <v>39639.333333333314</v>
      </c>
      <c r="S57">
        <v>46121.770833333358</v>
      </c>
      <c r="T57">
        <v>52956.666666666628</v>
      </c>
      <c r="U57">
        <v>54544.791666666628</v>
      </c>
      <c r="V57">
        <v>40242.5</v>
      </c>
      <c r="W57">
        <v>1157.6109053836587</v>
      </c>
      <c r="X57">
        <v>1193.3711810889245</v>
      </c>
      <c r="Y57">
        <v>1381.3994769320402</v>
      </c>
      <c r="Z57">
        <v>1583.2788738479244</v>
      </c>
      <c r="AA57">
        <v>1808.9299795186923</v>
      </c>
      <c r="AB57">
        <v>1862.8306131592415</v>
      </c>
      <c r="AC57">
        <v>1458.5017722513589</v>
      </c>
      <c r="AD57">
        <v>416.25</v>
      </c>
      <c r="AE57">
        <v>381.83333333333394</v>
      </c>
      <c r="AF57">
        <v>375.47222222222081</v>
      </c>
      <c r="AG57">
        <v>369.10000000000036</v>
      </c>
      <c r="AH57">
        <v>352.3125</v>
      </c>
      <c r="AI57">
        <v>349.52777777777737</v>
      </c>
      <c r="AJ57">
        <v>229.91666666666606</v>
      </c>
      <c r="AK57">
        <v>80.66666666666606</v>
      </c>
      <c r="AL57">
        <v>6.5277867714569311</v>
      </c>
      <c r="AM57">
        <v>5.3049559664430603</v>
      </c>
      <c r="AN57">
        <v>5.0087794860252757</v>
      </c>
      <c r="AO57">
        <v>4.4997184261173402</v>
      </c>
      <c r="AP57">
        <v>3.7933612302912252</v>
      </c>
      <c r="AQ57">
        <v>3.5029207938272862</v>
      </c>
      <c r="AR57">
        <v>-0.5061154810459243</v>
      </c>
      <c r="AS57">
        <v>-6.1625832053251202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t="s">
        <v>24</v>
      </c>
      <c r="B58" t="str">
        <f t="shared" si="0"/>
        <v>Accident</v>
      </c>
      <c r="C58" s="1" t="s">
        <v>111</v>
      </c>
      <c r="D58" s="1">
        <f t="shared" si="1"/>
        <v>41883</v>
      </c>
      <c r="E58">
        <f t="shared" si="2"/>
        <v>30</v>
      </c>
      <c r="F58">
        <v>11022</v>
      </c>
      <c r="G58" t="s">
        <v>53</v>
      </c>
      <c r="H58" s="2">
        <f t="shared" si="3"/>
        <v>367.4</v>
      </c>
      <c r="I58">
        <v>3.4579906267468505</v>
      </c>
      <c r="J58" t="s">
        <v>26</v>
      </c>
      <c r="K58" t="s">
        <v>103</v>
      </c>
      <c r="L58">
        <v>1</v>
      </c>
      <c r="M58">
        <f t="shared" si="4"/>
        <v>1</v>
      </c>
      <c r="N58">
        <v>318740019.55780572</v>
      </c>
      <c r="O58" t="s">
        <v>52</v>
      </c>
      <c r="P58">
        <v>33723.999999999964</v>
      </c>
      <c r="Q58">
        <v>34845.777777777825</v>
      </c>
      <c r="R58">
        <v>40341.866666666647</v>
      </c>
      <c r="S58">
        <v>46942.166666666693</v>
      </c>
      <c r="T58">
        <v>53901.333333333292</v>
      </c>
      <c r="U58">
        <v>55518.333333333292</v>
      </c>
      <c r="V58">
        <v>40956</v>
      </c>
      <c r="W58">
        <v>1176.8401945724524</v>
      </c>
      <c r="X58">
        <v>1213.2506571087231</v>
      </c>
      <c r="Y58">
        <v>1404.6976492398956</v>
      </c>
      <c r="Z58">
        <v>1610.2475806451594</v>
      </c>
      <c r="AA58">
        <v>1840.0014336917595</v>
      </c>
      <c r="AB58">
        <v>1894.8820788530459</v>
      </c>
      <c r="AC58">
        <v>1483.201804474111</v>
      </c>
      <c r="AD58">
        <v>-120.25</v>
      </c>
      <c r="AE58">
        <v>-120.88095238095229</v>
      </c>
      <c r="AF58">
        <v>-81.194444444445253</v>
      </c>
      <c r="AG58">
        <v>-70.100000000000364</v>
      </c>
      <c r="AH58">
        <v>-42.9375</v>
      </c>
      <c r="AI58">
        <v>44.527777777777374</v>
      </c>
      <c r="AJ58">
        <v>27.41666666666606</v>
      </c>
      <c r="AK58">
        <v>7.6666666666660603</v>
      </c>
      <c r="AL58">
        <v>1.6303405348978117</v>
      </c>
      <c r="AM58">
        <v>1.7409006669038831</v>
      </c>
      <c r="AN58">
        <v>3.2152310989284274</v>
      </c>
      <c r="AO58">
        <v>3.5964926196656393</v>
      </c>
      <c r="AP58">
        <v>4.7473934883556694</v>
      </c>
      <c r="AQ58">
        <v>7.985716492752033</v>
      </c>
      <c r="AR58">
        <v>7.8347447340078133</v>
      </c>
      <c r="AS58">
        <v>6.7180619559651973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t="s">
        <v>24</v>
      </c>
      <c r="B59" t="str">
        <f t="shared" si="0"/>
        <v>Accident</v>
      </c>
      <c r="C59" s="1" t="s">
        <v>112</v>
      </c>
      <c r="D59" s="1">
        <f t="shared" si="1"/>
        <v>41913</v>
      </c>
      <c r="E59">
        <f t="shared" si="2"/>
        <v>31</v>
      </c>
      <c r="F59">
        <v>11579</v>
      </c>
      <c r="G59" t="s">
        <v>56</v>
      </c>
      <c r="H59" s="2">
        <f t="shared" si="3"/>
        <v>373.51612903225805</v>
      </c>
      <c r="I59">
        <v>3.6327411964345657</v>
      </c>
      <c r="J59" t="s">
        <v>26</v>
      </c>
      <c r="K59" t="s">
        <v>103</v>
      </c>
      <c r="L59">
        <v>1</v>
      </c>
      <c r="M59">
        <f t="shared" si="4"/>
        <v>1</v>
      </c>
      <c r="N59">
        <v>318740019.55780572</v>
      </c>
      <c r="O59" t="s">
        <v>55</v>
      </c>
      <c r="P59">
        <v>34308.357142857109</v>
      </c>
      <c r="Q59">
        <v>35450.166666666715</v>
      </c>
      <c r="R59">
        <v>41044.39999999998</v>
      </c>
      <c r="S59">
        <v>47762.562500000029</v>
      </c>
      <c r="T59">
        <v>54845.999999999956</v>
      </c>
      <c r="U59">
        <v>56491.874999999956</v>
      </c>
      <c r="V59">
        <v>41669.5</v>
      </c>
      <c r="W59">
        <v>1196.0694837612461</v>
      </c>
      <c r="X59">
        <v>1233.1301331285217</v>
      </c>
      <c r="Y59">
        <v>1427.9958215477509</v>
      </c>
      <c r="Z59">
        <v>1637.2162874423943</v>
      </c>
      <c r="AA59">
        <v>1871.0728878648267</v>
      </c>
      <c r="AB59">
        <v>1926.9335445468503</v>
      </c>
      <c r="AC59">
        <v>1507.901836696863</v>
      </c>
      <c r="AD59">
        <v>232.125</v>
      </c>
      <c r="AE59">
        <v>216.40476190476147</v>
      </c>
      <c r="AF59">
        <v>213.80555555555475</v>
      </c>
      <c r="AG59">
        <v>257.5</v>
      </c>
      <c r="AH59">
        <v>334.0625</v>
      </c>
      <c r="AI59">
        <v>361.52777777777737</v>
      </c>
      <c r="AJ59">
        <v>226.91666666666606</v>
      </c>
      <c r="AK59">
        <v>-149.33333333333394</v>
      </c>
      <c r="AL59">
        <v>0.58827064242461802</v>
      </c>
      <c r="AM59">
        <v>-3.1449563510875578E-2</v>
      </c>
      <c r="AN59">
        <v>-0.20627427741573001</v>
      </c>
      <c r="AO59">
        <v>0.89971842611720376</v>
      </c>
      <c r="AP59">
        <v>3.2046515528717805</v>
      </c>
      <c r="AQ59">
        <v>3.8900175680207667</v>
      </c>
      <c r="AR59">
        <v>-0.60288967459433707</v>
      </c>
      <c r="AS59">
        <v>-13.581938044034814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t="s">
        <v>24</v>
      </c>
      <c r="B60" t="str">
        <f t="shared" si="0"/>
        <v>Accident</v>
      </c>
      <c r="C60" s="1" t="s">
        <v>113</v>
      </c>
      <c r="D60" s="1">
        <f t="shared" si="1"/>
        <v>41944</v>
      </c>
      <c r="E60">
        <f t="shared" si="2"/>
        <v>30</v>
      </c>
      <c r="F60">
        <v>11644</v>
      </c>
      <c r="G60" t="s">
        <v>59</v>
      </c>
      <c r="H60" s="2">
        <f t="shared" si="3"/>
        <v>388.13333333333333</v>
      </c>
      <c r="I60">
        <v>3.6531339918200261</v>
      </c>
      <c r="J60" t="s">
        <v>26</v>
      </c>
      <c r="K60" t="s">
        <v>103</v>
      </c>
      <c r="L60">
        <v>1</v>
      </c>
      <c r="M60">
        <f t="shared" si="4"/>
        <v>1</v>
      </c>
      <c r="N60">
        <v>318740019.55780572</v>
      </c>
      <c r="O60" t="s">
        <v>58</v>
      </c>
      <c r="P60">
        <v>34892.714285714253</v>
      </c>
      <c r="Q60">
        <v>36054.555555555606</v>
      </c>
      <c r="R60">
        <v>41746.933333333312</v>
      </c>
      <c r="S60">
        <v>48582.958333333365</v>
      </c>
      <c r="T60">
        <v>55790.666666666621</v>
      </c>
      <c r="U60">
        <v>57465.416666666621</v>
      </c>
      <c r="V60">
        <v>42383</v>
      </c>
      <c r="W60">
        <v>1215.2987729500398</v>
      </c>
      <c r="X60">
        <v>1253.0096091483204</v>
      </c>
      <c r="Y60">
        <v>1451.2939938556062</v>
      </c>
      <c r="Z60">
        <v>1664.1849942396293</v>
      </c>
      <c r="AA60">
        <v>1902.1443420378939</v>
      </c>
      <c r="AB60">
        <v>1958.9850102406547</v>
      </c>
      <c r="AC60">
        <v>1532.6018689196151</v>
      </c>
      <c r="AD60">
        <v>-99.75</v>
      </c>
      <c r="AE60">
        <v>-89.309523809524762</v>
      </c>
      <c r="AF60">
        <v>-66.861111111111313</v>
      </c>
      <c r="AG60">
        <v>-11.899999999999636</v>
      </c>
      <c r="AH60">
        <v>-16.9375</v>
      </c>
      <c r="AI60">
        <v>-128.13888888888869</v>
      </c>
      <c r="AJ60">
        <v>-86.08333333333394</v>
      </c>
      <c r="AK60">
        <v>-388.33333333333394</v>
      </c>
      <c r="AL60">
        <v>2.3136738682310352</v>
      </c>
      <c r="AM60">
        <v>2.7932816192848122</v>
      </c>
      <c r="AN60">
        <v>3.6930088767061875</v>
      </c>
      <c r="AO60">
        <v>5.536492619665637</v>
      </c>
      <c r="AP60">
        <v>5.6140601550222868</v>
      </c>
      <c r="AQ60">
        <v>2.2301609371963877</v>
      </c>
      <c r="AR60">
        <v>4.0514114006744535</v>
      </c>
      <c r="AS60">
        <v>-6.4819380440347913</v>
      </c>
      <c r="AT60">
        <v>0</v>
      </c>
      <c r="AU60">
        <v>0</v>
      </c>
      <c r="AV60">
        <v>0</v>
      </c>
      <c r="AW60">
        <v>0</v>
      </c>
    </row>
    <row r="61" spans="1:49" x14ac:dyDescent="0.2">
      <c r="A61" t="s">
        <v>24</v>
      </c>
      <c r="B61" t="str">
        <f t="shared" si="0"/>
        <v>Accident</v>
      </c>
      <c r="C61" s="1" t="s">
        <v>114</v>
      </c>
      <c r="D61" s="1">
        <f t="shared" si="1"/>
        <v>41974</v>
      </c>
      <c r="E61">
        <f t="shared" si="2"/>
        <v>31</v>
      </c>
      <c r="F61">
        <v>11971</v>
      </c>
      <c r="G61" t="s">
        <v>62</v>
      </c>
      <c r="H61" s="2">
        <f t="shared" si="3"/>
        <v>386.16129032258067</v>
      </c>
      <c r="I61">
        <v>3.7557254393745736</v>
      </c>
      <c r="J61" t="s">
        <v>26</v>
      </c>
      <c r="K61" t="s">
        <v>103</v>
      </c>
      <c r="L61">
        <v>1</v>
      </c>
      <c r="M61">
        <f t="shared" si="4"/>
        <v>1</v>
      </c>
      <c r="N61">
        <v>318740019.55780572</v>
      </c>
      <c r="O61" t="s">
        <v>61</v>
      </c>
      <c r="P61">
        <v>35477.071428571398</v>
      </c>
      <c r="Q61">
        <v>36658.944444444496</v>
      </c>
      <c r="R61">
        <v>42449.466666666645</v>
      </c>
      <c r="S61">
        <v>49403.354166666701</v>
      </c>
      <c r="T61">
        <v>56735.333333333285</v>
      </c>
      <c r="U61">
        <v>58438.958333333285</v>
      </c>
      <c r="V61">
        <v>43096.5</v>
      </c>
      <c r="W61">
        <v>1234.5280621388335</v>
      </c>
      <c r="X61">
        <v>1272.889085168119</v>
      </c>
      <c r="Y61">
        <v>1474.5921661634616</v>
      </c>
      <c r="Z61">
        <v>1691.1537010368643</v>
      </c>
      <c r="AA61">
        <v>1933.2157962109611</v>
      </c>
      <c r="AB61">
        <v>1991.0364759344591</v>
      </c>
      <c r="AC61">
        <v>1557.3019011423671</v>
      </c>
      <c r="AD61">
        <v>367.875</v>
      </c>
      <c r="AE61">
        <v>397.26190476190459</v>
      </c>
      <c r="AF61">
        <v>468.47222222222081</v>
      </c>
      <c r="AG61">
        <v>486.69999999999891</v>
      </c>
      <c r="AH61">
        <v>575.0625</v>
      </c>
      <c r="AI61">
        <v>552.19444444444343</v>
      </c>
      <c r="AJ61">
        <v>740.91666666666606</v>
      </c>
      <c r="AK61">
        <v>566.66666666666606</v>
      </c>
      <c r="AL61">
        <v>4.9673029004891873</v>
      </c>
      <c r="AM61">
        <v>5.8026518189776652</v>
      </c>
      <c r="AN61">
        <v>8.0087794860252757</v>
      </c>
      <c r="AO61">
        <v>8.2932668132140179</v>
      </c>
      <c r="AP61">
        <v>10.978845101258969</v>
      </c>
      <c r="AQ61">
        <v>10.040555202429402</v>
      </c>
      <c r="AR61">
        <v>15.977755486696026</v>
      </c>
      <c r="AS61">
        <v>9.5148361495135987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t="s">
        <v>24</v>
      </c>
      <c r="B62" t="str">
        <f t="shared" si="0"/>
        <v>Accident</v>
      </c>
      <c r="C62" s="1" t="s">
        <v>115</v>
      </c>
      <c r="D62" s="1">
        <f t="shared" si="1"/>
        <v>42005</v>
      </c>
      <c r="E62">
        <f t="shared" si="2"/>
        <v>31</v>
      </c>
      <c r="F62">
        <v>12311</v>
      </c>
      <c r="G62" t="s">
        <v>29</v>
      </c>
      <c r="H62" s="2">
        <f t="shared" si="3"/>
        <v>397.12903225806451</v>
      </c>
      <c r="I62">
        <v>3.8317899157066604</v>
      </c>
      <c r="J62" t="s">
        <v>26</v>
      </c>
      <c r="K62" t="s">
        <v>116</v>
      </c>
      <c r="L62">
        <v>1</v>
      </c>
      <c r="M62">
        <f t="shared" si="4"/>
        <v>1</v>
      </c>
      <c r="N62">
        <v>321285881.2936669</v>
      </c>
      <c r="O62" t="s">
        <v>28</v>
      </c>
      <c r="P62">
        <v>36061.428571428543</v>
      </c>
      <c r="Q62">
        <v>37263.333333333387</v>
      </c>
      <c r="R62">
        <v>43151.999999999978</v>
      </c>
      <c r="S62">
        <v>50223.750000000036</v>
      </c>
      <c r="T62">
        <v>57679.999999999949</v>
      </c>
      <c r="U62">
        <v>59412.499999999949</v>
      </c>
      <c r="V62">
        <v>43810</v>
      </c>
      <c r="W62">
        <v>1253.7573513276272</v>
      </c>
      <c r="X62">
        <v>1292.7685611879176</v>
      </c>
      <c r="Y62">
        <v>1497.8903384713169</v>
      </c>
      <c r="Z62">
        <v>1718.1224078340992</v>
      </c>
      <c r="AA62">
        <v>1964.2872503840283</v>
      </c>
      <c r="AB62">
        <v>2023.0879416282635</v>
      </c>
      <c r="AC62">
        <v>1582.0019333651192</v>
      </c>
      <c r="AD62">
        <v>-67.875</v>
      </c>
      <c r="AE62">
        <v>-49.738095238095411</v>
      </c>
      <c r="AF62">
        <v>-4.5277777777791925</v>
      </c>
      <c r="AG62">
        <v>25.100000000000364</v>
      </c>
      <c r="AH62">
        <v>-74.9375</v>
      </c>
      <c r="AI62">
        <v>-144.47222222222263</v>
      </c>
      <c r="AJ62">
        <v>-265.08333333333394</v>
      </c>
      <c r="AK62">
        <v>358.66666666666606</v>
      </c>
      <c r="AL62">
        <v>-9.089148712414044</v>
      </c>
      <c r="AM62">
        <v>-8.6167030197320287</v>
      </c>
      <c r="AN62">
        <v>-7.2492850301038629</v>
      </c>
      <c r="AO62">
        <v>-6.5970557674311863</v>
      </c>
      <c r="AP62">
        <v>-9.9888968342249882</v>
      </c>
      <c r="AQ62">
        <v>-12.432563077140514</v>
      </c>
      <c r="AR62">
        <v>-16.473857416529825</v>
      </c>
      <c r="AS62">
        <v>2.8051587301586665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t="s">
        <v>24</v>
      </c>
      <c r="B63" t="str">
        <f t="shared" si="0"/>
        <v>Accident</v>
      </c>
      <c r="C63" s="1" t="s">
        <v>117</v>
      </c>
      <c r="D63" s="1">
        <f t="shared" si="1"/>
        <v>42036</v>
      </c>
      <c r="E63">
        <f t="shared" si="2"/>
        <v>28</v>
      </c>
      <c r="F63">
        <v>11040</v>
      </c>
      <c r="G63" t="s">
        <v>32</v>
      </c>
      <c r="H63" s="2">
        <f t="shared" si="3"/>
        <v>394.28571428571428</v>
      </c>
      <c r="I63">
        <v>3.4361920777679744</v>
      </c>
      <c r="J63" t="s">
        <v>26</v>
      </c>
      <c r="K63" t="s">
        <v>116</v>
      </c>
      <c r="L63">
        <v>1</v>
      </c>
      <c r="M63">
        <f t="shared" si="4"/>
        <v>1</v>
      </c>
      <c r="N63">
        <v>321285881.2936669</v>
      </c>
      <c r="O63" t="s">
        <v>31</v>
      </c>
      <c r="P63">
        <v>36645.785714285688</v>
      </c>
      <c r="Q63">
        <v>37867.722222222277</v>
      </c>
      <c r="R63">
        <v>43854.533333333311</v>
      </c>
      <c r="S63">
        <v>51044.145833333372</v>
      </c>
      <c r="T63">
        <v>58624.666666666613</v>
      </c>
      <c r="U63">
        <v>60386.041666666613</v>
      </c>
      <c r="V63">
        <v>44523.5</v>
      </c>
      <c r="W63">
        <v>1272.9866405164209</v>
      </c>
      <c r="X63">
        <v>1312.6480372077162</v>
      </c>
      <c r="Y63">
        <v>1521.1885107791722</v>
      </c>
      <c r="Z63">
        <v>1745.0911146313342</v>
      </c>
      <c r="AA63">
        <v>1995.3587045570955</v>
      </c>
      <c r="AB63">
        <v>2055.1394073220677</v>
      </c>
      <c r="AC63">
        <v>1606.7019655878712</v>
      </c>
      <c r="AD63">
        <v>-1038.375</v>
      </c>
      <c r="AE63">
        <v>-1015.5952380952385</v>
      </c>
      <c r="AF63">
        <v>-1012.3611111111113</v>
      </c>
      <c r="AG63">
        <v>-1046.7000000000007</v>
      </c>
      <c r="AH63">
        <v>-1097.1875</v>
      </c>
      <c r="AI63">
        <v>-1115.8055555555566</v>
      </c>
      <c r="AJ63">
        <v>-1086.5833333333339</v>
      </c>
      <c r="AK63">
        <v>-1167.3333333333339</v>
      </c>
      <c r="AL63">
        <v>-7.1079394322615599</v>
      </c>
      <c r="AM63">
        <v>-6.1113512683529621</v>
      </c>
      <c r="AN63">
        <v>-5.9600152064902545</v>
      </c>
      <c r="AO63">
        <v>-4.9751822571816433</v>
      </c>
      <c r="AP63">
        <v>-6.3904143934177</v>
      </c>
      <c r="AQ63">
        <v>-6.8504083019934683</v>
      </c>
      <c r="AR63">
        <v>-6.6789662676341663</v>
      </c>
      <c r="AS63">
        <v>-1.5105094726062021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t="s">
        <v>24</v>
      </c>
      <c r="B64" t="str">
        <f t="shared" si="0"/>
        <v>Accident</v>
      </c>
      <c r="C64" s="1" t="s">
        <v>118</v>
      </c>
      <c r="D64" s="1">
        <f t="shared" si="1"/>
        <v>42064</v>
      </c>
      <c r="E64">
        <f t="shared" si="2"/>
        <v>31</v>
      </c>
      <c r="F64">
        <v>12028</v>
      </c>
      <c r="G64" t="s">
        <v>35</v>
      </c>
      <c r="H64" s="2">
        <f t="shared" si="3"/>
        <v>388</v>
      </c>
      <c r="I64">
        <v>3.7437063687856154</v>
      </c>
      <c r="J64" t="s">
        <v>26</v>
      </c>
      <c r="K64" t="s">
        <v>116</v>
      </c>
      <c r="L64">
        <v>1</v>
      </c>
      <c r="M64">
        <f t="shared" si="4"/>
        <v>1</v>
      </c>
      <c r="N64">
        <v>321285881.2936669</v>
      </c>
      <c r="O64" t="s">
        <v>34</v>
      </c>
      <c r="P64">
        <v>37230.142857142833</v>
      </c>
      <c r="Q64">
        <v>38472.111111111168</v>
      </c>
      <c r="R64">
        <v>44557.066666666644</v>
      </c>
      <c r="S64">
        <v>51864.541666666708</v>
      </c>
      <c r="T64">
        <v>59569.333333333278</v>
      </c>
      <c r="U64">
        <v>61359.583333333278</v>
      </c>
      <c r="V64">
        <v>45237</v>
      </c>
      <c r="W64">
        <v>1292.2159297052146</v>
      </c>
      <c r="X64">
        <v>1332.5275132275149</v>
      </c>
      <c r="Y64">
        <v>1544.4866830870276</v>
      </c>
      <c r="Z64">
        <v>1772.0598214285692</v>
      </c>
      <c r="AA64">
        <v>2026.4301587301627</v>
      </c>
      <c r="AB64">
        <v>2087.1908730158721</v>
      </c>
      <c r="AC64">
        <v>1631.4019978106232</v>
      </c>
      <c r="AD64">
        <v>-98.125</v>
      </c>
      <c r="AE64">
        <v>-67.16666666666606</v>
      </c>
      <c r="AF64">
        <v>-32.861111111111313</v>
      </c>
      <c r="AG64">
        <v>-39.899999999999636</v>
      </c>
      <c r="AH64">
        <v>-57.1875</v>
      </c>
      <c r="AI64">
        <v>-7.1388888888886868</v>
      </c>
      <c r="AJ64">
        <v>82.41666666666606</v>
      </c>
      <c r="AK64">
        <v>230.66666666666606</v>
      </c>
      <c r="AL64">
        <v>-10.064955164026969</v>
      </c>
      <c r="AM64">
        <v>-9.1789150012988898</v>
      </c>
      <c r="AN64">
        <v>-8.1632635247274834</v>
      </c>
      <c r="AO64">
        <v>-8.6938299609795422</v>
      </c>
      <c r="AP64">
        <v>-9.4163161890636502</v>
      </c>
      <c r="AQ64">
        <v>-8.0024555502587305</v>
      </c>
      <c r="AR64">
        <v>-5.2641799971749492</v>
      </c>
      <c r="AS64">
        <v>-1.3238735279057892</v>
      </c>
      <c r="AT64">
        <v>0</v>
      </c>
      <c r="AU64">
        <v>0</v>
      </c>
      <c r="AV64">
        <v>0</v>
      </c>
      <c r="AW64">
        <v>0</v>
      </c>
    </row>
    <row r="65" spans="1:49" x14ac:dyDescent="0.2">
      <c r="A65" t="s">
        <v>24</v>
      </c>
      <c r="B65" t="str">
        <f t="shared" si="0"/>
        <v>Accident</v>
      </c>
      <c r="C65" s="1" t="s">
        <v>119</v>
      </c>
      <c r="D65" s="1">
        <f t="shared" si="1"/>
        <v>42095</v>
      </c>
      <c r="E65">
        <f t="shared" si="2"/>
        <v>30</v>
      </c>
      <c r="F65">
        <v>11419</v>
      </c>
      <c r="G65" t="s">
        <v>38</v>
      </c>
      <c r="H65" s="2">
        <f t="shared" si="3"/>
        <v>380.63333333333333</v>
      </c>
      <c r="I65">
        <v>3.5541555558000453</v>
      </c>
      <c r="J65" t="s">
        <v>26</v>
      </c>
      <c r="K65" t="s">
        <v>116</v>
      </c>
      <c r="L65">
        <v>1</v>
      </c>
      <c r="M65">
        <f t="shared" si="4"/>
        <v>1</v>
      </c>
      <c r="N65">
        <v>321285881.2936669</v>
      </c>
      <c r="O65" t="s">
        <v>37</v>
      </c>
      <c r="P65">
        <v>37814.499999999978</v>
      </c>
      <c r="Q65">
        <v>39076.500000000058</v>
      </c>
      <c r="R65">
        <v>45259.599999999977</v>
      </c>
      <c r="S65">
        <v>52684.937500000044</v>
      </c>
      <c r="T65">
        <v>60513.999999999942</v>
      </c>
      <c r="U65">
        <v>62333.124999999942</v>
      </c>
      <c r="V65">
        <v>45950.5</v>
      </c>
      <c r="W65">
        <v>1311.4452188940083</v>
      </c>
      <c r="X65">
        <v>1352.4069892473135</v>
      </c>
      <c r="Y65">
        <v>1567.7848553948829</v>
      </c>
      <c r="Z65">
        <v>1799.0285282258042</v>
      </c>
      <c r="AA65">
        <v>2057.5016129032297</v>
      </c>
      <c r="AB65">
        <v>2119.2423387096765</v>
      </c>
      <c r="AC65">
        <v>1656.1020300333753</v>
      </c>
      <c r="AD65">
        <v>-459.125</v>
      </c>
      <c r="AE65">
        <v>-487.16666666666606</v>
      </c>
      <c r="AF65">
        <v>-577.36111111111131</v>
      </c>
      <c r="AG65">
        <v>-589.30000000000109</v>
      </c>
      <c r="AH65">
        <v>-613.1875</v>
      </c>
      <c r="AI65">
        <v>-577.80555555555657</v>
      </c>
      <c r="AJ65">
        <v>-469.08333333333394</v>
      </c>
      <c r="AK65">
        <v>-322.33333333333394</v>
      </c>
      <c r="AL65">
        <v>-9.6654927984355936</v>
      </c>
      <c r="AM65">
        <v>-10.46862314261989</v>
      </c>
      <c r="AN65">
        <v>-13.323657789960464</v>
      </c>
      <c r="AO65">
        <v>-13.710174047001033</v>
      </c>
      <c r="AP65">
        <v>-14.260939844977656</v>
      </c>
      <c r="AQ65">
        <v>-12.758727951692492</v>
      </c>
      <c r="AR65">
        <v>-8.715255265992198</v>
      </c>
      <c r="AS65">
        <v>-4.2819380440348027</v>
      </c>
      <c r="AT65">
        <v>0</v>
      </c>
      <c r="AU65">
        <v>0</v>
      </c>
      <c r="AV65">
        <v>0</v>
      </c>
      <c r="AW65">
        <v>0</v>
      </c>
    </row>
    <row r="66" spans="1:49" x14ac:dyDescent="0.2">
      <c r="A66" t="s">
        <v>24</v>
      </c>
      <c r="B66" t="str">
        <f t="shared" ref="B66:B129" si="5">IF(MID(A66,1,4)="#Acc","Accident",IF(MID(A66,1,4)="#Alz","Alzheimer",IF(MID(A66,1,4)="#Ass","Assault",IF(MID(A66,1,4)="#Cer","Cerebrovascular",IF(MID(A66,1,4)="#Chr","LowerResp",IF(MID(A66,1,4)="#COV","COVID",IF(MID(A66,1,4)="#Dia","Diabetes",IF(MID(A66,1,4)="#Dis","Heart",IF(MID(A66,1,4)="#Inf","Influenza",IF(MID(A66,1,4)="#Int","SelfHarm",IF(MID(A66,1,4)="#Mal","Cancer",IF(MID(A66,1,4)="#Nep","Kidney",IF(MID(A66,1,4)="#Sep","Septicemia",IF(MID(A66,1,6)="Other ","OtherResp","Other"))))))))))))))</f>
        <v>Accident</v>
      </c>
      <c r="C66" s="1" t="s">
        <v>120</v>
      </c>
      <c r="D66" s="1">
        <f t="shared" si="1"/>
        <v>42125</v>
      </c>
      <c r="E66">
        <f t="shared" si="2"/>
        <v>31</v>
      </c>
      <c r="F66">
        <v>12324</v>
      </c>
      <c r="G66" t="s">
        <v>41</v>
      </c>
      <c r="H66" s="2">
        <f t="shared" si="3"/>
        <v>397.54838709677421</v>
      </c>
      <c r="I66">
        <v>3.8358361563779453</v>
      </c>
      <c r="J66" t="s">
        <v>26</v>
      </c>
      <c r="K66" t="s">
        <v>116</v>
      </c>
      <c r="L66">
        <v>1</v>
      </c>
      <c r="M66">
        <f t="shared" si="4"/>
        <v>1</v>
      </c>
      <c r="N66">
        <v>321285881.2936669</v>
      </c>
      <c r="O66" t="s">
        <v>40</v>
      </c>
      <c r="P66">
        <v>38398.857142857123</v>
      </c>
      <c r="Q66">
        <v>39680.888888888949</v>
      </c>
      <c r="R66">
        <v>45962.13333333331</v>
      </c>
      <c r="S66">
        <v>53505.333333333379</v>
      </c>
      <c r="T66">
        <v>61458.666666666606</v>
      </c>
      <c r="U66">
        <v>63306.666666666606</v>
      </c>
      <c r="V66">
        <v>46664</v>
      </c>
      <c r="W66">
        <v>1330.674508082802</v>
      </c>
      <c r="X66">
        <v>1372.2864652671121</v>
      </c>
      <c r="Y66">
        <v>1591.0830277027383</v>
      </c>
      <c r="Z66">
        <v>1825.9972350230391</v>
      </c>
      <c r="AA66">
        <v>2088.5730670762969</v>
      </c>
      <c r="AB66">
        <v>2151.2938044034809</v>
      </c>
      <c r="AC66">
        <v>1680.8020622561273</v>
      </c>
      <c r="AD66">
        <v>42.625</v>
      </c>
      <c r="AE66">
        <v>5.9761904761908227</v>
      </c>
      <c r="AF66">
        <v>-51.194444444445253</v>
      </c>
      <c r="AG66">
        <v>-37.5</v>
      </c>
      <c r="AH66">
        <v>-26.1875</v>
      </c>
      <c r="AI66">
        <v>-45.805555555556566</v>
      </c>
      <c r="AJ66">
        <v>-123.58333333333394</v>
      </c>
      <c r="AK66">
        <v>-24.33333333333394</v>
      </c>
      <c r="AL66">
        <v>-5.5246325833818446</v>
      </c>
      <c r="AM66">
        <v>-6.8194679966906051</v>
      </c>
      <c r="AN66">
        <v>-8.7546613741897659</v>
      </c>
      <c r="AO66">
        <v>-8.6164106061407892</v>
      </c>
      <c r="AP66">
        <v>-8.4163161890635934</v>
      </c>
      <c r="AQ66">
        <v>-9.2497673782156653</v>
      </c>
      <c r="AR66">
        <v>-11.909341287497512</v>
      </c>
      <c r="AS66">
        <v>-9.5496799795186007</v>
      </c>
      <c r="AT66">
        <v>0</v>
      </c>
      <c r="AU66">
        <v>0</v>
      </c>
      <c r="AV66">
        <v>0</v>
      </c>
      <c r="AW66">
        <v>0</v>
      </c>
    </row>
    <row r="67" spans="1:49" x14ac:dyDescent="0.2">
      <c r="A67" t="s">
        <v>24</v>
      </c>
      <c r="B67" t="str">
        <f t="shared" si="5"/>
        <v>Accident</v>
      </c>
      <c r="C67" s="1" t="s">
        <v>121</v>
      </c>
      <c r="D67" s="1">
        <f t="shared" ref="D67:D130" si="6">DATE(K67,O67,1)</f>
        <v>42156</v>
      </c>
      <c r="E67">
        <f t="shared" ref="E67:E130" si="7">DAY(EOMONTH(D67,0))</f>
        <v>30</v>
      </c>
      <c r="F67">
        <v>12176</v>
      </c>
      <c r="G67" t="s">
        <v>44</v>
      </c>
      <c r="H67" s="2">
        <f t="shared" ref="H67:H130" si="8">F67/E67</f>
        <v>405.86666666666667</v>
      </c>
      <c r="I67">
        <v>3.7897712625817803</v>
      </c>
      <c r="J67" t="s">
        <v>26</v>
      </c>
      <c r="K67" t="s">
        <v>116</v>
      </c>
      <c r="L67">
        <v>1</v>
      </c>
      <c r="M67">
        <f t="shared" ref="M67:M130" si="9">IF(YEAR(D67)&lt;2018,1,IF(YEAR(D67)=2018,IF(MONTH(D67)&lt;3,1,0),0))</f>
        <v>1</v>
      </c>
      <c r="N67">
        <v>321285881.2936669</v>
      </c>
      <c r="O67" t="s">
        <v>43</v>
      </c>
      <c r="P67">
        <v>38983.214285714268</v>
      </c>
      <c r="Q67">
        <v>40285.277777777839</v>
      </c>
      <c r="R67">
        <v>46664.666666666642</v>
      </c>
      <c r="S67">
        <v>54325.729166666715</v>
      </c>
      <c r="T67">
        <v>62403.33333333327</v>
      </c>
      <c r="U67">
        <v>64280.20833333327</v>
      </c>
      <c r="V67">
        <v>47377.5</v>
      </c>
      <c r="W67">
        <v>1349.9037972715957</v>
      </c>
      <c r="X67">
        <v>1392.1659412869108</v>
      </c>
      <c r="Y67">
        <v>1614.3812000105936</v>
      </c>
      <c r="Z67">
        <v>1852.9659418202741</v>
      </c>
      <c r="AA67">
        <v>2119.6445212493641</v>
      </c>
      <c r="AB67">
        <v>2183.3452700972853</v>
      </c>
      <c r="AC67">
        <v>1705.5020944788794</v>
      </c>
      <c r="AD67">
        <v>79</v>
      </c>
      <c r="AE67">
        <v>97.404761904761472</v>
      </c>
      <c r="AF67">
        <v>110.63888888888869</v>
      </c>
      <c r="AG67">
        <v>43.699999999998909</v>
      </c>
      <c r="AH67">
        <v>6.8125</v>
      </c>
      <c r="AI67">
        <v>-30.472222222222626</v>
      </c>
      <c r="AJ67">
        <v>-26.58333333333394</v>
      </c>
      <c r="AK67">
        <v>105.66666666666606</v>
      </c>
      <c r="AL67">
        <v>8.2720072015644632</v>
      </c>
      <c r="AM67">
        <v>9.0170911430944329</v>
      </c>
      <c r="AN67">
        <v>9.60967554337293</v>
      </c>
      <c r="AO67">
        <v>7.38982595299899</v>
      </c>
      <c r="AP67">
        <v>6.4057268216890293</v>
      </c>
      <c r="AQ67">
        <v>5.485716492752033</v>
      </c>
      <c r="AR67">
        <v>6.034744734007802</v>
      </c>
      <c r="AS67">
        <v>9.9847286226319056</v>
      </c>
      <c r="AT67">
        <v>0</v>
      </c>
      <c r="AU67">
        <v>0</v>
      </c>
      <c r="AV67">
        <v>0</v>
      </c>
      <c r="AW67">
        <v>0</v>
      </c>
    </row>
    <row r="68" spans="1:49" x14ac:dyDescent="0.2">
      <c r="A68" t="s">
        <v>24</v>
      </c>
      <c r="B68" t="str">
        <f t="shared" si="5"/>
        <v>Accident</v>
      </c>
      <c r="C68" s="1" t="s">
        <v>122</v>
      </c>
      <c r="D68" s="1">
        <f t="shared" si="6"/>
        <v>42186</v>
      </c>
      <c r="E68">
        <f t="shared" si="7"/>
        <v>31</v>
      </c>
      <c r="F68">
        <v>12941</v>
      </c>
      <c r="G68" t="s">
        <v>47</v>
      </c>
      <c r="H68" s="2">
        <f t="shared" si="8"/>
        <v>417.45161290322579</v>
      </c>
      <c r="I68">
        <v>4.0278769636227674</v>
      </c>
      <c r="J68" t="s">
        <v>26</v>
      </c>
      <c r="K68" t="s">
        <v>116</v>
      </c>
      <c r="L68">
        <v>1</v>
      </c>
      <c r="M68">
        <f t="shared" si="9"/>
        <v>1</v>
      </c>
      <c r="N68">
        <v>321285881.2936669</v>
      </c>
      <c r="O68" t="s">
        <v>46</v>
      </c>
      <c r="P68">
        <v>39567.571428571413</v>
      </c>
      <c r="Q68">
        <v>40889.66666666673</v>
      </c>
      <c r="R68">
        <v>47367.199999999975</v>
      </c>
      <c r="S68">
        <v>55146.125000000051</v>
      </c>
      <c r="T68">
        <v>63347.999999999935</v>
      </c>
      <c r="U68">
        <v>65253.749999999935</v>
      </c>
      <c r="V68">
        <v>48091</v>
      </c>
      <c r="W68">
        <v>1369.1330864603894</v>
      </c>
      <c r="X68">
        <v>1412.0454173067094</v>
      </c>
      <c r="Y68">
        <v>1637.6793723184489</v>
      </c>
      <c r="Z68">
        <v>1879.9346486175091</v>
      </c>
      <c r="AA68">
        <v>2150.7159754224313</v>
      </c>
      <c r="AB68">
        <v>2215.3967357910897</v>
      </c>
      <c r="AC68">
        <v>1730.2021267016314</v>
      </c>
      <c r="AD68">
        <v>745.625</v>
      </c>
      <c r="AE68">
        <v>730.97619047619082</v>
      </c>
      <c r="AF68">
        <v>657.97222222222081</v>
      </c>
      <c r="AG68">
        <v>613.29999999999927</v>
      </c>
      <c r="AH68">
        <v>660.3125</v>
      </c>
      <c r="AI68">
        <v>741.86111111111131</v>
      </c>
      <c r="AJ68">
        <v>749.41666666666606</v>
      </c>
      <c r="AK68">
        <v>701.66666666666606</v>
      </c>
      <c r="AL68">
        <v>17.152786771456874</v>
      </c>
      <c r="AM68">
        <v>16.567628777502989</v>
      </c>
      <c r="AN68">
        <v>14.121682711831625</v>
      </c>
      <c r="AO68">
        <v>12.377137780955991</v>
      </c>
      <c r="AP68">
        <v>13.728845101258912</v>
      </c>
      <c r="AQ68">
        <v>16.158834772321825</v>
      </c>
      <c r="AR68">
        <v>16.251949035083044</v>
      </c>
      <c r="AS68">
        <v>13.86967485919098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t="s">
        <v>24</v>
      </c>
      <c r="B69" t="str">
        <f t="shared" si="5"/>
        <v>Accident</v>
      </c>
      <c r="C69" s="1" t="s">
        <v>123</v>
      </c>
      <c r="D69" s="1">
        <f t="shared" si="6"/>
        <v>42217</v>
      </c>
      <c r="E69">
        <f t="shared" si="7"/>
        <v>31</v>
      </c>
      <c r="F69">
        <v>12803</v>
      </c>
      <c r="G69" t="s">
        <v>50</v>
      </c>
      <c r="H69" s="2">
        <f t="shared" si="8"/>
        <v>413</v>
      </c>
      <c r="I69">
        <v>3.9849245626506682</v>
      </c>
      <c r="J69" t="s">
        <v>26</v>
      </c>
      <c r="K69" t="s">
        <v>116</v>
      </c>
      <c r="L69">
        <v>1</v>
      </c>
      <c r="M69">
        <f t="shared" si="9"/>
        <v>1</v>
      </c>
      <c r="N69">
        <v>321285881.2936669</v>
      </c>
      <c r="O69" t="s">
        <v>49</v>
      </c>
      <c r="P69">
        <v>40151.928571428558</v>
      </c>
      <c r="Q69">
        <v>41494.05555555562</v>
      </c>
      <c r="R69">
        <v>48069.733333333308</v>
      </c>
      <c r="S69">
        <v>55966.520833333387</v>
      </c>
      <c r="T69">
        <v>64292.666666666599</v>
      </c>
      <c r="U69">
        <v>66227.291666666599</v>
      </c>
      <c r="V69">
        <v>48804.5</v>
      </c>
      <c r="W69">
        <v>1388.3623756491832</v>
      </c>
      <c r="X69">
        <v>1431.924893326508</v>
      </c>
      <c r="Y69">
        <v>1660.9775446263043</v>
      </c>
      <c r="Z69">
        <v>1906.9033554147441</v>
      </c>
      <c r="AA69">
        <v>2181.7874295954985</v>
      </c>
      <c r="AB69">
        <v>2247.4482014848941</v>
      </c>
      <c r="AC69">
        <v>1754.9021589243835</v>
      </c>
      <c r="AD69">
        <v>416.25</v>
      </c>
      <c r="AE69">
        <v>381.83333333333394</v>
      </c>
      <c r="AF69">
        <v>375.47222222222081</v>
      </c>
      <c r="AG69">
        <v>369.10000000000036</v>
      </c>
      <c r="AH69">
        <v>352.3125</v>
      </c>
      <c r="AI69">
        <v>349.52777777777737</v>
      </c>
      <c r="AJ69">
        <v>229.91666666666606</v>
      </c>
      <c r="AK69">
        <v>80.66666666666606</v>
      </c>
      <c r="AL69">
        <v>6.5277867714569311</v>
      </c>
      <c r="AM69">
        <v>5.3049559664430603</v>
      </c>
      <c r="AN69">
        <v>5.0087794860252757</v>
      </c>
      <c r="AO69">
        <v>4.4997184261173402</v>
      </c>
      <c r="AP69">
        <v>3.7933612302912252</v>
      </c>
      <c r="AQ69">
        <v>3.5029207938272862</v>
      </c>
      <c r="AR69">
        <v>-0.5061154810459243</v>
      </c>
      <c r="AS69">
        <v>-6.1625832053251202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t="s">
        <v>24</v>
      </c>
      <c r="B70" t="str">
        <f t="shared" si="5"/>
        <v>Accident</v>
      </c>
      <c r="C70" s="1" t="s">
        <v>124</v>
      </c>
      <c r="D70" s="1">
        <f t="shared" si="6"/>
        <v>42248</v>
      </c>
      <c r="E70">
        <f t="shared" si="7"/>
        <v>30</v>
      </c>
      <c r="F70">
        <v>12293</v>
      </c>
      <c r="G70" t="s">
        <v>53</v>
      </c>
      <c r="H70" s="2">
        <f t="shared" si="8"/>
        <v>409.76666666666665</v>
      </c>
      <c r="I70">
        <v>3.826187428623343</v>
      </c>
      <c r="J70" t="s">
        <v>26</v>
      </c>
      <c r="K70" t="s">
        <v>116</v>
      </c>
      <c r="L70">
        <v>1</v>
      </c>
      <c r="M70">
        <f t="shared" si="9"/>
        <v>1</v>
      </c>
      <c r="N70">
        <v>321285881.2936669</v>
      </c>
      <c r="O70" t="s">
        <v>52</v>
      </c>
      <c r="P70">
        <v>40736.285714285703</v>
      </c>
      <c r="Q70">
        <v>42098.444444444511</v>
      </c>
      <c r="R70">
        <v>48772.266666666641</v>
      </c>
      <c r="S70">
        <v>56786.916666666722</v>
      </c>
      <c r="T70">
        <v>65237.333333333263</v>
      </c>
      <c r="U70">
        <v>67200.83333333327</v>
      </c>
      <c r="V70">
        <v>49518</v>
      </c>
      <c r="W70">
        <v>1407.5916648379769</v>
      </c>
      <c r="X70">
        <v>1451.8043693463067</v>
      </c>
      <c r="Y70">
        <v>1684.2757169341596</v>
      </c>
      <c r="Z70">
        <v>1933.872062211979</v>
      </c>
      <c r="AA70">
        <v>2212.8588837685656</v>
      </c>
      <c r="AB70">
        <v>2279.4996671786985</v>
      </c>
      <c r="AC70">
        <v>1779.6021911471355</v>
      </c>
      <c r="AD70">
        <v>-120.25</v>
      </c>
      <c r="AE70">
        <v>-120.88095238095229</v>
      </c>
      <c r="AF70">
        <v>-81.194444444445253</v>
      </c>
      <c r="AG70">
        <v>-70.100000000000364</v>
      </c>
      <c r="AH70">
        <v>-42.9375</v>
      </c>
      <c r="AI70">
        <v>44.527777777777374</v>
      </c>
      <c r="AJ70">
        <v>27.41666666666606</v>
      </c>
      <c r="AK70">
        <v>7.6666666666660603</v>
      </c>
      <c r="AL70">
        <v>1.6303405348978117</v>
      </c>
      <c r="AM70">
        <v>1.7409006669038831</v>
      </c>
      <c r="AN70">
        <v>3.2152310989284274</v>
      </c>
      <c r="AO70">
        <v>3.5964926196656393</v>
      </c>
      <c r="AP70">
        <v>4.7473934883556694</v>
      </c>
      <c r="AQ70">
        <v>7.985716492752033</v>
      </c>
      <c r="AR70">
        <v>7.8347447340078133</v>
      </c>
      <c r="AS70">
        <v>6.7180619559651973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t="s">
        <v>24</v>
      </c>
      <c r="B71" t="str">
        <f t="shared" si="5"/>
        <v>Accident</v>
      </c>
      <c r="C71" s="1" t="s">
        <v>125</v>
      </c>
      <c r="D71" s="1">
        <f t="shared" si="6"/>
        <v>42278</v>
      </c>
      <c r="E71">
        <f t="shared" si="7"/>
        <v>31</v>
      </c>
      <c r="F71">
        <v>12845</v>
      </c>
      <c r="G71" t="s">
        <v>56</v>
      </c>
      <c r="H71" s="2">
        <f t="shared" si="8"/>
        <v>414.35483870967744</v>
      </c>
      <c r="I71">
        <v>3.997997032511742</v>
      </c>
      <c r="J71" t="s">
        <v>26</v>
      </c>
      <c r="K71" t="s">
        <v>116</v>
      </c>
      <c r="L71">
        <v>1</v>
      </c>
      <c r="M71">
        <f t="shared" si="9"/>
        <v>1</v>
      </c>
      <c r="N71">
        <v>321285881.2936669</v>
      </c>
      <c r="O71" t="s">
        <v>55</v>
      </c>
      <c r="P71">
        <v>41320.642857142848</v>
      </c>
      <c r="Q71">
        <v>42702.833333333401</v>
      </c>
      <c r="R71">
        <v>49474.799999999974</v>
      </c>
      <c r="S71">
        <v>57607.312500000058</v>
      </c>
      <c r="T71">
        <v>66181.999999999927</v>
      </c>
      <c r="U71">
        <v>68174.374999999942</v>
      </c>
      <c r="V71">
        <v>50231.5</v>
      </c>
      <c r="W71">
        <v>1426.8209540267706</v>
      </c>
      <c r="X71">
        <v>1471.6838453661053</v>
      </c>
      <c r="Y71">
        <v>1707.573889242015</v>
      </c>
      <c r="Z71">
        <v>1960.840769009214</v>
      </c>
      <c r="AA71">
        <v>2243.9303379416328</v>
      </c>
      <c r="AB71">
        <v>2311.5511328725029</v>
      </c>
      <c r="AC71">
        <v>1804.3022233698875</v>
      </c>
      <c r="AD71">
        <v>232.125</v>
      </c>
      <c r="AE71">
        <v>216.40476190476147</v>
      </c>
      <c r="AF71">
        <v>213.80555555555475</v>
      </c>
      <c r="AG71">
        <v>257.5</v>
      </c>
      <c r="AH71">
        <v>334.0625</v>
      </c>
      <c r="AI71">
        <v>361.52777777777737</v>
      </c>
      <c r="AJ71">
        <v>226.91666666666606</v>
      </c>
      <c r="AK71">
        <v>-149.33333333333394</v>
      </c>
      <c r="AL71">
        <v>0.58827064242461802</v>
      </c>
      <c r="AM71">
        <v>-3.1449563510875578E-2</v>
      </c>
      <c r="AN71">
        <v>-0.20627427741573001</v>
      </c>
      <c r="AO71">
        <v>0.89971842611720376</v>
      </c>
      <c r="AP71">
        <v>3.2046515528717805</v>
      </c>
      <c r="AQ71">
        <v>3.8900175680207667</v>
      </c>
      <c r="AR71">
        <v>-0.60288967459433707</v>
      </c>
      <c r="AS71">
        <v>-13.581938044034814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t="s">
        <v>24</v>
      </c>
      <c r="B72" t="str">
        <f t="shared" si="5"/>
        <v>Accident</v>
      </c>
      <c r="C72" s="1" t="s">
        <v>126</v>
      </c>
      <c r="D72" s="1">
        <f t="shared" si="6"/>
        <v>42309</v>
      </c>
      <c r="E72">
        <f t="shared" si="7"/>
        <v>30</v>
      </c>
      <c r="F72">
        <v>12002</v>
      </c>
      <c r="G72" t="s">
        <v>59</v>
      </c>
      <c r="H72" s="2">
        <f t="shared" si="8"/>
        <v>400.06666666666666</v>
      </c>
      <c r="I72">
        <v>3.735613887443046</v>
      </c>
      <c r="J72" t="s">
        <v>26</v>
      </c>
      <c r="K72" t="s">
        <v>116</v>
      </c>
      <c r="L72">
        <v>1</v>
      </c>
      <c r="M72">
        <f t="shared" si="9"/>
        <v>1</v>
      </c>
      <c r="N72">
        <v>321285881.2936669</v>
      </c>
      <c r="O72" t="s">
        <v>58</v>
      </c>
      <c r="P72">
        <v>41904.999999999993</v>
      </c>
      <c r="Q72">
        <v>43307.222222222292</v>
      </c>
      <c r="R72">
        <v>50177.333333333307</v>
      </c>
      <c r="S72">
        <v>58427.708333333394</v>
      </c>
      <c r="T72">
        <v>67126.666666666599</v>
      </c>
      <c r="U72">
        <v>69147.916666666613</v>
      </c>
      <c r="V72">
        <v>50945</v>
      </c>
      <c r="W72">
        <v>1446.0502432155643</v>
      </c>
      <c r="X72">
        <v>1491.5633213859039</v>
      </c>
      <c r="Y72">
        <v>1730.8720615498703</v>
      </c>
      <c r="Z72">
        <v>1987.809475806449</v>
      </c>
      <c r="AA72">
        <v>2275.0017921147</v>
      </c>
      <c r="AB72">
        <v>2343.6025985663073</v>
      </c>
      <c r="AC72">
        <v>1829.0022555926396</v>
      </c>
      <c r="AD72">
        <v>-99.75</v>
      </c>
      <c r="AE72">
        <v>-89.309523809524762</v>
      </c>
      <c r="AF72">
        <v>-66.861111111111313</v>
      </c>
      <c r="AG72">
        <v>-11.899999999999636</v>
      </c>
      <c r="AH72">
        <v>-16.9375</v>
      </c>
      <c r="AI72">
        <v>-128.13888888888869</v>
      </c>
      <c r="AJ72">
        <v>-86.08333333333394</v>
      </c>
      <c r="AK72">
        <v>-388.33333333333394</v>
      </c>
      <c r="AL72">
        <v>2.3136738682310352</v>
      </c>
      <c r="AM72">
        <v>2.7932816192848122</v>
      </c>
      <c r="AN72">
        <v>3.6930088767061875</v>
      </c>
      <c r="AO72">
        <v>5.536492619665637</v>
      </c>
      <c r="AP72">
        <v>5.6140601550222868</v>
      </c>
      <c r="AQ72">
        <v>2.2301609371963877</v>
      </c>
      <c r="AR72">
        <v>4.0514114006744535</v>
      </c>
      <c r="AS72">
        <v>-6.4819380440347913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t="s">
        <v>24</v>
      </c>
      <c r="B73" t="str">
        <f t="shared" si="5"/>
        <v>Accident</v>
      </c>
      <c r="C73" s="1" t="s">
        <v>127</v>
      </c>
      <c r="D73" s="1">
        <f t="shared" si="6"/>
        <v>42339</v>
      </c>
      <c r="E73">
        <f t="shared" si="7"/>
        <v>31</v>
      </c>
      <c r="F73">
        <v>12389</v>
      </c>
      <c r="G73" t="s">
        <v>62</v>
      </c>
      <c r="H73" s="2">
        <f t="shared" si="8"/>
        <v>399.64516129032256</v>
      </c>
      <c r="I73">
        <v>3.8560673597343689</v>
      </c>
      <c r="J73" t="s">
        <v>26</v>
      </c>
      <c r="K73" t="s">
        <v>116</v>
      </c>
      <c r="L73">
        <v>1</v>
      </c>
      <c r="M73">
        <f t="shared" si="9"/>
        <v>1</v>
      </c>
      <c r="N73">
        <v>321285881.2936669</v>
      </c>
      <c r="O73" t="s">
        <v>61</v>
      </c>
      <c r="P73">
        <v>42489.357142857138</v>
      </c>
      <c r="Q73">
        <v>43911.611111111182</v>
      </c>
      <c r="R73">
        <v>50879.86666666664</v>
      </c>
      <c r="S73">
        <v>59248.10416666673</v>
      </c>
      <c r="T73">
        <v>68071.33333333327</v>
      </c>
      <c r="U73">
        <v>70121.458333333285</v>
      </c>
      <c r="V73">
        <v>51658.5</v>
      </c>
      <c r="W73">
        <v>1465.279532404358</v>
      </c>
      <c r="X73">
        <v>1511.4427974057025</v>
      </c>
      <c r="Y73">
        <v>1754.1702338577256</v>
      </c>
      <c r="Z73">
        <v>2014.7781826036839</v>
      </c>
      <c r="AA73">
        <v>2306.0732462877672</v>
      </c>
      <c r="AB73">
        <v>2375.6540642601117</v>
      </c>
      <c r="AC73">
        <v>1853.7022878153916</v>
      </c>
      <c r="AD73">
        <v>367.875</v>
      </c>
      <c r="AE73">
        <v>397.26190476190459</v>
      </c>
      <c r="AF73">
        <v>468.47222222222081</v>
      </c>
      <c r="AG73">
        <v>486.69999999999891</v>
      </c>
      <c r="AH73">
        <v>575.0625</v>
      </c>
      <c r="AI73">
        <v>552.19444444444343</v>
      </c>
      <c r="AJ73">
        <v>740.91666666666606</v>
      </c>
      <c r="AK73">
        <v>566.66666666666606</v>
      </c>
      <c r="AL73">
        <v>4.9673029004891873</v>
      </c>
      <c r="AM73">
        <v>5.8026518189776652</v>
      </c>
      <c r="AN73">
        <v>8.0087794860252757</v>
      </c>
      <c r="AO73">
        <v>8.2932668132140179</v>
      </c>
      <c r="AP73">
        <v>10.978845101258969</v>
      </c>
      <c r="AQ73">
        <v>10.040555202429402</v>
      </c>
      <c r="AR73">
        <v>15.977755486696026</v>
      </c>
      <c r="AS73">
        <v>9.5148361495135987</v>
      </c>
      <c r="AT73">
        <v>0</v>
      </c>
      <c r="AU73">
        <v>0</v>
      </c>
      <c r="AV73">
        <v>0</v>
      </c>
      <c r="AW73">
        <v>0</v>
      </c>
    </row>
    <row r="74" spans="1:49" x14ac:dyDescent="0.2">
      <c r="A74" t="s">
        <v>24</v>
      </c>
      <c r="B74" t="str">
        <f t="shared" si="5"/>
        <v>Accident</v>
      </c>
      <c r="C74" s="1" t="s">
        <v>128</v>
      </c>
      <c r="D74" s="1">
        <f t="shared" si="6"/>
        <v>42370</v>
      </c>
      <c r="E74">
        <f t="shared" si="7"/>
        <v>31</v>
      </c>
      <c r="F74">
        <v>12559</v>
      </c>
      <c r="G74" t="s">
        <v>29</v>
      </c>
      <c r="H74" s="2">
        <f t="shared" si="8"/>
        <v>405.12903225806451</v>
      </c>
      <c r="I74">
        <v>3.8881771402851877</v>
      </c>
      <c r="J74" t="s">
        <v>26</v>
      </c>
      <c r="K74" t="s">
        <v>129</v>
      </c>
      <c r="L74">
        <v>1</v>
      </c>
      <c r="M74">
        <f t="shared" si="9"/>
        <v>1</v>
      </c>
      <c r="N74">
        <v>323004830.97534055</v>
      </c>
      <c r="O74" t="s">
        <v>28</v>
      </c>
      <c r="P74">
        <v>43073.714285714283</v>
      </c>
      <c r="Q74">
        <v>44516.000000000073</v>
      </c>
      <c r="R74">
        <v>51582.399999999972</v>
      </c>
      <c r="S74">
        <v>60068.500000000065</v>
      </c>
      <c r="T74">
        <v>69015.999999999942</v>
      </c>
      <c r="U74">
        <v>71094.999999999956</v>
      </c>
      <c r="V74">
        <v>52372</v>
      </c>
      <c r="W74">
        <v>1484.5088215931517</v>
      </c>
      <c r="X74">
        <v>1531.3222734255012</v>
      </c>
      <c r="Y74">
        <v>1777.468406165581</v>
      </c>
      <c r="Z74">
        <v>2041.7468894009189</v>
      </c>
      <c r="AA74">
        <v>2337.1447004608344</v>
      </c>
      <c r="AB74">
        <v>2407.7055299539161</v>
      </c>
      <c r="AC74">
        <v>1878.4023200381437</v>
      </c>
      <c r="AD74">
        <v>-67.875</v>
      </c>
      <c r="AE74">
        <v>-49.738095238095411</v>
      </c>
      <c r="AF74">
        <v>-4.5277777777791925</v>
      </c>
      <c r="AG74">
        <v>25.100000000000364</v>
      </c>
      <c r="AH74">
        <v>-74.9375</v>
      </c>
      <c r="AI74">
        <v>-144.47222222222263</v>
      </c>
      <c r="AJ74">
        <v>-265.08333333333394</v>
      </c>
      <c r="AK74">
        <v>358.66666666666606</v>
      </c>
      <c r="AL74">
        <v>-9.089148712414044</v>
      </c>
      <c r="AM74">
        <v>-8.6167030197320287</v>
      </c>
      <c r="AN74">
        <v>-7.2492850301038629</v>
      </c>
      <c r="AO74">
        <v>-6.5970557674311863</v>
      </c>
      <c r="AP74">
        <v>-9.9888968342249882</v>
      </c>
      <c r="AQ74">
        <v>-12.432563077140514</v>
      </c>
      <c r="AR74">
        <v>-16.473857416529825</v>
      </c>
      <c r="AS74">
        <v>2.8051587301586665</v>
      </c>
      <c r="AT74">
        <v>0</v>
      </c>
      <c r="AU74">
        <v>0</v>
      </c>
      <c r="AV74">
        <v>11.248250125780089</v>
      </c>
      <c r="AW74">
        <v>0</v>
      </c>
    </row>
    <row r="75" spans="1:49" x14ac:dyDescent="0.2">
      <c r="A75" t="s">
        <v>24</v>
      </c>
      <c r="B75" t="str">
        <f t="shared" si="5"/>
        <v>Accident</v>
      </c>
      <c r="C75" s="1" t="s">
        <v>130</v>
      </c>
      <c r="D75" s="1">
        <f t="shared" si="6"/>
        <v>42401</v>
      </c>
      <c r="E75">
        <f t="shared" si="7"/>
        <v>29</v>
      </c>
      <c r="F75">
        <v>12442</v>
      </c>
      <c r="G75" t="s">
        <v>32</v>
      </c>
      <c r="H75" s="2">
        <f t="shared" si="8"/>
        <v>429.0344827586207</v>
      </c>
      <c r="I75">
        <v>3.8519547718312208</v>
      </c>
      <c r="J75" t="s">
        <v>26</v>
      </c>
      <c r="K75" t="s">
        <v>129</v>
      </c>
      <c r="L75">
        <v>1</v>
      </c>
      <c r="M75">
        <f t="shared" si="9"/>
        <v>1</v>
      </c>
      <c r="N75">
        <v>323004830.97534055</v>
      </c>
      <c r="O75" t="s">
        <v>31</v>
      </c>
      <c r="P75">
        <v>43658.071428571428</v>
      </c>
      <c r="Q75">
        <v>45120.388888888963</v>
      </c>
      <c r="R75">
        <v>52284.933333333305</v>
      </c>
      <c r="S75">
        <v>60888.895833333401</v>
      </c>
      <c r="T75">
        <v>69960.666666666613</v>
      </c>
      <c r="U75">
        <v>72068.541666666628</v>
      </c>
      <c r="V75">
        <v>53085.5</v>
      </c>
      <c r="W75">
        <v>1503.7381107819454</v>
      </c>
      <c r="X75">
        <v>1551.2017494452998</v>
      </c>
      <c r="Y75">
        <v>1800.7665784734363</v>
      </c>
      <c r="Z75">
        <v>2068.7155961981539</v>
      </c>
      <c r="AA75">
        <v>2368.2161546339016</v>
      </c>
      <c r="AB75">
        <v>2439.7569956477205</v>
      </c>
      <c r="AC75">
        <v>1903.1023522608957</v>
      </c>
      <c r="AD75">
        <v>-1038.375</v>
      </c>
      <c r="AE75">
        <v>-1015.5952380952385</v>
      </c>
      <c r="AF75">
        <v>-1012.3611111111113</v>
      </c>
      <c r="AG75">
        <v>-1046.7000000000007</v>
      </c>
      <c r="AH75">
        <v>-1097.1875</v>
      </c>
      <c r="AI75">
        <v>-1115.8055555555566</v>
      </c>
      <c r="AJ75">
        <v>-1086.5833333333339</v>
      </c>
      <c r="AK75">
        <v>-1167.3333333333339</v>
      </c>
      <c r="AL75">
        <v>-7.1079394322615599</v>
      </c>
      <c r="AM75">
        <v>-6.1113512683529621</v>
      </c>
      <c r="AN75">
        <v>-5.9600152064902545</v>
      </c>
      <c r="AO75">
        <v>-4.9751822571816433</v>
      </c>
      <c r="AP75">
        <v>-6.3904143934177</v>
      </c>
      <c r="AQ75">
        <v>-6.8504083019934683</v>
      </c>
      <c r="AR75">
        <v>-6.6789662676341663</v>
      </c>
      <c r="AS75">
        <v>-1.5105094726062021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t="s">
        <v>24</v>
      </c>
      <c r="B76" t="str">
        <f t="shared" si="5"/>
        <v>Accident</v>
      </c>
      <c r="C76" s="1" t="s">
        <v>131</v>
      </c>
      <c r="D76" s="1">
        <f t="shared" si="6"/>
        <v>42430</v>
      </c>
      <c r="E76">
        <f t="shared" si="7"/>
        <v>31</v>
      </c>
      <c r="F76">
        <v>13382</v>
      </c>
      <c r="G76" t="s">
        <v>35</v>
      </c>
      <c r="H76" s="2">
        <f t="shared" si="8"/>
        <v>431.67741935483872</v>
      </c>
      <c r="I76">
        <v>4.1429720910340295</v>
      </c>
      <c r="J76" t="s">
        <v>26</v>
      </c>
      <c r="K76" t="s">
        <v>129</v>
      </c>
      <c r="L76">
        <v>1</v>
      </c>
      <c r="M76">
        <f t="shared" si="9"/>
        <v>1</v>
      </c>
      <c r="N76">
        <v>323004830.97534055</v>
      </c>
      <c r="O76" t="s">
        <v>34</v>
      </c>
      <c r="P76">
        <v>44242.428571428572</v>
      </c>
      <c r="Q76">
        <v>45724.777777777854</v>
      </c>
      <c r="R76">
        <v>52987.466666666638</v>
      </c>
      <c r="S76">
        <v>61709.291666666737</v>
      </c>
      <c r="T76">
        <v>70905.333333333285</v>
      </c>
      <c r="U76">
        <v>73042.083333333299</v>
      </c>
      <c r="V76">
        <v>53799</v>
      </c>
      <c r="W76">
        <v>1522.9673999707391</v>
      </c>
      <c r="X76">
        <v>1571.0812254650984</v>
      </c>
      <c r="Y76">
        <v>1824.0647507812917</v>
      </c>
      <c r="Z76">
        <v>2095.6843029953889</v>
      </c>
      <c r="AA76">
        <v>2399.2876088069688</v>
      </c>
      <c r="AB76">
        <v>2471.8084613415249</v>
      </c>
      <c r="AC76">
        <v>1927.8023844836478</v>
      </c>
      <c r="AD76">
        <v>-98.125</v>
      </c>
      <c r="AE76">
        <v>-67.16666666666606</v>
      </c>
      <c r="AF76">
        <v>-32.861111111111313</v>
      </c>
      <c r="AG76">
        <v>-39.899999999999636</v>
      </c>
      <c r="AH76">
        <v>-57.1875</v>
      </c>
      <c r="AI76">
        <v>-7.1388888888886868</v>
      </c>
      <c r="AJ76">
        <v>82.41666666666606</v>
      </c>
      <c r="AK76">
        <v>230.66666666666606</v>
      </c>
      <c r="AL76">
        <v>-10.064955164026969</v>
      </c>
      <c r="AM76">
        <v>-9.1789150012988898</v>
      </c>
      <c r="AN76">
        <v>-8.1632635247274834</v>
      </c>
      <c r="AO76">
        <v>-8.6938299609795422</v>
      </c>
      <c r="AP76">
        <v>-9.4163161890636502</v>
      </c>
      <c r="AQ76">
        <v>-8.0024555502587305</v>
      </c>
      <c r="AR76">
        <v>-5.2641799971749492</v>
      </c>
      <c r="AS76">
        <v>-1.3238735279057892</v>
      </c>
      <c r="AT76">
        <v>0</v>
      </c>
      <c r="AU76">
        <v>0</v>
      </c>
      <c r="AV76">
        <v>0</v>
      </c>
      <c r="AW76">
        <v>0</v>
      </c>
    </row>
    <row r="77" spans="1:49" x14ac:dyDescent="0.2">
      <c r="A77" t="s">
        <v>24</v>
      </c>
      <c r="B77" t="str">
        <f t="shared" si="5"/>
        <v>Accident</v>
      </c>
      <c r="C77" s="1" t="s">
        <v>132</v>
      </c>
      <c r="D77" s="1">
        <f t="shared" si="6"/>
        <v>42461</v>
      </c>
      <c r="E77">
        <f t="shared" si="7"/>
        <v>30</v>
      </c>
      <c r="F77">
        <v>12832</v>
      </c>
      <c r="G77" t="s">
        <v>38</v>
      </c>
      <c r="H77" s="2">
        <f t="shared" si="8"/>
        <v>427.73333333333335</v>
      </c>
      <c r="I77">
        <v>3.9726960000111098</v>
      </c>
      <c r="J77" t="s">
        <v>26</v>
      </c>
      <c r="K77" t="s">
        <v>129</v>
      </c>
      <c r="L77">
        <v>1</v>
      </c>
      <c r="M77">
        <f t="shared" si="9"/>
        <v>1</v>
      </c>
      <c r="N77">
        <v>323004830.97534055</v>
      </c>
      <c r="O77" t="s">
        <v>37</v>
      </c>
      <c r="P77">
        <v>44826.785714285717</v>
      </c>
      <c r="Q77">
        <v>46329.166666666744</v>
      </c>
      <c r="R77">
        <v>53689.999999999971</v>
      </c>
      <c r="S77">
        <v>62529.687500000073</v>
      </c>
      <c r="T77">
        <v>71849.999999999956</v>
      </c>
      <c r="U77">
        <v>74015.624999999971</v>
      </c>
      <c r="V77">
        <v>54512.5</v>
      </c>
      <c r="W77">
        <v>1542.1966891595328</v>
      </c>
      <c r="X77">
        <v>1590.9607014848971</v>
      </c>
      <c r="Y77">
        <v>1847.362923089147</v>
      </c>
      <c r="Z77">
        <v>2122.6530097926238</v>
      </c>
      <c r="AA77">
        <v>2430.359062980036</v>
      </c>
      <c r="AB77">
        <v>2503.8599270353293</v>
      </c>
      <c r="AC77">
        <v>1952.5024167063998</v>
      </c>
      <c r="AD77">
        <v>-459.125</v>
      </c>
      <c r="AE77">
        <v>-487.16666666666606</v>
      </c>
      <c r="AF77">
        <v>-577.36111111111131</v>
      </c>
      <c r="AG77">
        <v>-589.30000000000109</v>
      </c>
      <c r="AH77">
        <v>-613.1875</v>
      </c>
      <c r="AI77">
        <v>-577.80555555555657</v>
      </c>
      <c r="AJ77">
        <v>-469.08333333333394</v>
      </c>
      <c r="AK77">
        <v>-322.33333333333394</v>
      </c>
      <c r="AL77">
        <v>-9.6654927984355936</v>
      </c>
      <c r="AM77">
        <v>-10.46862314261989</v>
      </c>
      <c r="AN77">
        <v>-13.323657789960464</v>
      </c>
      <c r="AO77">
        <v>-13.710174047001033</v>
      </c>
      <c r="AP77">
        <v>-14.260939844977656</v>
      </c>
      <c r="AQ77">
        <v>-12.758727951692492</v>
      </c>
      <c r="AR77">
        <v>-8.715255265992198</v>
      </c>
      <c r="AS77">
        <v>-4.2819380440348027</v>
      </c>
      <c r="AT77">
        <v>0</v>
      </c>
      <c r="AU77">
        <v>0</v>
      </c>
      <c r="AV77">
        <v>0</v>
      </c>
      <c r="AW77">
        <v>0</v>
      </c>
    </row>
    <row r="78" spans="1:49" x14ac:dyDescent="0.2">
      <c r="A78" t="s">
        <v>24</v>
      </c>
      <c r="B78" t="str">
        <f t="shared" si="5"/>
        <v>Accident</v>
      </c>
      <c r="C78" s="1" t="s">
        <v>133</v>
      </c>
      <c r="D78" s="1">
        <f t="shared" si="6"/>
        <v>42491</v>
      </c>
      <c r="E78">
        <f t="shared" si="7"/>
        <v>31</v>
      </c>
      <c r="F78">
        <v>13225</v>
      </c>
      <c r="G78" t="s">
        <v>41</v>
      </c>
      <c r="H78" s="2">
        <f t="shared" si="8"/>
        <v>426.61290322580646</v>
      </c>
      <c r="I78">
        <v>4.0943660068693051</v>
      </c>
      <c r="J78" t="s">
        <v>26</v>
      </c>
      <c r="K78" t="s">
        <v>129</v>
      </c>
      <c r="L78">
        <v>1</v>
      </c>
      <c r="M78">
        <f t="shared" si="9"/>
        <v>1</v>
      </c>
      <c r="N78">
        <v>323004830.97534055</v>
      </c>
      <c r="O78" t="s">
        <v>40</v>
      </c>
      <c r="P78">
        <v>45411.142857142862</v>
      </c>
      <c r="Q78">
        <v>46933.555555555635</v>
      </c>
      <c r="R78">
        <v>54392.533333333304</v>
      </c>
      <c r="S78">
        <v>63350.083333333409</v>
      </c>
      <c r="T78">
        <v>72794.666666666628</v>
      </c>
      <c r="U78">
        <v>74989.166666666642</v>
      </c>
      <c r="V78">
        <v>55226</v>
      </c>
      <c r="W78">
        <v>1561.4259783483265</v>
      </c>
      <c r="X78">
        <v>1610.8401775046957</v>
      </c>
      <c r="Y78">
        <v>1870.6610953970023</v>
      </c>
      <c r="Z78">
        <v>2149.6217165898588</v>
      </c>
      <c r="AA78">
        <v>2461.4305171531032</v>
      </c>
      <c r="AB78">
        <v>2535.9113927291337</v>
      </c>
      <c r="AC78">
        <v>1977.2024489291518</v>
      </c>
      <c r="AD78">
        <v>42.625</v>
      </c>
      <c r="AE78">
        <v>5.9761904761908227</v>
      </c>
      <c r="AF78">
        <v>-51.194444444445253</v>
      </c>
      <c r="AG78">
        <v>-37.5</v>
      </c>
      <c r="AH78">
        <v>-26.1875</v>
      </c>
      <c r="AI78">
        <v>-45.805555555556566</v>
      </c>
      <c r="AJ78">
        <v>-123.58333333333394</v>
      </c>
      <c r="AK78">
        <v>-24.33333333333394</v>
      </c>
      <c r="AL78">
        <v>-5.5246325833818446</v>
      </c>
      <c r="AM78">
        <v>-6.8194679966906051</v>
      </c>
      <c r="AN78">
        <v>-8.7546613741897659</v>
      </c>
      <c r="AO78">
        <v>-8.6164106061407892</v>
      </c>
      <c r="AP78">
        <v>-8.4163161890635934</v>
      </c>
      <c r="AQ78">
        <v>-9.2497673782156653</v>
      </c>
      <c r="AR78">
        <v>-11.909341287497512</v>
      </c>
      <c r="AS78">
        <v>-9.5496799795186007</v>
      </c>
      <c r="AT78">
        <v>0</v>
      </c>
      <c r="AU78">
        <v>0</v>
      </c>
      <c r="AV78">
        <v>0</v>
      </c>
      <c r="AW78">
        <v>0</v>
      </c>
    </row>
    <row r="79" spans="1:49" x14ac:dyDescent="0.2">
      <c r="A79" t="s">
        <v>24</v>
      </c>
      <c r="B79" t="str">
        <f t="shared" si="5"/>
        <v>Accident</v>
      </c>
      <c r="C79" s="1" t="s">
        <v>134</v>
      </c>
      <c r="D79" s="1">
        <f t="shared" si="6"/>
        <v>42522</v>
      </c>
      <c r="E79">
        <f t="shared" si="7"/>
        <v>30</v>
      </c>
      <c r="F79">
        <v>13289</v>
      </c>
      <c r="G79" t="s">
        <v>44</v>
      </c>
      <c r="H79" s="2">
        <f t="shared" si="8"/>
        <v>442.96666666666664</v>
      </c>
      <c r="I79">
        <v>4.1141799520065181</v>
      </c>
      <c r="J79" t="s">
        <v>26</v>
      </c>
      <c r="K79" t="s">
        <v>129</v>
      </c>
      <c r="L79">
        <v>1</v>
      </c>
      <c r="M79">
        <f t="shared" si="9"/>
        <v>1</v>
      </c>
      <c r="N79">
        <v>323004830.97534055</v>
      </c>
      <c r="O79" t="s">
        <v>43</v>
      </c>
      <c r="P79">
        <v>45995.500000000007</v>
      </c>
      <c r="Q79">
        <v>47537.944444444525</v>
      </c>
      <c r="R79">
        <v>55095.066666666637</v>
      </c>
      <c r="S79">
        <v>64170.479166666744</v>
      </c>
      <c r="T79">
        <v>73739.333333333299</v>
      </c>
      <c r="U79">
        <v>75962.708333333314</v>
      </c>
      <c r="V79">
        <v>55939.5</v>
      </c>
      <c r="W79">
        <v>1580.6552675371202</v>
      </c>
      <c r="X79">
        <v>1630.7196535244943</v>
      </c>
      <c r="Y79">
        <v>1893.9592677048577</v>
      </c>
      <c r="Z79">
        <v>2176.5904233870938</v>
      </c>
      <c r="AA79">
        <v>2492.5019713261704</v>
      </c>
      <c r="AB79">
        <v>2567.9628584229381</v>
      </c>
      <c r="AC79">
        <v>2001.9024811519039</v>
      </c>
      <c r="AD79">
        <v>79</v>
      </c>
      <c r="AE79">
        <v>97.404761904761472</v>
      </c>
      <c r="AF79">
        <v>110.63888888888869</v>
      </c>
      <c r="AG79">
        <v>43.699999999998909</v>
      </c>
      <c r="AH79">
        <v>6.8125</v>
      </c>
      <c r="AI79">
        <v>-30.472222222222626</v>
      </c>
      <c r="AJ79">
        <v>-26.58333333333394</v>
      </c>
      <c r="AK79">
        <v>105.66666666666606</v>
      </c>
      <c r="AL79">
        <v>8.2720072015644632</v>
      </c>
      <c r="AM79">
        <v>9.0170911430944329</v>
      </c>
      <c r="AN79">
        <v>9.60967554337293</v>
      </c>
      <c r="AO79">
        <v>7.38982595299899</v>
      </c>
      <c r="AP79">
        <v>6.4057268216890293</v>
      </c>
      <c r="AQ79">
        <v>5.485716492752033</v>
      </c>
      <c r="AR79">
        <v>6.034744734007802</v>
      </c>
      <c r="AS79">
        <v>9.9847286226319056</v>
      </c>
      <c r="AT79">
        <v>0</v>
      </c>
      <c r="AU79">
        <v>0</v>
      </c>
      <c r="AV79">
        <v>0</v>
      </c>
      <c r="AW79">
        <v>0</v>
      </c>
    </row>
    <row r="80" spans="1:49" x14ac:dyDescent="0.2">
      <c r="A80" t="s">
        <v>24</v>
      </c>
      <c r="B80" t="str">
        <f t="shared" si="5"/>
        <v>Accident</v>
      </c>
      <c r="C80" s="1" t="s">
        <v>135</v>
      </c>
      <c r="D80" s="1">
        <f t="shared" si="6"/>
        <v>42552</v>
      </c>
      <c r="E80">
        <f t="shared" si="7"/>
        <v>31</v>
      </c>
      <c r="F80">
        <v>14245</v>
      </c>
      <c r="G80" t="s">
        <v>47</v>
      </c>
      <c r="H80" s="2">
        <f t="shared" si="8"/>
        <v>459.51612903225805</v>
      </c>
      <c r="I80">
        <v>4.4101507574936303</v>
      </c>
      <c r="J80" t="s">
        <v>26</v>
      </c>
      <c r="K80" t="s">
        <v>129</v>
      </c>
      <c r="L80">
        <v>1</v>
      </c>
      <c r="M80">
        <f t="shared" si="9"/>
        <v>1</v>
      </c>
      <c r="N80">
        <v>323004830.97534055</v>
      </c>
      <c r="O80" t="s">
        <v>46</v>
      </c>
      <c r="P80">
        <v>46579.857142857152</v>
      </c>
      <c r="Q80">
        <v>48142.333333333416</v>
      </c>
      <c r="R80">
        <v>55797.599999999969</v>
      </c>
      <c r="S80">
        <v>64990.87500000008</v>
      </c>
      <c r="T80">
        <v>74683.999999999971</v>
      </c>
      <c r="U80">
        <v>76936.249999999985</v>
      </c>
      <c r="V80">
        <v>56653</v>
      </c>
      <c r="W80">
        <v>1599.8845567259139</v>
      </c>
      <c r="X80">
        <v>1650.599129544293</v>
      </c>
      <c r="Y80">
        <v>1917.257440012713</v>
      </c>
      <c r="Z80">
        <v>2203.5591301843288</v>
      </c>
      <c r="AA80">
        <v>2523.5734254992376</v>
      </c>
      <c r="AB80">
        <v>2600.0143241167425</v>
      </c>
      <c r="AC80">
        <v>2026.6025133746559</v>
      </c>
      <c r="AD80">
        <v>745.625</v>
      </c>
      <c r="AE80">
        <v>730.97619047619082</v>
      </c>
      <c r="AF80">
        <v>657.97222222222081</v>
      </c>
      <c r="AG80">
        <v>613.29999999999927</v>
      </c>
      <c r="AH80">
        <v>660.3125</v>
      </c>
      <c r="AI80">
        <v>741.86111111111131</v>
      </c>
      <c r="AJ80">
        <v>749.41666666666606</v>
      </c>
      <c r="AK80">
        <v>701.66666666666606</v>
      </c>
      <c r="AL80">
        <v>17.152786771456874</v>
      </c>
      <c r="AM80">
        <v>16.567628777502989</v>
      </c>
      <c r="AN80">
        <v>14.121682711831625</v>
      </c>
      <c r="AO80">
        <v>12.377137780955991</v>
      </c>
      <c r="AP80">
        <v>13.728845101258912</v>
      </c>
      <c r="AQ80">
        <v>16.158834772321825</v>
      </c>
      <c r="AR80">
        <v>16.251949035083044</v>
      </c>
      <c r="AS80">
        <v>13.86967485919098</v>
      </c>
      <c r="AT80">
        <v>0</v>
      </c>
      <c r="AU80">
        <v>0</v>
      </c>
      <c r="AV80">
        <v>0</v>
      </c>
      <c r="AW80">
        <v>0</v>
      </c>
    </row>
    <row r="81" spans="1:49" x14ac:dyDescent="0.2">
      <c r="A81" t="s">
        <v>24</v>
      </c>
      <c r="B81" t="str">
        <f t="shared" si="5"/>
        <v>Accident</v>
      </c>
      <c r="C81" s="1" t="s">
        <v>136</v>
      </c>
      <c r="D81" s="1">
        <f t="shared" si="6"/>
        <v>42583</v>
      </c>
      <c r="E81">
        <f t="shared" si="7"/>
        <v>31</v>
      </c>
      <c r="F81">
        <v>13827</v>
      </c>
      <c r="G81" t="s">
        <v>50</v>
      </c>
      <c r="H81" s="2">
        <f t="shared" si="8"/>
        <v>446.03225806451616</v>
      </c>
      <c r="I81">
        <v>4.2807409283162103</v>
      </c>
      <c r="J81" t="s">
        <v>26</v>
      </c>
      <c r="K81" t="s">
        <v>129</v>
      </c>
      <c r="L81">
        <v>1</v>
      </c>
      <c r="M81">
        <f t="shared" si="9"/>
        <v>1</v>
      </c>
      <c r="N81">
        <v>323004830.97534055</v>
      </c>
      <c r="O81" t="s">
        <v>49</v>
      </c>
      <c r="P81">
        <v>47164.214285714297</v>
      </c>
      <c r="Q81">
        <v>48746.722222222306</v>
      </c>
      <c r="R81">
        <v>56500.133333333302</v>
      </c>
      <c r="S81">
        <v>65811.270833333416</v>
      </c>
      <c r="T81">
        <v>75628.666666666642</v>
      </c>
      <c r="U81">
        <v>77909.791666666657</v>
      </c>
      <c r="V81">
        <v>57366.5</v>
      </c>
      <c r="W81">
        <v>1619.1138459147076</v>
      </c>
      <c r="X81">
        <v>1670.4786055640916</v>
      </c>
      <c r="Y81">
        <v>1940.5556123205683</v>
      </c>
      <c r="Z81">
        <v>2230.5278369815637</v>
      </c>
      <c r="AA81">
        <v>2554.6448796723048</v>
      </c>
      <c r="AB81">
        <v>2632.0657898105469</v>
      </c>
      <c r="AC81">
        <v>2051.302545597408</v>
      </c>
      <c r="AD81">
        <v>416.25</v>
      </c>
      <c r="AE81">
        <v>381.83333333333394</v>
      </c>
      <c r="AF81">
        <v>375.47222222222081</v>
      </c>
      <c r="AG81">
        <v>369.10000000000036</v>
      </c>
      <c r="AH81">
        <v>352.3125</v>
      </c>
      <c r="AI81">
        <v>349.52777777777737</v>
      </c>
      <c r="AJ81">
        <v>229.91666666666606</v>
      </c>
      <c r="AK81">
        <v>80.66666666666606</v>
      </c>
      <c r="AL81">
        <v>6.5277867714569311</v>
      </c>
      <c r="AM81">
        <v>5.3049559664430603</v>
      </c>
      <c r="AN81">
        <v>5.0087794860252757</v>
      </c>
      <c r="AO81">
        <v>4.4997184261173402</v>
      </c>
      <c r="AP81">
        <v>3.7933612302912252</v>
      </c>
      <c r="AQ81">
        <v>3.5029207938272862</v>
      </c>
      <c r="AR81">
        <v>-0.5061154810459243</v>
      </c>
      <c r="AS81">
        <v>-6.1625832053251202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t="s">
        <v>24</v>
      </c>
      <c r="B82" t="str">
        <f t="shared" si="5"/>
        <v>Accident</v>
      </c>
      <c r="C82" s="1" t="s">
        <v>137</v>
      </c>
      <c r="D82" s="1">
        <f t="shared" si="6"/>
        <v>42614</v>
      </c>
      <c r="E82">
        <f t="shared" si="7"/>
        <v>30</v>
      </c>
      <c r="F82">
        <v>13495</v>
      </c>
      <c r="G82" t="s">
        <v>53</v>
      </c>
      <c r="H82" s="2">
        <f t="shared" si="8"/>
        <v>449.83333333333331</v>
      </c>
      <c r="I82">
        <v>4.1779560879169209</v>
      </c>
      <c r="J82" t="s">
        <v>26</v>
      </c>
      <c r="K82" t="s">
        <v>129</v>
      </c>
      <c r="L82">
        <v>1</v>
      </c>
      <c r="M82">
        <f t="shared" si="9"/>
        <v>1</v>
      </c>
      <c r="N82">
        <v>323004830.97534055</v>
      </c>
      <c r="O82" t="s">
        <v>52</v>
      </c>
      <c r="P82">
        <v>47748.571428571442</v>
      </c>
      <c r="Q82">
        <v>49351.111111111197</v>
      </c>
      <c r="R82">
        <v>57202.666666666635</v>
      </c>
      <c r="S82">
        <v>66631.666666666744</v>
      </c>
      <c r="T82">
        <v>76573.333333333314</v>
      </c>
      <c r="U82">
        <v>78883.333333333328</v>
      </c>
      <c r="V82">
        <v>58080</v>
      </c>
      <c r="W82">
        <v>1638.3431351035013</v>
      </c>
      <c r="X82">
        <v>1690.3580815838902</v>
      </c>
      <c r="Y82">
        <v>1963.8537846284237</v>
      </c>
      <c r="Z82">
        <v>2257.4965437787987</v>
      </c>
      <c r="AA82">
        <v>2585.716333845372</v>
      </c>
      <c r="AB82">
        <v>2664.1172555043513</v>
      </c>
      <c r="AC82">
        <v>2076.0025778201598</v>
      </c>
      <c r="AD82">
        <v>-120.25</v>
      </c>
      <c r="AE82">
        <v>-120.88095238095229</v>
      </c>
      <c r="AF82">
        <v>-81.194444444445253</v>
      </c>
      <c r="AG82">
        <v>-70.100000000000364</v>
      </c>
      <c r="AH82">
        <v>-42.9375</v>
      </c>
      <c r="AI82">
        <v>44.527777777777374</v>
      </c>
      <c r="AJ82">
        <v>27.41666666666606</v>
      </c>
      <c r="AK82">
        <v>7.6666666666660603</v>
      </c>
      <c r="AL82">
        <v>1.6303405348978117</v>
      </c>
      <c r="AM82">
        <v>1.7409006669038831</v>
      </c>
      <c r="AN82">
        <v>3.2152310989284274</v>
      </c>
      <c r="AO82">
        <v>3.5964926196656393</v>
      </c>
      <c r="AP82">
        <v>4.7473934883556694</v>
      </c>
      <c r="AQ82">
        <v>7.985716492752033</v>
      </c>
      <c r="AR82">
        <v>7.8347447340078133</v>
      </c>
      <c r="AS82">
        <v>6.7180619559651973</v>
      </c>
      <c r="AT82">
        <v>0</v>
      </c>
      <c r="AU82">
        <v>0</v>
      </c>
      <c r="AV82">
        <v>0</v>
      </c>
      <c r="AW82">
        <v>0</v>
      </c>
    </row>
    <row r="83" spans="1:49" x14ac:dyDescent="0.2">
      <c r="A83" t="s">
        <v>24</v>
      </c>
      <c r="B83" t="str">
        <f t="shared" si="5"/>
        <v>Accident</v>
      </c>
      <c r="C83" s="1" t="s">
        <v>138</v>
      </c>
      <c r="D83" s="1">
        <f t="shared" si="6"/>
        <v>42644</v>
      </c>
      <c r="E83">
        <f t="shared" si="7"/>
        <v>31</v>
      </c>
      <c r="F83">
        <v>14051</v>
      </c>
      <c r="G83" t="s">
        <v>56</v>
      </c>
      <c r="H83" s="2">
        <f t="shared" si="8"/>
        <v>453.25806451612902</v>
      </c>
      <c r="I83">
        <v>4.3500897362964546</v>
      </c>
      <c r="J83" t="s">
        <v>26</v>
      </c>
      <c r="K83" t="s">
        <v>129</v>
      </c>
      <c r="L83">
        <v>1</v>
      </c>
      <c r="M83">
        <f t="shared" si="9"/>
        <v>1</v>
      </c>
      <c r="N83">
        <v>323004830.97534055</v>
      </c>
      <c r="O83" t="s">
        <v>55</v>
      </c>
      <c r="P83">
        <v>48332.928571428587</v>
      </c>
      <c r="Q83">
        <v>49955.500000000087</v>
      </c>
      <c r="R83">
        <v>57905.199999999968</v>
      </c>
      <c r="S83">
        <v>67452.062500000073</v>
      </c>
      <c r="T83">
        <v>77517.999999999985</v>
      </c>
      <c r="U83">
        <v>79856.875</v>
      </c>
      <c r="V83">
        <v>58793.5</v>
      </c>
      <c r="W83">
        <v>1657.572424292295</v>
      </c>
      <c r="X83">
        <v>1710.2375576036889</v>
      </c>
      <c r="Y83">
        <v>1987.151956936279</v>
      </c>
      <c r="Z83">
        <v>2284.4652505760337</v>
      </c>
      <c r="AA83">
        <v>2616.7877880184392</v>
      </c>
      <c r="AB83">
        <v>2696.1687211981557</v>
      </c>
      <c r="AC83">
        <v>2100.7026100429116</v>
      </c>
      <c r="AD83">
        <v>232.125</v>
      </c>
      <c r="AE83">
        <v>216.40476190476147</v>
      </c>
      <c r="AF83">
        <v>213.80555555555475</v>
      </c>
      <c r="AG83">
        <v>257.5</v>
      </c>
      <c r="AH83">
        <v>334.0625</v>
      </c>
      <c r="AI83">
        <v>361.52777777777737</v>
      </c>
      <c r="AJ83">
        <v>226.91666666666606</v>
      </c>
      <c r="AK83">
        <v>-149.33333333333394</v>
      </c>
      <c r="AL83">
        <v>0.58827064242461802</v>
      </c>
      <c r="AM83">
        <v>-3.1449563510875578E-2</v>
      </c>
      <c r="AN83">
        <v>-0.20627427741573001</v>
      </c>
      <c r="AO83">
        <v>0.89971842611720376</v>
      </c>
      <c r="AP83">
        <v>3.2046515528717805</v>
      </c>
      <c r="AQ83">
        <v>3.8900175680207667</v>
      </c>
      <c r="AR83">
        <v>-0.60288967459433707</v>
      </c>
      <c r="AS83">
        <v>-13.581938044034814</v>
      </c>
      <c r="AT83">
        <v>0</v>
      </c>
      <c r="AU83">
        <v>0</v>
      </c>
      <c r="AV83">
        <v>0</v>
      </c>
      <c r="AW83">
        <v>0</v>
      </c>
    </row>
    <row r="84" spans="1:49" x14ac:dyDescent="0.2">
      <c r="A84" t="s">
        <v>24</v>
      </c>
      <c r="B84" t="str">
        <f t="shared" si="5"/>
        <v>Accident</v>
      </c>
      <c r="C84" s="1" t="s">
        <v>139</v>
      </c>
      <c r="D84" s="1">
        <f t="shared" si="6"/>
        <v>42675</v>
      </c>
      <c r="E84">
        <f t="shared" si="7"/>
        <v>30</v>
      </c>
      <c r="F84">
        <v>13664</v>
      </c>
      <c r="G84" t="s">
        <v>59</v>
      </c>
      <c r="H84" s="2">
        <f t="shared" si="8"/>
        <v>455.46666666666664</v>
      </c>
      <c r="I84">
        <v>4.2302772867948724</v>
      </c>
      <c r="J84" t="s">
        <v>26</v>
      </c>
      <c r="K84" t="s">
        <v>129</v>
      </c>
      <c r="L84">
        <v>1</v>
      </c>
      <c r="M84">
        <f t="shared" si="9"/>
        <v>1</v>
      </c>
      <c r="N84">
        <v>323004830.97534055</v>
      </c>
      <c r="O84" t="s">
        <v>58</v>
      </c>
      <c r="P84">
        <v>48917.285714285732</v>
      </c>
      <c r="Q84">
        <v>50559.888888888978</v>
      </c>
      <c r="R84">
        <v>58607.733333333301</v>
      </c>
      <c r="S84">
        <v>68272.458333333401</v>
      </c>
      <c r="T84">
        <v>78462.666666666657</v>
      </c>
      <c r="U84">
        <v>80830.416666666672</v>
      </c>
      <c r="V84">
        <v>59507</v>
      </c>
      <c r="W84">
        <v>1676.8017134810887</v>
      </c>
      <c r="X84">
        <v>1730.1170336234875</v>
      </c>
      <c r="Y84">
        <v>2010.4501292441344</v>
      </c>
      <c r="Z84">
        <v>2311.4339573732686</v>
      </c>
      <c r="AA84">
        <v>2647.8592421915064</v>
      </c>
      <c r="AB84">
        <v>2728.2201868919601</v>
      </c>
      <c r="AC84">
        <v>2125.4026422656634</v>
      </c>
      <c r="AD84">
        <v>-99.75</v>
      </c>
      <c r="AE84">
        <v>-89.309523809524762</v>
      </c>
      <c r="AF84">
        <v>-66.861111111111313</v>
      </c>
      <c r="AG84">
        <v>-11.899999999999636</v>
      </c>
      <c r="AH84">
        <v>-16.9375</v>
      </c>
      <c r="AI84">
        <v>-128.13888888888869</v>
      </c>
      <c r="AJ84">
        <v>-86.08333333333394</v>
      </c>
      <c r="AK84">
        <v>-388.33333333333394</v>
      </c>
      <c r="AL84">
        <v>2.3136738682310352</v>
      </c>
      <c r="AM84">
        <v>2.7932816192848122</v>
      </c>
      <c r="AN84">
        <v>3.6930088767061875</v>
      </c>
      <c r="AO84">
        <v>5.536492619665637</v>
      </c>
      <c r="AP84">
        <v>5.6140601550222868</v>
      </c>
      <c r="AQ84">
        <v>2.2301609371963877</v>
      </c>
      <c r="AR84">
        <v>4.0514114006744535</v>
      </c>
      <c r="AS84">
        <v>-6.4819380440347913</v>
      </c>
      <c r="AT84">
        <v>0</v>
      </c>
      <c r="AU84">
        <v>0</v>
      </c>
      <c r="AV84">
        <v>0</v>
      </c>
      <c r="AW84">
        <v>0</v>
      </c>
    </row>
    <row r="85" spans="1:49" x14ac:dyDescent="0.2">
      <c r="A85" t="s">
        <v>24</v>
      </c>
      <c r="B85" t="str">
        <f t="shared" si="5"/>
        <v>Accident</v>
      </c>
      <c r="C85" s="1" t="s">
        <v>140</v>
      </c>
      <c r="D85" s="1">
        <f t="shared" si="6"/>
        <v>42705</v>
      </c>
      <c r="E85">
        <f t="shared" si="7"/>
        <v>31</v>
      </c>
      <c r="F85">
        <v>14363</v>
      </c>
      <c r="G85" t="s">
        <v>62</v>
      </c>
      <c r="H85" s="2">
        <f t="shared" si="8"/>
        <v>463.32258064516128</v>
      </c>
      <c r="I85">
        <v>4.4466827188403659</v>
      </c>
      <c r="J85" t="s">
        <v>26</v>
      </c>
      <c r="K85" t="s">
        <v>129</v>
      </c>
      <c r="L85">
        <v>1</v>
      </c>
      <c r="M85">
        <f t="shared" si="9"/>
        <v>1</v>
      </c>
      <c r="N85">
        <v>323004830.97534055</v>
      </c>
      <c r="O85" t="s">
        <v>61</v>
      </c>
      <c r="P85">
        <v>49501.642857142877</v>
      </c>
      <c r="Q85">
        <v>51164.277777777868</v>
      </c>
      <c r="R85">
        <v>59310.266666666634</v>
      </c>
      <c r="S85">
        <v>69092.85416666673</v>
      </c>
      <c r="T85">
        <v>79407.333333333328</v>
      </c>
      <c r="U85">
        <v>81803.958333333343</v>
      </c>
      <c r="V85">
        <v>60220.5</v>
      </c>
      <c r="W85">
        <v>1696.0310026698824</v>
      </c>
      <c r="X85">
        <v>1749.9965096432861</v>
      </c>
      <c r="Y85">
        <v>2033.7483015519897</v>
      </c>
      <c r="Z85">
        <v>2338.4026641705036</v>
      </c>
      <c r="AA85">
        <v>2678.9306963645736</v>
      </c>
      <c r="AB85">
        <v>2760.2716525857645</v>
      </c>
      <c r="AC85">
        <v>2150.1026744884152</v>
      </c>
      <c r="AD85">
        <v>367.875</v>
      </c>
      <c r="AE85">
        <v>397.26190476190459</v>
      </c>
      <c r="AF85">
        <v>468.47222222222081</v>
      </c>
      <c r="AG85">
        <v>486.69999999999891</v>
      </c>
      <c r="AH85">
        <v>575.0625</v>
      </c>
      <c r="AI85">
        <v>552.19444444444343</v>
      </c>
      <c r="AJ85">
        <v>740.91666666666606</v>
      </c>
      <c r="AK85">
        <v>566.66666666666606</v>
      </c>
      <c r="AL85">
        <v>4.9673029004891873</v>
      </c>
      <c r="AM85">
        <v>5.8026518189776652</v>
      </c>
      <c r="AN85">
        <v>8.0087794860252757</v>
      </c>
      <c r="AO85">
        <v>8.2932668132140179</v>
      </c>
      <c r="AP85">
        <v>10.978845101258969</v>
      </c>
      <c r="AQ85">
        <v>10.040555202429402</v>
      </c>
      <c r="AR85">
        <v>15.977755486696026</v>
      </c>
      <c r="AS85">
        <v>9.5148361495135987</v>
      </c>
      <c r="AT85">
        <v>0</v>
      </c>
      <c r="AU85">
        <v>0</v>
      </c>
      <c r="AV85">
        <v>0</v>
      </c>
      <c r="AW85">
        <v>0</v>
      </c>
    </row>
    <row r="86" spans="1:49" x14ac:dyDescent="0.2">
      <c r="A86" t="s">
        <v>24</v>
      </c>
      <c r="B86" t="str">
        <f t="shared" si="5"/>
        <v>Accident</v>
      </c>
      <c r="C86" s="1" t="s">
        <v>141</v>
      </c>
      <c r="D86" s="1">
        <f t="shared" si="6"/>
        <v>42736</v>
      </c>
      <c r="E86">
        <f t="shared" si="7"/>
        <v>31</v>
      </c>
      <c r="F86">
        <v>14520</v>
      </c>
      <c r="G86" t="s">
        <v>29</v>
      </c>
      <c r="H86" s="2">
        <f t="shared" si="8"/>
        <v>468.38709677419354</v>
      </c>
      <c r="I86">
        <v>4.4602352815969528</v>
      </c>
      <c r="J86" t="s">
        <v>26</v>
      </c>
      <c r="K86" t="s">
        <v>142</v>
      </c>
      <c r="L86">
        <v>1</v>
      </c>
      <c r="M86">
        <f t="shared" si="9"/>
        <v>1</v>
      </c>
      <c r="N86">
        <v>325543364.4926737</v>
      </c>
      <c r="O86" t="s">
        <v>28</v>
      </c>
      <c r="P86">
        <v>50086.000000000022</v>
      </c>
      <c r="Q86">
        <v>51768.666666666759</v>
      </c>
      <c r="R86">
        <v>60012.799999999967</v>
      </c>
      <c r="S86">
        <v>69913.250000000058</v>
      </c>
      <c r="T86">
        <v>80352</v>
      </c>
      <c r="U86">
        <v>82777.500000000015</v>
      </c>
      <c r="V86">
        <v>60934</v>
      </c>
      <c r="W86">
        <v>1715.2602918586761</v>
      </c>
      <c r="X86">
        <v>1769.8759856630847</v>
      </c>
      <c r="Y86">
        <v>2057.0464738598448</v>
      </c>
      <c r="Z86">
        <v>2365.3713709677386</v>
      </c>
      <c r="AA86">
        <v>2710.0021505376408</v>
      </c>
      <c r="AB86">
        <v>2792.3231182795689</v>
      </c>
      <c r="AC86">
        <v>2174.802706711167</v>
      </c>
      <c r="AD86">
        <v>-67.875</v>
      </c>
      <c r="AE86">
        <v>-49.738095238095411</v>
      </c>
      <c r="AF86">
        <v>-4.5277777777791925</v>
      </c>
      <c r="AG86">
        <v>25.100000000000364</v>
      </c>
      <c r="AH86">
        <v>-74.9375</v>
      </c>
      <c r="AI86">
        <v>-144.47222222222263</v>
      </c>
      <c r="AJ86">
        <v>-265.08333333333394</v>
      </c>
      <c r="AK86">
        <v>358.66666666666606</v>
      </c>
      <c r="AL86">
        <v>-9.089148712414044</v>
      </c>
      <c r="AM86">
        <v>-8.6167030197320287</v>
      </c>
      <c r="AN86">
        <v>-7.2492850301038629</v>
      </c>
      <c r="AO86">
        <v>-6.5970557674311863</v>
      </c>
      <c r="AP86">
        <v>-9.9888968342249882</v>
      </c>
      <c r="AQ86">
        <v>-12.432563077140514</v>
      </c>
      <c r="AR86">
        <v>-16.473857416529825</v>
      </c>
      <c r="AS86">
        <v>2.8051587301586665</v>
      </c>
      <c r="AT86">
        <v>0</v>
      </c>
      <c r="AU86">
        <v>0</v>
      </c>
      <c r="AV86">
        <v>0</v>
      </c>
      <c r="AW86">
        <v>0</v>
      </c>
    </row>
    <row r="87" spans="1:49" x14ac:dyDescent="0.2">
      <c r="A87" t="s">
        <v>24</v>
      </c>
      <c r="B87" t="str">
        <f t="shared" si="5"/>
        <v>Accident</v>
      </c>
      <c r="C87" s="1" t="s">
        <v>143</v>
      </c>
      <c r="D87" s="1">
        <f t="shared" si="6"/>
        <v>42767</v>
      </c>
      <c r="E87">
        <f t="shared" si="7"/>
        <v>28</v>
      </c>
      <c r="F87">
        <v>12994</v>
      </c>
      <c r="G87" t="s">
        <v>32</v>
      </c>
      <c r="H87" s="2">
        <f t="shared" si="8"/>
        <v>464.07142857142856</v>
      </c>
      <c r="I87">
        <v>3.99148052679551</v>
      </c>
      <c r="J87" t="s">
        <v>26</v>
      </c>
      <c r="K87" t="s">
        <v>142</v>
      </c>
      <c r="L87">
        <v>1</v>
      </c>
      <c r="M87">
        <f t="shared" si="9"/>
        <v>1</v>
      </c>
      <c r="N87">
        <v>325543364.4926737</v>
      </c>
      <c r="O87" t="s">
        <v>31</v>
      </c>
      <c r="P87">
        <v>50670.357142857167</v>
      </c>
      <c r="Q87">
        <v>52373.055555555649</v>
      </c>
      <c r="R87">
        <v>60715.333333333299</v>
      </c>
      <c r="S87">
        <v>70733.645833333387</v>
      </c>
      <c r="T87">
        <v>81296.666666666672</v>
      </c>
      <c r="U87">
        <v>83751.041666666686</v>
      </c>
      <c r="V87">
        <v>61647.5</v>
      </c>
      <c r="W87">
        <v>1734.4895810474698</v>
      </c>
      <c r="X87">
        <v>1789.7554616828834</v>
      </c>
      <c r="Y87">
        <v>2080.3446461676999</v>
      </c>
      <c r="Z87">
        <v>2392.3400777649736</v>
      </c>
      <c r="AA87">
        <v>2741.073604710708</v>
      </c>
      <c r="AB87">
        <v>2824.3745839733733</v>
      </c>
      <c r="AC87">
        <v>2199.5027389339189</v>
      </c>
      <c r="AD87">
        <v>-1038.375</v>
      </c>
      <c r="AE87">
        <v>-1015.5952380952385</v>
      </c>
      <c r="AF87">
        <v>-1012.3611111111113</v>
      </c>
      <c r="AG87">
        <v>-1046.7000000000007</v>
      </c>
      <c r="AH87">
        <v>-1097.1875</v>
      </c>
      <c r="AI87">
        <v>-1115.8055555555566</v>
      </c>
      <c r="AJ87">
        <v>-1086.5833333333339</v>
      </c>
      <c r="AK87">
        <v>-1167.3333333333339</v>
      </c>
      <c r="AL87">
        <v>-7.1079394322615599</v>
      </c>
      <c r="AM87">
        <v>-6.1113512683529621</v>
      </c>
      <c r="AN87">
        <v>-5.9600152064902545</v>
      </c>
      <c r="AO87">
        <v>-4.9751822571816433</v>
      </c>
      <c r="AP87">
        <v>-6.3904143934177</v>
      </c>
      <c r="AQ87">
        <v>-6.8504083019934683</v>
      </c>
      <c r="AR87">
        <v>-6.6789662676341663</v>
      </c>
      <c r="AS87">
        <v>-1.5105094726062021</v>
      </c>
      <c r="AT87">
        <v>0</v>
      </c>
      <c r="AU87">
        <v>0</v>
      </c>
      <c r="AV87">
        <v>0</v>
      </c>
      <c r="AW87">
        <v>0</v>
      </c>
    </row>
    <row r="88" spans="1:49" x14ac:dyDescent="0.2">
      <c r="A88" t="s">
        <v>24</v>
      </c>
      <c r="B88" t="str">
        <f t="shared" si="5"/>
        <v>Accident</v>
      </c>
      <c r="C88" s="1" t="s">
        <v>144</v>
      </c>
      <c r="D88" s="1">
        <f t="shared" si="6"/>
        <v>42795</v>
      </c>
      <c r="E88">
        <f t="shared" si="7"/>
        <v>31</v>
      </c>
      <c r="F88">
        <v>14392</v>
      </c>
      <c r="G88" t="s">
        <v>35</v>
      </c>
      <c r="H88" s="2">
        <f t="shared" si="8"/>
        <v>464.25806451612902</v>
      </c>
      <c r="I88">
        <v>4.420916403081498</v>
      </c>
      <c r="J88" t="s">
        <v>26</v>
      </c>
      <c r="K88" t="s">
        <v>142</v>
      </c>
      <c r="L88">
        <v>1</v>
      </c>
      <c r="M88">
        <f t="shared" si="9"/>
        <v>1</v>
      </c>
      <c r="N88">
        <v>325543364.4926737</v>
      </c>
      <c r="O88" t="s">
        <v>34</v>
      </c>
      <c r="P88">
        <v>51254.714285714312</v>
      </c>
      <c r="Q88">
        <v>52977.44444444454</v>
      </c>
      <c r="R88">
        <v>61417.866666666632</v>
      </c>
      <c r="S88">
        <v>71554.041666666715</v>
      </c>
      <c r="T88">
        <v>82241.333333333343</v>
      </c>
      <c r="U88">
        <v>84724.583333333358</v>
      </c>
      <c r="V88">
        <v>62361</v>
      </c>
      <c r="W88">
        <v>1753.7188702362635</v>
      </c>
      <c r="X88">
        <v>1809.634937702682</v>
      </c>
      <c r="Y88">
        <v>2103.642818475555</v>
      </c>
      <c r="Z88">
        <v>2419.3087845622085</v>
      </c>
      <c r="AA88">
        <v>2772.1450588837752</v>
      </c>
      <c r="AB88">
        <v>2856.4260496671777</v>
      </c>
      <c r="AC88">
        <v>2224.2027711566707</v>
      </c>
      <c r="AD88">
        <v>-98.125</v>
      </c>
      <c r="AE88">
        <v>-67.16666666666606</v>
      </c>
      <c r="AF88">
        <v>-32.861111111111313</v>
      </c>
      <c r="AG88">
        <v>-39.899999999999636</v>
      </c>
      <c r="AH88">
        <v>-57.1875</v>
      </c>
      <c r="AI88">
        <v>-7.1388888888886868</v>
      </c>
      <c r="AJ88">
        <v>82.41666666666606</v>
      </c>
      <c r="AK88">
        <v>230.66666666666606</v>
      </c>
      <c r="AL88">
        <v>-10.064955164026969</v>
      </c>
      <c r="AM88">
        <v>-9.1789150012988898</v>
      </c>
      <c r="AN88">
        <v>-8.1632635247274834</v>
      </c>
      <c r="AO88">
        <v>-8.6938299609795422</v>
      </c>
      <c r="AP88">
        <v>-9.4163161890636502</v>
      </c>
      <c r="AQ88">
        <v>-8.0024555502587305</v>
      </c>
      <c r="AR88">
        <v>-5.2641799971749492</v>
      </c>
      <c r="AS88">
        <v>-1.3238735279057892</v>
      </c>
      <c r="AT88">
        <v>0</v>
      </c>
      <c r="AU88">
        <v>0</v>
      </c>
      <c r="AV88">
        <v>0</v>
      </c>
      <c r="AW88">
        <v>0</v>
      </c>
    </row>
    <row r="89" spans="1:49" x14ac:dyDescent="0.2">
      <c r="A89" t="s">
        <v>24</v>
      </c>
      <c r="B89" t="str">
        <f t="shared" si="5"/>
        <v>Accident</v>
      </c>
      <c r="C89" s="1" t="s">
        <v>145</v>
      </c>
      <c r="D89" s="1">
        <f t="shared" si="6"/>
        <v>42826</v>
      </c>
      <c r="E89">
        <f t="shared" si="7"/>
        <v>30</v>
      </c>
      <c r="F89">
        <v>13839</v>
      </c>
      <c r="G89" t="s">
        <v>38</v>
      </c>
      <c r="H89" s="2">
        <f t="shared" si="8"/>
        <v>461.3</v>
      </c>
      <c r="I89">
        <v>4.2510465607451948</v>
      </c>
      <c r="J89" t="s">
        <v>26</v>
      </c>
      <c r="K89" t="s">
        <v>142</v>
      </c>
      <c r="L89">
        <v>1</v>
      </c>
      <c r="M89">
        <f t="shared" si="9"/>
        <v>1</v>
      </c>
      <c r="N89">
        <v>325543364.4926737</v>
      </c>
      <c r="O89" t="s">
        <v>37</v>
      </c>
      <c r="P89">
        <v>51839.071428571457</v>
      </c>
      <c r="Q89">
        <v>53581.83333333343</v>
      </c>
      <c r="R89">
        <v>62120.399999999965</v>
      </c>
      <c r="S89">
        <v>72374.437500000044</v>
      </c>
      <c r="T89">
        <v>83186.000000000015</v>
      </c>
      <c r="U89">
        <v>85698.125000000029</v>
      </c>
      <c r="V89">
        <v>63074.5</v>
      </c>
      <c r="W89">
        <v>1772.9481594250572</v>
      </c>
      <c r="X89">
        <v>1829.5144137224806</v>
      </c>
      <c r="Y89">
        <v>2126.9409907834101</v>
      </c>
      <c r="Z89">
        <v>2446.2774913594435</v>
      </c>
      <c r="AA89">
        <v>2803.2165130568424</v>
      </c>
      <c r="AB89">
        <v>2888.4775153609821</v>
      </c>
      <c r="AC89">
        <v>2248.9028033794225</v>
      </c>
      <c r="AD89">
        <v>-459.125</v>
      </c>
      <c r="AE89">
        <v>-487.16666666666606</v>
      </c>
      <c r="AF89">
        <v>-577.36111111111131</v>
      </c>
      <c r="AG89">
        <v>-589.30000000000109</v>
      </c>
      <c r="AH89">
        <v>-613.1875</v>
      </c>
      <c r="AI89">
        <v>-577.80555555555657</v>
      </c>
      <c r="AJ89">
        <v>-469.08333333333394</v>
      </c>
      <c r="AK89">
        <v>-322.33333333333394</v>
      </c>
      <c r="AL89">
        <v>-9.6654927984355936</v>
      </c>
      <c r="AM89">
        <v>-10.46862314261989</v>
      </c>
      <c r="AN89">
        <v>-13.323657789960464</v>
      </c>
      <c r="AO89">
        <v>-13.710174047001033</v>
      </c>
      <c r="AP89">
        <v>-14.260939844977656</v>
      </c>
      <c r="AQ89">
        <v>-12.758727951692492</v>
      </c>
      <c r="AR89">
        <v>-8.715255265992198</v>
      </c>
      <c r="AS89">
        <v>-4.2819380440348027</v>
      </c>
      <c r="AT89">
        <v>0</v>
      </c>
      <c r="AU89">
        <v>0</v>
      </c>
      <c r="AV89">
        <v>0</v>
      </c>
      <c r="AW89">
        <v>0</v>
      </c>
    </row>
    <row r="90" spans="1:49" x14ac:dyDescent="0.2">
      <c r="A90" t="s">
        <v>24</v>
      </c>
      <c r="B90" t="str">
        <f t="shared" si="5"/>
        <v>Accident</v>
      </c>
      <c r="C90" s="1" t="s">
        <v>146</v>
      </c>
      <c r="D90" s="1">
        <f t="shared" si="6"/>
        <v>42856</v>
      </c>
      <c r="E90">
        <f t="shared" si="7"/>
        <v>31</v>
      </c>
      <c r="F90">
        <v>14137</v>
      </c>
      <c r="G90" t="s">
        <v>41</v>
      </c>
      <c r="H90" s="2">
        <f t="shared" si="8"/>
        <v>456.03225806451616</v>
      </c>
      <c r="I90">
        <v>4.3425858247889897</v>
      </c>
      <c r="J90" t="s">
        <v>26</v>
      </c>
      <c r="K90" t="s">
        <v>142</v>
      </c>
      <c r="L90">
        <v>1</v>
      </c>
      <c r="M90">
        <f t="shared" si="9"/>
        <v>1</v>
      </c>
      <c r="N90">
        <v>325543364.4926737</v>
      </c>
      <c r="O90" t="s">
        <v>40</v>
      </c>
      <c r="P90">
        <v>52423.428571428602</v>
      </c>
      <c r="Q90">
        <v>54186.222222222321</v>
      </c>
      <c r="R90">
        <v>62822.933333333298</v>
      </c>
      <c r="S90">
        <v>73194.833333333372</v>
      </c>
      <c r="T90">
        <v>84130.666666666686</v>
      </c>
      <c r="U90">
        <v>86671.666666666701</v>
      </c>
      <c r="V90">
        <v>63788</v>
      </c>
      <c r="W90">
        <v>1792.1774486138509</v>
      </c>
      <c r="X90">
        <v>1849.3938897422793</v>
      </c>
      <c r="Y90">
        <v>2150.2391630912653</v>
      </c>
      <c r="Z90">
        <v>2473.2461981566785</v>
      </c>
      <c r="AA90">
        <v>2834.2879672299096</v>
      </c>
      <c r="AB90">
        <v>2920.5289810547865</v>
      </c>
      <c r="AC90">
        <v>2273.6028356021743</v>
      </c>
      <c r="AD90">
        <v>42.625</v>
      </c>
      <c r="AE90">
        <v>5.9761904761908227</v>
      </c>
      <c r="AF90">
        <v>-51.194444444445253</v>
      </c>
      <c r="AG90">
        <v>-37.5</v>
      </c>
      <c r="AH90">
        <v>-26.1875</v>
      </c>
      <c r="AI90">
        <v>-45.805555555556566</v>
      </c>
      <c r="AJ90">
        <v>-123.58333333333394</v>
      </c>
      <c r="AK90">
        <v>-24.33333333333394</v>
      </c>
      <c r="AL90">
        <v>-5.5246325833818446</v>
      </c>
      <c r="AM90">
        <v>-6.8194679966906051</v>
      </c>
      <c r="AN90">
        <v>-8.7546613741897659</v>
      </c>
      <c r="AO90">
        <v>-8.6164106061407892</v>
      </c>
      <c r="AP90">
        <v>-8.4163161890635934</v>
      </c>
      <c r="AQ90">
        <v>-9.2497673782156653</v>
      </c>
      <c r="AR90">
        <v>-11.909341287497512</v>
      </c>
      <c r="AS90">
        <v>-9.5496799795186007</v>
      </c>
      <c r="AT90">
        <v>0</v>
      </c>
      <c r="AU90">
        <v>0</v>
      </c>
      <c r="AV90">
        <v>0</v>
      </c>
      <c r="AW90">
        <v>0</v>
      </c>
    </row>
    <row r="91" spans="1:49" x14ac:dyDescent="0.2">
      <c r="A91" t="s">
        <v>24</v>
      </c>
      <c r="B91" t="str">
        <f t="shared" si="5"/>
        <v>Accident</v>
      </c>
      <c r="C91" s="1" t="s">
        <v>147</v>
      </c>
      <c r="D91" s="1">
        <f t="shared" si="6"/>
        <v>42887</v>
      </c>
      <c r="E91">
        <f t="shared" si="7"/>
        <v>30</v>
      </c>
      <c r="F91">
        <v>14267</v>
      </c>
      <c r="G91" t="s">
        <v>44</v>
      </c>
      <c r="H91" s="2">
        <f t="shared" si="8"/>
        <v>475.56666666666666</v>
      </c>
      <c r="I91">
        <v>4.3825190607812488</v>
      </c>
      <c r="J91" t="s">
        <v>26</v>
      </c>
      <c r="K91" t="s">
        <v>142</v>
      </c>
      <c r="L91">
        <v>1</v>
      </c>
      <c r="M91">
        <f t="shared" si="9"/>
        <v>1</v>
      </c>
      <c r="N91">
        <v>325543364.4926737</v>
      </c>
      <c r="O91" t="s">
        <v>43</v>
      </c>
      <c r="P91">
        <v>53007.785714285747</v>
      </c>
      <c r="Q91">
        <v>54790.611111111211</v>
      </c>
      <c r="R91">
        <v>63525.466666666631</v>
      </c>
      <c r="S91">
        <v>74015.229166666701</v>
      </c>
      <c r="T91">
        <v>85075.333333333358</v>
      </c>
      <c r="U91">
        <v>87645.208333333372</v>
      </c>
      <c r="V91">
        <v>64501.5</v>
      </c>
      <c r="W91">
        <v>1811.4067378026446</v>
      </c>
      <c r="X91">
        <v>1869.2733657620779</v>
      </c>
      <c r="Y91">
        <v>2173.5373353991204</v>
      </c>
      <c r="Z91">
        <v>2500.2149049539134</v>
      </c>
      <c r="AA91">
        <v>2865.3594214029767</v>
      </c>
      <c r="AB91">
        <v>2952.5804467485909</v>
      </c>
      <c r="AC91">
        <v>2298.3028678249261</v>
      </c>
      <c r="AD91">
        <v>79</v>
      </c>
      <c r="AE91">
        <v>97.404761904761472</v>
      </c>
      <c r="AF91">
        <v>110.63888888888869</v>
      </c>
      <c r="AG91">
        <v>43.699999999998909</v>
      </c>
      <c r="AH91">
        <v>6.8125</v>
      </c>
      <c r="AI91">
        <v>-30.472222222222626</v>
      </c>
      <c r="AJ91">
        <v>-26.58333333333394</v>
      </c>
      <c r="AK91">
        <v>105.66666666666606</v>
      </c>
      <c r="AL91">
        <v>8.2720072015644632</v>
      </c>
      <c r="AM91">
        <v>9.0170911430944329</v>
      </c>
      <c r="AN91">
        <v>9.60967554337293</v>
      </c>
      <c r="AO91">
        <v>7.38982595299899</v>
      </c>
      <c r="AP91">
        <v>6.4057268216890293</v>
      </c>
      <c r="AQ91">
        <v>5.485716492752033</v>
      </c>
      <c r="AR91">
        <v>6.034744734007802</v>
      </c>
      <c r="AS91">
        <v>9.9847286226319056</v>
      </c>
      <c r="AT91">
        <v>0</v>
      </c>
      <c r="AU91">
        <v>0</v>
      </c>
      <c r="AV91">
        <v>0</v>
      </c>
      <c r="AW91">
        <v>0</v>
      </c>
    </row>
    <row r="92" spans="1:49" x14ac:dyDescent="0.2">
      <c r="A92" t="s">
        <v>24</v>
      </c>
      <c r="B92" t="str">
        <f t="shared" si="5"/>
        <v>Accident</v>
      </c>
      <c r="C92" s="1" t="s">
        <v>148</v>
      </c>
      <c r="D92" s="1">
        <f t="shared" si="6"/>
        <v>42917</v>
      </c>
      <c r="E92">
        <f t="shared" si="7"/>
        <v>31</v>
      </c>
      <c r="F92">
        <v>14863</v>
      </c>
      <c r="G92" t="s">
        <v>47</v>
      </c>
      <c r="H92" s="2">
        <f t="shared" si="8"/>
        <v>479.45161290322579</v>
      </c>
      <c r="I92">
        <v>4.5655975888688367</v>
      </c>
      <c r="J92" t="s">
        <v>26</v>
      </c>
      <c r="K92" t="s">
        <v>142</v>
      </c>
      <c r="L92">
        <v>1</v>
      </c>
      <c r="M92">
        <f t="shared" si="9"/>
        <v>1</v>
      </c>
      <c r="N92">
        <v>325543364.4926737</v>
      </c>
      <c r="O92" t="s">
        <v>46</v>
      </c>
      <c r="P92">
        <v>53592.142857142891</v>
      </c>
      <c r="Q92">
        <v>55395.000000000102</v>
      </c>
      <c r="R92">
        <v>64227.999999999964</v>
      </c>
      <c r="S92">
        <v>74835.625000000029</v>
      </c>
      <c r="T92">
        <v>86020.000000000029</v>
      </c>
      <c r="U92">
        <v>88618.750000000044</v>
      </c>
      <c r="V92">
        <v>65215</v>
      </c>
      <c r="W92">
        <v>1830.6360269914383</v>
      </c>
      <c r="X92">
        <v>1889.1528417818765</v>
      </c>
      <c r="Y92">
        <v>2196.8355077069755</v>
      </c>
      <c r="Z92">
        <v>2527.1836117511484</v>
      </c>
      <c r="AA92">
        <v>2896.4308755760439</v>
      </c>
      <c r="AB92">
        <v>2984.6319124423953</v>
      </c>
      <c r="AC92">
        <v>2323.0029000476779</v>
      </c>
      <c r="AD92">
        <v>745.625</v>
      </c>
      <c r="AE92">
        <v>730.97619047619082</v>
      </c>
      <c r="AF92">
        <v>657.97222222222081</v>
      </c>
      <c r="AG92">
        <v>613.29999999999927</v>
      </c>
      <c r="AH92">
        <v>660.3125</v>
      </c>
      <c r="AI92">
        <v>741.86111111111131</v>
      </c>
      <c r="AJ92">
        <v>749.41666666666606</v>
      </c>
      <c r="AK92">
        <v>701.66666666666606</v>
      </c>
      <c r="AL92">
        <v>17.152786771456874</v>
      </c>
      <c r="AM92">
        <v>16.567628777502989</v>
      </c>
      <c r="AN92">
        <v>14.121682711831625</v>
      </c>
      <c r="AO92">
        <v>12.377137780955991</v>
      </c>
      <c r="AP92">
        <v>13.728845101258912</v>
      </c>
      <c r="AQ92">
        <v>16.158834772321825</v>
      </c>
      <c r="AR92">
        <v>16.251949035083044</v>
      </c>
      <c r="AS92">
        <v>13.86967485919098</v>
      </c>
      <c r="AT92">
        <v>0</v>
      </c>
      <c r="AU92">
        <v>0</v>
      </c>
      <c r="AV92">
        <v>0</v>
      </c>
      <c r="AW92">
        <v>0</v>
      </c>
    </row>
    <row r="93" spans="1:49" x14ac:dyDescent="0.2">
      <c r="A93" t="s">
        <v>24</v>
      </c>
      <c r="B93" t="str">
        <f t="shared" si="5"/>
        <v>Accident</v>
      </c>
      <c r="C93" s="1" t="s">
        <v>149</v>
      </c>
      <c r="D93" s="1">
        <f t="shared" si="6"/>
        <v>42948</v>
      </c>
      <c r="E93">
        <f t="shared" si="7"/>
        <v>31</v>
      </c>
      <c r="F93">
        <v>14242</v>
      </c>
      <c r="G93" t="s">
        <v>50</v>
      </c>
      <c r="H93" s="2">
        <f t="shared" si="8"/>
        <v>459.41935483870969</v>
      </c>
      <c r="I93">
        <v>4.3748395923211989</v>
      </c>
      <c r="J93" t="s">
        <v>26</v>
      </c>
      <c r="K93" t="s">
        <v>142</v>
      </c>
      <c r="L93">
        <v>1</v>
      </c>
      <c r="M93">
        <f t="shared" si="9"/>
        <v>1</v>
      </c>
      <c r="N93">
        <v>325543364.4926737</v>
      </c>
      <c r="O93" t="s">
        <v>49</v>
      </c>
      <c r="P93">
        <v>54176.500000000036</v>
      </c>
      <c r="Q93">
        <v>55999.388888888992</v>
      </c>
      <c r="R93">
        <v>64930.533333333296</v>
      </c>
      <c r="S93">
        <v>75656.020833333358</v>
      </c>
      <c r="T93">
        <v>86964.666666666701</v>
      </c>
      <c r="U93">
        <v>89592.291666666715</v>
      </c>
      <c r="V93">
        <v>65928.5</v>
      </c>
      <c r="W93">
        <v>1849.865316180232</v>
      </c>
      <c r="X93">
        <v>1909.0323178016752</v>
      </c>
      <c r="Y93">
        <v>2220.1336800148306</v>
      </c>
      <c r="Z93">
        <v>2554.1523185483834</v>
      </c>
      <c r="AA93">
        <v>2927.5023297491111</v>
      </c>
      <c r="AB93">
        <v>3016.6833781361997</v>
      </c>
      <c r="AC93">
        <v>2347.7029322704298</v>
      </c>
      <c r="AD93">
        <v>416.25</v>
      </c>
      <c r="AE93">
        <v>381.83333333333394</v>
      </c>
      <c r="AF93">
        <v>375.47222222222081</v>
      </c>
      <c r="AG93">
        <v>369.10000000000036</v>
      </c>
      <c r="AH93">
        <v>352.3125</v>
      </c>
      <c r="AI93">
        <v>349.52777777777737</v>
      </c>
      <c r="AJ93">
        <v>229.91666666666606</v>
      </c>
      <c r="AK93">
        <v>80.66666666666606</v>
      </c>
      <c r="AL93">
        <v>6.5277867714569311</v>
      </c>
      <c r="AM93">
        <v>5.3049559664430603</v>
      </c>
      <c r="AN93">
        <v>5.0087794860252757</v>
      </c>
      <c r="AO93">
        <v>4.4997184261173402</v>
      </c>
      <c r="AP93">
        <v>3.7933612302912252</v>
      </c>
      <c r="AQ93">
        <v>3.5029207938272862</v>
      </c>
      <c r="AR93">
        <v>-0.5061154810459243</v>
      </c>
      <c r="AS93">
        <v>-6.1625832053251202</v>
      </c>
      <c r="AT93">
        <v>0</v>
      </c>
      <c r="AU93">
        <v>0</v>
      </c>
      <c r="AV93">
        <v>0</v>
      </c>
      <c r="AW93">
        <v>0</v>
      </c>
    </row>
    <row r="94" spans="1:49" x14ac:dyDescent="0.2">
      <c r="A94" t="s">
        <v>24</v>
      </c>
      <c r="B94" t="str">
        <f t="shared" si="5"/>
        <v>Accident</v>
      </c>
      <c r="C94" s="1" t="s">
        <v>150</v>
      </c>
      <c r="D94" s="1">
        <f t="shared" si="6"/>
        <v>42979</v>
      </c>
      <c r="E94">
        <f t="shared" si="7"/>
        <v>30</v>
      </c>
      <c r="F94">
        <v>14169</v>
      </c>
      <c r="G94" t="s">
        <v>53</v>
      </c>
      <c r="H94" s="2">
        <f t="shared" si="8"/>
        <v>472.3</v>
      </c>
      <c r="I94">
        <v>4.3524155444178536</v>
      </c>
      <c r="J94" t="s">
        <v>26</v>
      </c>
      <c r="K94" t="s">
        <v>142</v>
      </c>
      <c r="L94">
        <v>1</v>
      </c>
      <c r="M94">
        <f t="shared" si="9"/>
        <v>1</v>
      </c>
      <c r="N94">
        <v>325543364.4926737</v>
      </c>
      <c r="O94" t="s">
        <v>52</v>
      </c>
      <c r="P94">
        <v>54760.857142857181</v>
      </c>
      <c r="Q94">
        <v>56603.777777777883</v>
      </c>
      <c r="R94">
        <v>65633.066666666637</v>
      </c>
      <c r="S94">
        <v>76476.416666666686</v>
      </c>
      <c r="T94">
        <v>87909.333333333372</v>
      </c>
      <c r="U94">
        <v>90565.833333333387</v>
      </c>
      <c r="V94">
        <v>66642</v>
      </c>
      <c r="W94">
        <v>1869.0946053690257</v>
      </c>
      <c r="X94">
        <v>1928.9117938214738</v>
      </c>
      <c r="Y94">
        <v>2243.4318523226857</v>
      </c>
      <c r="Z94">
        <v>2581.1210253456184</v>
      </c>
      <c r="AA94">
        <v>2958.5737839221783</v>
      </c>
      <c r="AB94">
        <v>3048.7348438300041</v>
      </c>
      <c r="AC94">
        <v>2372.4029644931816</v>
      </c>
      <c r="AD94">
        <v>-120.25</v>
      </c>
      <c r="AE94">
        <v>-120.88095238095229</v>
      </c>
      <c r="AF94">
        <v>-81.194444444445253</v>
      </c>
      <c r="AG94">
        <v>-70.100000000000364</v>
      </c>
      <c r="AH94">
        <v>-42.9375</v>
      </c>
      <c r="AI94">
        <v>44.527777777777374</v>
      </c>
      <c r="AJ94">
        <v>27.41666666666606</v>
      </c>
      <c r="AK94">
        <v>7.6666666666660603</v>
      </c>
      <c r="AL94">
        <v>1.6303405348978117</v>
      </c>
      <c r="AM94">
        <v>1.7409006669038831</v>
      </c>
      <c r="AN94">
        <v>3.2152310989284274</v>
      </c>
      <c r="AO94">
        <v>3.5964926196656393</v>
      </c>
      <c r="AP94">
        <v>4.7473934883556694</v>
      </c>
      <c r="AQ94">
        <v>7.985716492752033</v>
      </c>
      <c r="AR94">
        <v>7.8347447340078133</v>
      </c>
      <c r="AS94">
        <v>6.7180619559651973</v>
      </c>
      <c r="AT94">
        <v>0</v>
      </c>
      <c r="AU94">
        <v>0</v>
      </c>
      <c r="AV94">
        <v>0</v>
      </c>
      <c r="AW94">
        <v>0</v>
      </c>
    </row>
    <row r="95" spans="1:49" x14ac:dyDescent="0.2">
      <c r="A95" t="s">
        <v>24</v>
      </c>
      <c r="B95" t="str">
        <f t="shared" si="5"/>
        <v>Accident</v>
      </c>
      <c r="C95" s="1" t="s">
        <v>151</v>
      </c>
      <c r="D95" s="1">
        <f t="shared" si="6"/>
        <v>43009</v>
      </c>
      <c r="E95">
        <f t="shared" si="7"/>
        <v>31</v>
      </c>
      <c r="F95">
        <v>14012</v>
      </c>
      <c r="G95" t="s">
        <v>56</v>
      </c>
      <c r="H95" s="2">
        <f t="shared" si="8"/>
        <v>452</v>
      </c>
      <c r="I95">
        <v>4.3041884824887404</v>
      </c>
      <c r="J95" t="s">
        <v>26</v>
      </c>
      <c r="K95" t="s">
        <v>142</v>
      </c>
      <c r="L95">
        <v>1</v>
      </c>
      <c r="M95">
        <f t="shared" si="9"/>
        <v>1</v>
      </c>
      <c r="N95">
        <v>325543364.4926737</v>
      </c>
      <c r="O95" t="s">
        <v>55</v>
      </c>
      <c r="P95">
        <v>55345.214285714326</v>
      </c>
      <c r="Q95">
        <v>57208.166666666773</v>
      </c>
      <c r="R95">
        <v>66335.599999999977</v>
      </c>
      <c r="S95">
        <v>77296.812500000015</v>
      </c>
      <c r="T95">
        <v>88854.000000000044</v>
      </c>
      <c r="U95">
        <v>91539.375000000058</v>
      </c>
      <c r="V95">
        <v>67355.5</v>
      </c>
      <c r="W95">
        <v>1888.3238945578194</v>
      </c>
      <c r="X95">
        <v>1948.7912698412724</v>
      </c>
      <c r="Y95">
        <v>2266.7300246305408</v>
      </c>
      <c r="Z95">
        <v>2608.0897321428533</v>
      </c>
      <c r="AA95">
        <v>2989.6452380952455</v>
      </c>
      <c r="AB95">
        <v>3080.7863095238085</v>
      </c>
      <c r="AC95">
        <v>2397.1029967159334</v>
      </c>
      <c r="AD95">
        <v>232.125</v>
      </c>
      <c r="AE95">
        <v>216.40476190476147</v>
      </c>
      <c r="AF95">
        <v>213.80555555555475</v>
      </c>
      <c r="AG95">
        <v>257.5</v>
      </c>
      <c r="AH95">
        <v>334.0625</v>
      </c>
      <c r="AI95">
        <v>361.52777777777737</v>
      </c>
      <c r="AJ95">
        <v>226.91666666666606</v>
      </c>
      <c r="AK95">
        <v>-149.33333333333394</v>
      </c>
      <c r="AL95">
        <v>0.58827064242461802</v>
      </c>
      <c r="AM95">
        <v>-3.1449563510875578E-2</v>
      </c>
      <c r="AN95">
        <v>-0.20627427741573001</v>
      </c>
      <c r="AO95">
        <v>0.89971842611720376</v>
      </c>
      <c r="AP95">
        <v>3.2046515528717805</v>
      </c>
      <c r="AQ95">
        <v>3.8900175680207667</v>
      </c>
      <c r="AR95">
        <v>-0.60288967459433707</v>
      </c>
      <c r="AS95">
        <v>-13.581938044034814</v>
      </c>
      <c r="AT95">
        <v>0</v>
      </c>
      <c r="AU95">
        <v>0</v>
      </c>
      <c r="AV95">
        <v>0</v>
      </c>
      <c r="AW95">
        <v>0</v>
      </c>
    </row>
    <row r="96" spans="1:49" x14ac:dyDescent="0.2">
      <c r="A96" t="s">
        <v>24</v>
      </c>
      <c r="B96" t="str">
        <f t="shared" si="5"/>
        <v>Accident</v>
      </c>
      <c r="C96" s="1" t="s">
        <v>152</v>
      </c>
      <c r="D96" s="1">
        <f t="shared" si="6"/>
        <v>43040</v>
      </c>
      <c r="E96">
        <f t="shared" si="7"/>
        <v>30</v>
      </c>
      <c r="F96">
        <v>13773</v>
      </c>
      <c r="G96" t="s">
        <v>59</v>
      </c>
      <c r="H96" s="2">
        <f t="shared" si="8"/>
        <v>459.1</v>
      </c>
      <c r="I96">
        <v>4.2307727640106636</v>
      </c>
      <c r="J96" t="s">
        <v>26</v>
      </c>
      <c r="K96" t="s">
        <v>142</v>
      </c>
      <c r="L96">
        <v>1</v>
      </c>
      <c r="M96">
        <f t="shared" si="9"/>
        <v>1</v>
      </c>
      <c r="N96">
        <v>325543364.4926737</v>
      </c>
      <c r="O96" t="s">
        <v>58</v>
      </c>
      <c r="P96">
        <v>55929.571428571471</v>
      </c>
      <c r="Q96">
        <v>57812.555555555664</v>
      </c>
      <c r="R96">
        <v>67038.133333333317</v>
      </c>
      <c r="S96">
        <v>78117.208333333343</v>
      </c>
      <c r="T96">
        <v>89798.666666666715</v>
      </c>
      <c r="U96">
        <v>92512.91666666673</v>
      </c>
      <c r="V96">
        <v>68069</v>
      </c>
      <c r="W96">
        <v>1907.5531837466131</v>
      </c>
      <c r="X96">
        <v>1968.6707458610711</v>
      </c>
      <c r="Y96">
        <v>2290.0281969383959</v>
      </c>
      <c r="Z96">
        <v>2635.0584389400883</v>
      </c>
      <c r="AA96">
        <v>3020.7166922683127</v>
      </c>
      <c r="AB96">
        <v>3112.8377752176129</v>
      </c>
      <c r="AC96">
        <v>2421.8030289386852</v>
      </c>
      <c r="AD96">
        <v>-99.75</v>
      </c>
      <c r="AE96">
        <v>-89.309523809524762</v>
      </c>
      <c r="AF96">
        <v>-66.861111111111313</v>
      </c>
      <c r="AG96">
        <v>-11.899999999999636</v>
      </c>
      <c r="AH96">
        <v>-16.9375</v>
      </c>
      <c r="AI96">
        <v>-128.13888888888869</v>
      </c>
      <c r="AJ96">
        <v>-86.08333333333394</v>
      </c>
      <c r="AK96">
        <v>-388.33333333333394</v>
      </c>
      <c r="AL96">
        <v>2.3136738682310352</v>
      </c>
      <c r="AM96">
        <v>2.7932816192848122</v>
      </c>
      <c r="AN96">
        <v>3.6930088767061875</v>
      </c>
      <c r="AO96">
        <v>5.536492619665637</v>
      </c>
      <c r="AP96">
        <v>5.6140601550222868</v>
      </c>
      <c r="AQ96">
        <v>2.2301609371963877</v>
      </c>
      <c r="AR96">
        <v>4.0514114006744535</v>
      </c>
      <c r="AS96">
        <v>-6.4819380440347913</v>
      </c>
      <c r="AT96">
        <v>0</v>
      </c>
      <c r="AU96">
        <v>0</v>
      </c>
      <c r="AV96">
        <v>0</v>
      </c>
      <c r="AW96">
        <v>0</v>
      </c>
    </row>
    <row r="97" spans="1:49" x14ac:dyDescent="0.2">
      <c r="A97" t="s">
        <v>24</v>
      </c>
      <c r="B97" t="str">
        <f t="shared" si="5"/>
        <v>Accident</v>
      </c>
      <c r="C97" s="1" t="s">
        <v>153</v>
      </c>
      <c r="D97" s="1">
        <f t="shared" si="6"/>
        <v>43070</v>
      </c>
      <c r="E97">
        <f t="shared" si="7"/>
        <v>31</v>
      </c>
      <c r="F97">
        <v>14728</v>
      </c>
      <c r="G97" t="s">
        <v>62</v>
      </c>
      <c r="H97" s="2">
        <f t="shared" si="8"/>
        <v>475.09677419354841</v>
      </c>
      <c r="I97">
        <v>4.5241284591845679</v>
      </c>
      <c r="J97" t="s">
        <v>26</v>
      </c>
      <c r="K97" t="s">
        <v>142</v>
      </c>
      <c r="L97">
        <v>1</v>
      </c>
      <c r="M97">
        <f t="shared" si="9"/>
        <v>1</v>
      </c>
      <c r="N97">
        <v>325543364.4926737</v>
      </c>
      <c r="O97" t="s">
        <v>61</v>
      </c>
      <c r="P97">
        <v>56513.928571428616</v>
      </c>
      <c r="Q97">
        <v>58416.944444444554</v>
      </c>
      <c r="R97">
        <v>67740.666666666657</v>
      </c>
      <c r="S97">
        <v>78937.604166666672</v>
      </c>
      <c r="T97">
        <v>90743.333333333387</v>
      </c>
      <c r="U97">
        <v>93486.458333333401</v>
      </c>
      <c r="V97">
        <v>68782.5</v>
      </c>
      <c r="W97">
        <v>1926.7824729354068</v>
      </c>
      <c r="X97">
        <v>1988.5502218808697</v>
      </c>
      <c r="Y97">
        <v>2313.326369246251</v>
      </c>
      <c r="Z97">
        <v>2662.0271457373233</v>
      </c>
      <c r="AA97">
        <v>3051.7881464413799</v>
      </c>
      <c r="AB97">
        <v>3144.8892409114173</v>
      </c>
      <c r="AC97">
        <v>2446.503061161437</v>
      </c>
      <c r="AD97">
        <v>367.875</v>
      </c>
      <c r="AE97">
        <v>397.26190476190459</v>
      </c>
      <c r="AF97">
        <v>468.47222222222081</v>
      </c>
      <c r="AG97">
        <v>486.69999999999891</v>
      </c>
      <c r="AH97">
        <v>575.0625</v>
      </c>
      <c r="AI97">
        <v>552.19444444444343</v>
      </c>
      <c r="AJ97">
        <v>740.91666666666606</v>
      </c>
      <c r="AK97">
        <v>566.66666666666606</v>
      </c>
      <c r="AL97">
        <v>4.9673029004891873</v>
      </c>
      <c r="AM97">
        <v>5.8026518189776652</v>
      </c>
      <c r="AN97">
        <v>8.0087794860252757</v>
      </c>
      <c r="AO97">
        <v>8.2932668132140179</v>
      </c>
      <c r="AP97">
        <v>10.978845101258969</v>
      </c>
      <c r="AQ97">
        <v>10.040555202429402</v>
      </c>
      <c r="AR97">
        <v>15.977755486696026</v>
      </c>
      <c r="AS97">
        <v>9.5148361495135987</v>
      </c>
      <c r="AT97">
        <v>0</v>
      </c>
      <c r="AU97">
        <v>0</v>
      </c>
      <c r="AV97">
        <v>0</v>
      </c>
      <c r="AW97">
        <v>0</v>
      </c>
    </row>
    <row r="98" spans="1:49" x14ac:dyDescent="0.2">
      <c r="A98" t="s">
        <v>24</v>
      </c>
      <c r="B98" t="str">
        <f t="shared" si="5"/>
        <v>Accident</v>
      </c>
      <c r="C98" s="1" t="s">
        <v>154</v>
      </c>
      <c r="D98" s="1">
        <f t="shared" si="6"/>
        <v>43101</v>
      </c>
      <c r="E98">
        <f t="shared" si="7"/>
        <v>31</v>
      </c>
      <c r="F98">
        <v>14748</v>
      </c>
      <c r="G98" t="s">
        <v>29</v>
      </c>
      <c r="H98" s="2">
        <f t="shared" si="8"/>
        <v>475.74193548387098</v>
      </c>
      <c r="I98">
        <v>4.5101701220699546</v>
      </c>
      <c r="J98" t="s">
        <v>26</v>
      </c>
      <c r="K98" t="s">
        <v>155</v>
      </c>
      <c r="L98">
        <v>1</v>
      </c>
      <c r="M98">
        <f t="shared" si="9"/>
        <v>1</v>
      </c>
      <c r="N98">
        <v>326994317.30595934</v>
      </c>
      <c r="O98" t="s">
        <v>28</v>
      </c>
      <c r="P98">
        <v>57098.285714285761</v>
      </c>
      <c r="Q98">
        <v>59021.333333333445</v>
      </c>
      <c r="R98">
        <v>68443.199999999997</v>
      </c>
      <c r="S98">
        <v>79758</v>
      </c>
      <c r="T98">
        <v>91688.000000000058</v>
      </c>
      <c r="U98">
        <v>94460.000000000073</v>
      </c>
      <c r="V98">
        <v>69496</v>
      </c>
      <c r="W98">
        <v>1946.0117621242005</v>
      </c>
      <c r="X98">
        <v>2008.4296979006683</v>
      </c>
      <c r="Y98">
        <v>2336.6245415541061</v>
      </c>
      <c r="Z98">
        <v>2688.9958525345583</v>
      </c>
      <c r="AA98">
        <v>3082.8596006144471</v>
      </c>
      <c r="AB98">
        <v>3176.9407066052217</v>
      </c>
      <c r="AC98">
        <v>2471.2030933841888</v>
      </c>
      <c r="AD98">
        <v>-67.875</v>
      </c>
      <c r="AE98">
        <v>-49.738095238095411</v>
      </c>
      <c r="AF98">
        <v>-4.5277777777791925</v>
      </c>
      <c r="AG98">
        <v>25.100000000000364</v>
      </c>
      <c r="AH98">
        <v>-74.9375</v>
      </c>
      <c r="AI98">
        <v>-144.47222222222263</v>
      </c>
      <c r="AJ98">
        <v>-265.08333333333394</v>
      </c>
      <c r="AK98">
        <v>358.66666666666606</v>
      </c>
      <c r="AL98">
        <v>-9.089148712414044</v>
      </c>
      <c r="AM98">
        <v>-8.6167030197320287</v>
      </c>
      <c r="AN98">
        <v>-7.2492850301038629</v>
      </c>
      <c r="AO98">
        <v>-6.5970557674311863</v>
      </c>
      <c r="AP98">
        <v>-9.9888968342249882</v>
      </c>
      <c r="AQ98">
        <v>-12.432563077140514</v>
      </c>
      <c r="AR98">
        <v>-16.473857416529825</v>
      </c>
      <c r="AS98">
        <v>2.8051587301586665</v>
      </c>
      <c r="AT98">
        <v>0</v>
      </c>
      <c r="AU98">
        <v>0</v>
      </c>
      <c r="AV98">
        <v>0</v>
      </c>
      <c r="AW98">
        <v>0</v>
      </c>
    </row>
    <row r="99" spans="1:49" x14ac:dyDescent="0.2">
      <c r="A99" t="s">
        <v>24</v>
      </c>
      <c r="B99" t="str">
        <f t="shared" si="5"/>
        <v>Accident</v>
      </c>
      <c r="C99" s="1" t="s">
        <v>156</v>
      </c>
      <c r="D99" s="1">
        <f t="shared" si="6"/>
        <v>43132</v>
      </c>
      <c r="E99">
        <f t="shared" si="7"/>
        <v>28</v>
      </c>
      <c r="F99">
        <v>12686</v>
      </c>
      <c r="G99" t="s">
        <v>32</v>
      </c>
      <c r="H99" s="2">
        <f t="shared" si="8"/>
        <v>453.07142857142856</v>
      </c>
      <c r="I99">
        <v>3.8795781237170761</v>
      </c>
      <c r="J99" t="s">
        <v>26</v>
      </c>
      <c r="K99" t="s">
        <v>155</v>
      </c>
      <c r="L99">
        <v>1</v>
      </c>
      <c r="M99">
        <f t="shared" si="9"/>
        <v>1</v>
      </c>
      <c r="N99">
        <v>326994317.30595934</v>
      </c>
      <c r="O99" t="s">
        <v>31</v>
      </c>
      <c r="P99">
        <v>57682.642857142906</v>
      </c>
      <c r="Q99">
        <v>59625.722222222335</v>
      </c>
      <c r="R99">
        <v>69145.733333333337</v>
      </c>
      <c r="S99">
        <v>80578.395833333328</v>
      </c>
      <c r="T99">
        <v>92632.66666666673</v>
      </c>
      <c r="U99">
        <v>95433.541666666744</v>
      </c>
      <c r="V99">
        <v>70209.5</v>
      </c>
      <c r="W99">
        <v>1965.2410513129942</v>
      </c>
      <c r="X99">
        <v>2028.3091739204669</v>
      </c>
      <c r="Y99">
        <v>2359.9227138619613</v>
      </c>
      <c r="Z99">
        <v>2715.9645593317932</v>
      </c>
      <c r="AA99">
        <v>3113.9310547875143</v>
      </c>
      <c r="AB99">
        <v>3208.9921722990262</v>
      </c>
      <c r="AC99">
        <v>2495.9031256069406</v>
      </c>
      <c r="AD99">
        <v>-1038.375</v>
      </c>
      <c r="AE99">
        <v>-1015.5952380952385</v>
      </c>
      <c r="AF99">
        <v>-1012.3611111111113</v>
      </c>
      <c r="AG99">
        <v>-1046.7000000000007</v>
      </c>
      <c r="AH99">
        <v>-1097.1875</v>
      </c>
      <c r="AI99">
        <v>-1115.8055555555566</v>
      </c>
      <c r="AJ99">
        <v>-1086.5833333333339</v>
      </c>
      <c r="AK99">
        <v>-1167.3333333333339</v>
      </c>
      <c r="AL99">
        <v>-7.1079394322615599</v>
      </c>
      <c r="AM99">
        <v>-6.1113512683529621</v>
      </c>
      <c r="AN99">
        <v>-5.9600152064902545</v>
      </c>
      <c r="AO99">
        <v>-4.9751822571816433</v>
      </c>
      <c r="AP99">
        <v>-6.3904143934177</v>
      </c>
      <c r="AQ99">
        <v>-6.8504083019934683</v>
      </c>
      <c r="AR99">
        <v>-6.6789662676341663</v>
      </c>
      <c r="AS99">
        <v>-1.5105094726062021</v>
      </c>
      <c r="AT99">
        <v>0</v>
      </c>
      <c r="AU99">
        <v>0</v>
      </c>
      <c r="AV99">
        <v>0</v>
      </c>
      <c r="AW99">
        <v>0</v>
      </c>
    </row>
    <row r="100" spans="1:49" x14ac:dyDescent="0.2">
      <c r="A100" t="s">
        <v>24</v>
      </c>
      <c r="B100" t="str">
        <f t="shared" si="5"/>
        <v>Accident</v>
      </c>
      <c r="C100" s="1" t="s">
        <v>157</v>
      </c>
      <c r="D100" s="1">
        <f t="shared" si="6"/>
        <v>43160</v>
      </c>
      <c r="E100">
        <f t="shared" si="7"/>
        <v>31</v>
      </c>
      <c r="F100">
        <v>13926</v>
      </c>
      <c r="G100" t="s">
        <v>35</v>
      </c>
      <c r="H100" s="2">
        <f t="shared" si="8"/>
        <v>449.22580645161293</v>
      </c>
      <c r="I100">
        <v>4.2587896067226865</v>
      </c>
      <c r="J100" t="s">
        <v>26</v>
      </c>
      <c r="K100" t="s">
        <v>155</v>
      </c>
      <c r="L100">
        <v>1</v>
      </c>
      <c r="M100">
        <f t="shared" si="9"/>
        <v>0</v>
      </c>
      <c r="N100">
        <v>326994317.30595934</v>
      </c>
      <c r="O100" t="s">
        <v>34</v>
      </c>
      <c r="P100">
        <v>58267.000000000051</v>
      </c>
      <c r="Q100">
        <v>60230.111111111226</v>
      </c>
      <c r="R100">
        <v>69848.266666666677</v>
      </c>
      <c r="S100">
        <v>81398.791666666657</v>
      </c>
      <c r="T100">
        <v>93577.333333333401</v>
      </c>
      <c r="U100">
        <v>96407.083333333416</v>
      </c>
      <c r="V100">
        <v>70923</v>
      </c>
      <c r="W100">
        <v>1984.4703405017879</v>
      </c>
      <c r="X100">
        <v>2048.1886499402653</v>
      </c>
      <c r="Y100">
        <v>2383.2208861698164</v>
      </c>
      <c r="Z100">
        <v>2742.9332661290282</v>
      </c>
      <c r="AA100">
        <v>3145.0025089605815</v>
      </c>
      <c r="AB100">
        <v>3241.0436379928306</v>
      </c>
      <c r="AC100">
        <v>2520.6031578296925</v>
      </c>
      <c r="AD100">
        <v>-98.125</v>
      </c>
      <c r="AE100">
        <v>-67.16666666666606</v>
      </c>
      <c r="AF100">
        <v>-32.861111111111313</v>
      </c>
      <c r="AG100">
        <v>-39.899999999999636</v>
      </c>
      <c r="AH100">
        <v>-57.1875</v>
      </c>
      <c r="AI100">
        <v>-7.1388888888886868</v>
      </c>
      <c r="AJ100">
        <v>82.41666666666606</v>
      </c>
      <c r="AK100">
        <v>230.66666666666606</v>
      </c>
      <c r="AL100">
        <v>-10.064955164026969</v>
      </c>
      <c r="AM100">
        <v>-9.1789150012988898</v>
      </c>
      <c r="AN100">
        <v>-8.1632635247274834</v>
      </c>
      <c r="AO100">
        <v>-8.6938299609795422</v>
      </c>
      <c r="AP100">
        <v>-9.4163161890636502</v>
      </c>
      <c r="AQ100">
        <v>-8.0024555502587305</v>
      </c>
      <c r="AR100">
        <v>-5.2641799971749492</v>
      </c>
      <c r="AS100">
        <v>-1.3238735279057892</v>
      </c>
      <c r="AT100">
        <v>0</v>
      </c>
      <c r="AU100">
        <v>0</v>
      </c>
      <c r="AV100">
        <v>0</v>
      </c>
      <c r="AW100">
        <v>0</v>
      </c>
    </row>
    <row r="101" spans="1:49" x14ac:dyDescent="0.2">
      <c r="A101" t="s">
        <v>24</v>
      </c>
      <c r="B101" t="str">
        <f t="shared" si="5"/>
        <v>Accident</v>
      </c>
      <c r="C101" s="1" t="s">
        <v>158</v>
      </c>
      <c r="D101" s="1">
        <f t="shared" si="6"/>
        <v>43191</v>
      </c>
      <c r="E101">
        <f t="shared" si="7"/>
        <v>30</v>
      </c>
      <c r="F101">
        <v>13275</v>
      </c>
      <c r="G101" t="s">
        <v>38</v>
      </c>
      <c r="H101" s="2">
        <f t="shared" si="8"/>
        <v>442.5</v>
      </c>
      <c r="I101">
        <v>4.0597035781447408</v>
      </c>
      <c r="J101" t="s">
        <v>26</v>
      </c>
      <c r="K101" t="s">
        <v>155</v>
      </c>
      <c r="L101">
        <v>1</v>
      </c>
      <c r="M101">
        <f t="shared" si="9"/>
        <v>0</v>
      </c>
      <c r="N101">
        <v>326994317.30595934</v>
      </c>
      <c r="O101" t="s">
        <v>37</v>
      </c>
      <c r="P101">
        <v>58851.357142857196</v>
      </c>
      <c r="Q101">
        <v>60834.500000000116</v>
      </c>
      <c r="R101">
        <v>70550.800000000017</v>
      </c>
      <c r="S101">
        <v>82219.187499999985</v>
      </c>
      <c r="T101">
        <v>94522.000000000073</v>
      </c>
      <c r="U101">
        <v>97380.625000000087</v>
      </c>
      <c r="V101">
        <v>71636.5</v>
      </c>
      <c r="W101">
        <v>2003.6996296905816</v>
      </c>
      <c r="X101">
        <v>2068.0681259600638</v>
      </c>
      <c r="Y101">
        <v>2406.5190584776715</v>
      </c>
      <c r="Z101">
        <v>2769.9019729262632</v>
      </c>
      <c r="AA101">
        <v>3176.0739631336487</v>
      </c>
      <c r="AB101">
        <v>3273.095103686635</v>
      </c>
      <c r="AC101">
        <v>2545.3031900524443</v>
      </c>
      <c r="AD101">
        <v>-459.125</v>
      </c>
      <c r="AE101">
        <v>-487.16666666666606</v>
      </c>
      <c r="AF101">
        <v>-577.36111111111131</v>
      </c>
      <c r="AG101">
        <v>-589.30000000000109</v>
      </c>
      <c r="AH101">
        <v>-613.1875</v>
      </c>
      <c r="AI101">
        <v>-577.80555555555657</v>
      </c>
      <c r="AJ101">
        <v>-469.08333333333394</v>
      </c>
      <c r="AK101">
        <v>-322.33333333333394</v>
      </c>
      <c r="AL101">
        <v>-9.6654927984355936</v>
      </c>
      <c r="AM101">
        <v>-10.46862314261989</v>
      </c>
      <c r="AN101">
        <v>-13.323657789960464</v>
      </c>
      <c r="AO101">
        <v>-13.710174047001033</v>
      </c>
      <c r="AP101">
        <v>-14.260939844977656</v>
      </c>
      <c r="AQ101">
        <v>-12.758727951692492</v>
      </c>
      <c r="AR101">
        <v>-8.715255265992198</v>
      </c>
      <c r="AS101">
        <v>-4.2819380440348027</v>
      </c>
      <c r="AT101">
        <v>0</v>
      </c>
      <c r="AU101">
        <v>0</v>
      </c>
      <c r="AV101">
        <v>0</v>
      </c>
      <c r="AW101">
        <v>0</v>
      </c>
    </row>
    <row r="102" spans="1:49" x14ac:dyDescent="0.2">
      <c r="A102" t="s">
        <v>24</v>
      </c>
      <c r="B102" t="str">
        <f t="shared" si="5"/>
        <v>Accident</v>
      </c>
      <c r="C102" s="1" t="s">
        <v>159</v>
      </c>
      <c r="D102" s="1">
        <f t="shared" si="6"/>
        <v>43221</v>
      </c>
      <c r="E102">
        <f t="shared" si="7"/>
        <v>31</v>
      </c>
      <c r="F102">
        <v>14025</v>
      </c>
      <c r="G102" t="s">
        <v>41</v>
      </c>
      <c r="H102" s="2">
        <f t="shared" si="8"/>
        <v>452.41935483870969</v>
      </c>
      <c r="I102">
        <v>4.2890653622207155</v>
      </c>
      <c r="J102" t="s">
        <v>26</v>
      </c>
      <c r="K102" t="s">
        <v>155</v>
      </c>
      <c r="L102">
        <v>1</v>
      </c>
      <c r="M102">
        <f t="shared" si="9"/>
        <v>0</v>
      </c>
      <c r="N102">
        <v>326994317.30595934</v>
      </c>
      <c r="O102" t="s">
        <v>40</v>
      </c>
      <c r="P102">
        <v>59435.714285714341</v>
      </c>
      <c r="Q102">
        <v>61438.888888889007</v>
      </c>
      <c r="R102">
        <v>71253.333333333358</v>
      </c>
      <c r="S102">
        <v>83039.583333333314</v>
      </c>
      <c r="T102">
        <v>95466.666666666744</v>
      </c>
      <c r="U102">
        <v>98354.166666666759</v>
      </c>
      <c r="V102">
        <v>72350</v>
      </c>
      <c r="W102">
        <v>2022.9289188793753</v>
      </c>
      <c r="X102">
        <v>2087.9476019798622</v>
      </c>
      <c r="Y102">
        <v>2429.8172307855266</v>
      </c>
      <c r="Z102">
        <v>2796.8706797234981</v>
      </c>
      <c r="AA102">
        <v>3207.1454173067159</v>
      </c>
      <c r="AB102">
        <v>3305.1465693804394</v>
      </c>
      <c r="AC102">
        <v>2570.0032222751961</v>
      </c>
      <c r="AD102">
        <v>42.625</v>
      </c>
      <c r="AE102">
        <v>5.9761904761908227</v>
      </c>
      <c r="AF102">
        <v>-51.194444444445253</v>
      </c>
      <c r="AG102">
        <v>-37.5</v>
      </c>
      <c r="AH102">
        <v>-26.1875</v>
      </c>
      <c r="AI102">
        <v>-45.805555555556566</v>
      </c>
      <c r="AJ102">
        <v>-123.58333333333394</v>
      </c>
      <c r="AK102">
        <v>-24.33333333333394</v>
      </c>
      <c r="AL102">
        <v>-5.5246325833818446</v>
      </c>
      <c r="AM102">
        <v>-6.8194679966906051</v>
      </c>
      <c r="AN102">
        <v>-8.7546613741897659</v>
      </c>
      <c r="AO102">
        <v>-8.6164106061407892</v>
      </c>
      <c r="AP102">
        <v>-8.4163161890635934</v>
      </c>
      <c r="AQ102">
        <v>-9.2497673782156653</v>
      </c>
      <c r="AR102">
        <v>-11.909341287497512</v>
      </c>
      <c r="AS102">
        <v>-9.5496799795186007</v>
      </c>
      <c r="AT102">
        <v>0</v>
      </c>
      <c r="AU102">
        <v>0</v>
      </c>
      <c r="AV102">
        <v>0</v>
      </c>
      <c r="AW102">
        <v>0</v>
      </c>
    </row>
    <row r="103" spans="1:49" x14ac:dyDescent="0.2">
      <c r="A103" t="s">
        <v>24</v>
      </c>
      <c r="B103" t="str">
        <f t="shared" si="5"/>
        <v>Accident</v>
      </c>
      <c r="C103" s="1" t="s">
        <v>160</v>
      </c>
      <c r="D103" s="1">
        <f t="shared" si="6"/>
        <v>43252</v>
      </c>
      <c r="E103">
        <f t="shared" si="7"/>
        <v>30</v>
      </c>
      <c r="F103">
        <v>14200</v>
      </c>
      <c r="G103" t="s">
        <v>44</v>
      </c>
      <c r="H103" s="2">
        <f t="shared" si="8"/>
        <v>473.33333333333331</v>
      </c>
      <c r="I103">
        <v>4.3425831118384428</v>
      </c>
      <c r="J103" t="s">
        <v>26</v>
      </c>
      <c r="K103" t="s">
        <v>155</v>
      </c>
      <c r="L103">
        <v>1</v>
      </c>
      <c r="M103">
        <f t="shared" si="9"/>
        <v>0</v>
      </c>
      <c r="N103">
        <v>326994317.30595934</v>
      </c>
      <c r="O103" t="s">
        <v>43</v>
      </c>
      <c r="P103">
        <v>60020.071428571486</v>
      </c>
      <c r="Q103">
        <v>62043.277777777897</v>
      </c>
      <c r="R103">
        <v>71955.866666666698</v>
      </c>
      <c r="S103">
        <v>83859.979166666642</v>
      </c>
      <c r="T103">
        <v>96411.333333333416</v>
      </c>
      <c r="U103">
        <v>99327.70833333343</v>
      </c>
      <c r="V103">
        <v>73063.5</v>
      </c>
      <c r="W103">
        <v>2042.158208068169</v>
      </c>
      <c r="X103">
        <v>2107.8270779996606</v>
      </c>
      <c r="Y103">
        <v>2453.1154030933817</v>
      </c>
      <c r="Z103">
        <v>2823.8393865207331</v>
      </c>
      <c r="AA103">
        <v>3238.2168714797831</v>
      </c>
      <c r="AB103">
        <v>3337.1980350742438</v>
      </c>
      <c r="AC103">
        <v>2594.7032544979479</v>
      </c>
      <c r="AD103">
        <v>79</v>
      </c>
      <c r="AE103">
        <v>97.404761904761472</v>
      </c>
      <c r="AF103">
        <v>110.63888888888869</v>
      </c>
      <c r="AG103">
        <v>43.699999999998909</v>
      </c>
      <c r="AH103">
        <v>6.8125</v>
      </c>
      <c r="AI103">
        <v>-30.472222222222626</v>
      </c>
      <c r="AJ103">
        <v>-26.58333333333394</v>
      </c>
      <c r="AK103">
        <v>105.66666666666606</v>
      </c>
      <c r="AL103">
        <v>8.2720072015644632</v>
      </c>
      <c r="AM103">
        <v>9.0170911430944329</v>
      </c>
      <c r="AN103">
        <v>9.60967554337293</v>
      </c>
      <c r="AO103">
        <v>7.38982595299899</v>
      </c>
      <c r="AP103">
        <v>6.4057268216890293</v>
      </c>
      <c r="AQ103">
        <v>5.485716492752033</v>
      </c>
      <c r="AR103">
        <v>6.034744734007802</v>
      </c>
      <c r="AS103">
        <v>9.9847286226319056</v>
      </c>
      <c r="AT103">
        <v>0</v>
      </c>
      <c r="AU103">
        <v>0</v>
      </c>
      <c r="AV103">
        <v>0</v>
      </c>
      <c r="AW103">
        <v>0</v>
      </c>
    </row>
    <row r="104" spans="1:49" x14ac:dyDescent="0.2">
      <c r="A104" t="s">
        <v>24</v>
      </c>
      <c r="B104" t="str">
        <f t="shared" si="5"/>
        <v>Accident</v>
      </c>
      <c r="C104" s="1" t="s">
        <v>161</v>
      </c>
      <c r="D104" s="1">
        <f t="shared" si="6"/>
        <v>43282</v>
      </c>
      <c r="E104">
        <f t="shared" si="7"/>
        <v>31</v>
      </c>
      <c r="F104">
        <v>14813</v>
      </c>
      <c r="G104" t="s">
        <v>47</v>
      </c>
      <c r="H104" s="2">
        <f t="shared" si="8"/>
        <v>477.83870967741933</v>
      </c>
      <c r="I104">
        <v>4.5300481433565389</v>
      </c>
      <c r="J104" t="s">
        <v>26</v>
      </c>
      <c r="K104" t="s">
        <v>155</v>
      </c>
      <c r="L104">
        <v>1</v>
      </c>
      <c r="M104">
        <f t="shared" si="9"/>
        <v>0</v>
      </c>
      <c r="N104">
        <v>326994317.30595934</v>
      </c>
      <c r="O104" t="s">
        <v>46</v>
      </c>
      <c r="P104">
        <v>60604.428571428631</v>
      </c>
      <c r="Q104">
        <v>62647.666666666788</v>
      </c>
      <c r="R104">
        <v>72658.400000000038</v>
      </c>
      <c r="S104">
        <v>84680.374999999971</v>
      </c>
      <c r="T104">
        <v>97356.000000000087</v>
      </c>
      <c r="U104">
        <v>100301.2500000001</v>
      </c>
      <c r="V104">
        <v>73777</v>
      </c>
      <c r="W104">
        <v>2061.3874972569629</v>
      </c>
      <c r="X104">
        <v>2127.706554019459</v>
      </c>
      <c r="Y104">
        <v>2476.4135754012368</v>
      </c>
      <c r="Z104">
        <v>2850.8080933179681</v>
      </c>
      <c r="AA104">
        <v>3269.2883256528503</v>
      </c>
      <c r="AB104">
        <v>3369.2495007680482</v>
      </c>
      <c r="AC104">
        <v>2619.4032867206997</v>
      </c>
      <c r="AD104">
        <v>745.625</v>
      </c>
      <c r="AE104">
        <v>730.97619047619082</v>
      </c>
      <c r="AF104">
        <v>657.97222222222081</v>
      </c>
      <c r="AG104">
        <v>613.29999999999927</v>
      </c>
      <c r="AH104">
        <v>660.3125</v>
      </c>
      <c r="AI104">
        <v>741.86111111111131</v>
      </c>
      <c r="AJ104">
        <v>749.41666666666606</v>
      </c>
      <c r="AK104">
        <v>701.66666666666606</v>
      </c>
      <c r="AL104">
        <v>17.152786771456874</v>
      </c>
      <c r="AM104">
        <v>16.567628777502989</v>
      </c>
      <c r="AN104">
        <v>14.121682711831625</v>
      </c>
      <c r="AO104">
        <v>12.377137780955991</v>
      </c>
      <c r="AP104">
        <v>13.728845101258912</v>
      </c>
      <c r="AQ104">
        <v>16.158834772321825</v>
      </c>
      <c r="AR104">
        <v>16.251949035083044</v>
      </c>
      <c r="AS104">
        <v>13.86967485919098</v>
      </c>
      <c r="AT104">
        <v>0</v>
      </c>
      <c r="AU104">
        <v>0</v>
      </c>
      <c r="AV104">
        <v>0</v>
      </c>
      <c r="AW104">
        <v>0</v>
      </c>
    </row>
    <row r="105" spans="1:49" x14ac:dyDescent="0.2">
      <c r="A105" t="s">
        <v>24</v>
      </c>
      <c r="B105" t="str">
        <f t="shared" si="5"/>
        <v>Accident</v>
      </c>
      <c r="C105" s="1" t="s">
        <v>162</v>
      </c>
      <c r="D105" s="1">
        <f t="shared" si="6"/>
        <v>43313</v>
      </c>
      <c r="E105">
        <f t="shared" si="7"/>
        <v>31</v>
      </c>
      <c r="F105">
        <v>14116</v>
      </c>
      <c r="G105" t="s">
        <v>50</v>
      </c>
      <c r="H105" s="2">
        <f t="shared" si="8"/>
        <v>455.35483870967744</v>
      </c>
      <c r="I105">
        <v>4.3168945920219333</v>
      </c>
      <c r="J105" t="s">
        <v>26</v>
      </c>
      <c r="K105" t="s">
        <v>155</v>
      </c>
      <c r="L105">
        <v>1</v>
      </c>
      <c r="M105">
        <f t="shared" si="9"/>
        <v>0</v>
      </c>
      <c r="N105">
        <v>326994317.30595934</v>
      </c>
      <c r="O105" t="s">
        <v>49</v>
      </c>
      <c r="P105">
        <v>61188.785714285776</v>
      </c>
      <c r="Q105">
        <v>63252.055555555678</v>
      </c>
      <c r="R105">
        <v>73360.933333333378</v>
      </c>
      <c r="S105">
        <v>85500.770833333299</v>
      </c>
      <c r="T105">
        <v>98300.666666666759</v>
      </c>
      <c r="U105">
        <v>101274.79166666677</v>
      </c>
      <c r="V105">
        <v>74490.5</v>
      </c>
      <c r="W105">
        <v>2080.6167864457566</v>
      </c>
      <c r="X105">
        <v>2147.5860300392574</v>
      </c>
      <c r="Y105">
        <v>2499.7117477090919</v>
      </c>
      <c r="Z105">
        <v>2877.7768001152031</v>
      </c>
      <c r="AA105">
        <v>3300.3597798259175</v>
      </c>
      <c r="AB105">
        <v>3401.3009664618526</v>
      </c>
      <c r="AC105">
        <v>2644.1033189434515</v>
      </c>
      <c r="AD105">
        <v>416.25</v>
      </c>
      <c r="AE105">
        <v>381.83333333333394</v>
      </c>
      <c r="AF105">
        <v>375.47222222222081</v>
      </c>
      <c r="AG105">
        <v>369.10000000000036</v>
      </c>
      <c r="AH105">
        <v>352.3125</v>
      </c>
      <c r="AI105">
        <v>349.52777777777737</v>
      </c>
      <c r="AJ105">
        <v>229.91666666666606</v>
      </c>
      <c r="AK105">
        <v>80.66666666666606</v>
      </c>
      <c r="AL105">
        <v>6.5277867714569311</v>
      </c>
      <c r="AM105">
        <v>5.3049559664430603</v>
      </c>
      <c r="AN105">
        <v>5.0087794860252757</v>
      </c>
      <c r="AO105">
        <v>4.4997184261173402</v>
      </c>
      <c r="AP105">
        <v>3.7933612302912252</v>
      </c>
      <c r="AQ105">
        <v>3.5029207938272862</v>
      </c>
      <c r="AR105">
        <v>-0.5061154810459243</v>
      </c>
      <c r="AS105">
        <v>-6.1625832053251202</v>
      </c>
      <c r="AT105">
        <v>0</v>
      </c>
      <c r="AU105">
        <v>0</v>
      </c>
      <c r="AV105">
        <v>0</v>
      </c>
      <c r="AW105">
        <v>0</v>
      </c>
    </row>
    <row r="106" spans="1:49" x14ac:dyDescent="0.2">
      <c r="A106" t="s">
        <v>24</v>
      </c>
      <c r="B106" t="str">
        <f t="shared" si="5"/>
        <v>Accident</v>
      </c>
      <c r="C106" s="1" t="s">
        <v>163</v>
      </c>
      <c r="D106" s="1">
        <f t="shared" si="6"/>
        <v>43344</v>
      </c>
      <c r="E106">
        <f t="shared" si="7"/>
        <v>30</v>
      </c>
      <c r="F106">
        <v>13900</v>
      </c>
      <c r="G106" t="s">
        <v>53</v>
      </c>
      <c r="H106" s="2">
        <f t="shared" si="8"/>
        <v>463.33333333333331</v>
      </c>
      <c r="I106">
        <v>4.2508383982080531</v>
      </c>
      <c r="J106" t="s">
        <v>26</v>
      </c>
      <c r="K106" t="s">
        <v>155</v>
      </c>
      <c r="L106">
        <v>1</v>
      </c>
      <c r="M106">
        <f t="shared" si="9"/>
        <v>0</v>
      </c>
      <c r="N106">
        <v>326994317.30595934</v>
      </c>
      <c r="O106" t="s">
        <v>52</v>
      </c>
      <c r="P106">
        <v>61773.142857142921</v>
      </c>
      <c r="Q106">
        <v>63856.444444444569</v>
      </c>
      <c r="R106">
        <v>74063.466666666718</v>
      </c>
      <c r="S106">
        <v>86321.166666666628</v>
      </c>
      <c r="T106">
        <v>99245.33333333343</v>
      </c>
      <c r="U106">
        <v>102248.33333333344</v>
      </c>
      <c r="V106">
        <v>75204</v>
      </c>
      <c r="W106">
        <v>2099.8460756345503</v>
      </c>
      <c r="X106">
        <v>2167.4655060590558</v>
      </c>
      <c r="Y106">
        <v>2523.009920016947</v>
      </c>
      <c r="Z106">
        <v>2904.745506912438</v>
      </c>
      <c r="AA106">
        <v>3331.4312339989847</v>
      </c>
      <c r="AB106">
        <v>3433.352432155657</v>
      </c>
      <c r="AC106">
        <v>2668.8033511662034</v>
      </c>
      <c r="AD106">
        <v>-120.25</v>
      </c>
      <c r="AE106">
        <v>-120.88095238095229</v>
      </c>
      <c r="AF106">
        <v>-81.194444444445253</v>
      </c>
      <c r="AG106">
        <v>-70.100000000000364</v>
      </c>
      <c r="AH106">
        <v>-42.9375</v>
      </c>
      <c r="AI106">
        <v>44.527777777777374</v>
      </c>
      <c r="AJ106">
        <v>27.41666666666606</v>
      </c>
      <c r="AK106">
        <v>7.6666666666660603</v>
      </c>
      <c r="AL106">
        <v>1.6303405348978117</v>
      </c>
      <c r="AM106">
        <v>1.7409006669038831</v>
      </c>
      <c r="AN106">
        <v>3.2152310989284274</v>
      </c>
      <c r="AO106">
        <v>3.5964926196656393</v>
      </c>
      <c r="AP106">
        <v>4.7473934883556694</v>
      </c>
      <c r="AQ106">
        <v>7.985716492752033</v>
      </c>
      <c r="AR106">
        <v>7.8347447340078133</v>
      </c>
      <c r="AS106">
        <v>6.7180619559651973</v>
      </c>
      <c r="AT106">
        <v>0</v>
      </c>
      <c r="AU106">
        <v>0</v>
      </c>
      <c r="AV106">
        <v>0</v>
      </c>
      <c r="AW106">
        <v>0</v>
      </c>
    </row>
    <row r="107" spans="1:49" x14ac:dyDescent="0.2">
      <c r="A107" t="s">
        <v>24</v>
      </c>
      <c r="B107" t="str">
        <f t="shared" si="5"/>
        <v>Accident</v>
      </c>
      <c r="C107" s="1" t="s">
        <v>164</v>
      </c>
      <c r="D107" s="1">
        <f t="shared" si="6"/>
        <v>43374</v>
      </c>
      <c r="E107">
        <f t="shared" si="7"/>
        <v>31</v>
      </c>
      <c r="F107">
        <v>14114</v>
      </c>
      <c r="G107" t="s">
        <v>56</v>
      </c>
      <c r="H107" s="2">
        <f t="shared" si="8"/>
        <v>455.29032258064518</v>
      </c>
      <c r="I107">
        <v>4.3162829605977304</v>
      </c>
      <c r="J107" t="s">
        <v>26</v>
      </c>
      <c r="K107" t="s">
        <v>155</v>
      </c>
      <c r="L107">
        <v>1</v>
      </c>
      <c r="M107">
        <f t="shared" si="9"/>
        <v>0</v>
      </c>
      <c r="N107">
        <v>326994317.30595934</v>
      </c>
      <c r="O107" t="s">
        <v>55</v>
      </c>
      <c r="P107">
        <v>62357.500000000065</v>
      </c>
      <c r="Q107">
        <v>64460.833333333459</v>
      </c>
      <c r="R107">
        <v>74766.000000000058</v>
      </c>
      <c r="S107">
        <v>87141.562499999956</v>
      </c>
      <c r="T107">
        <v>100190.0000000001</v>
      </c>
      <c r="U107">
        <v>103221.87500000012</v>
      </c>
      <c r="V107">
        <v>75917.5</v>
      </c>
      <c r="W107">
        <v>2119.075364823344</v>
      </c>
      <c r="X107">
        <v>2187.3449820788542</v>
      </c>
      <c r="Y107">
        <v>2546.3080923248021</v>
      </c>
      <c r="Z107">
        <v>2931.714213709673</v>
      </c>
      <c r="AA107">
        <v>3362.5026881720519</v>
      </c>
      <c r="AB107">
        <v>3465.4038978494614</v>
      </c>
      <c r="AC107">
        <v>2693.5033833889552</v>
      </c>
      <c r="AD107">
        <v>232.125</v>
      </c>
      <c r="AE107">
        <v>216.40476190476147</v>
      </c>
      <c r="AF107">
        <v>213.80555555555475</v>
      </c>
      <c r="AG107">
        <v>257.5</v>
      </c>
      <c r="AH107">
        <v>334.0625</v>
      </c>
      <c r="AI107">
        <v>361.52777777777737</v>
      </c>
      <c r="AJ107">
        <v>226.91666666666606</v>
      </c>
      <c r="AK107">
        <v>-149.33333333333394</v>
      </c>
      <c r="AL107">
        <v>0.58827064242461802</v>
      </c>
      <c r="AM107">
        <v>-3.1449563510875578E-2</v>
      </c>
      <c r="AN107">
        <v>-0.20627427741573001</v>
      </c>
      <c r="AO107">
        <v>0.89971842611720376</v>
      </c>
      <c r="AP107">
        <v>3.2046515528717805</v>
      </c>
      <c r="AQ107">
        <v>3.8900175680207667</v>
      </c>
      <c r="AR107">
        <v>-0.60288967459433707</v>
      </c>
      <c r="AS107">
        <v>-13.581938044034814</v>
      </c>
      <c r="AT107">
        <v>0</v>
      </c>
      <c r="AU107">
        <v>0</v>
      </c>
      <c r="AV107">
        <v>0</v>
      </c>
      <c r="AW107">
        <v>0</v>
      </c>
    </row>
    <row r="108" spans="1:49" x14ac:dyDescent="0.2">
      <c r="A108" t="s">
        <v>24</v>
      </c>
      <c r="B108" t="str">
        <f t="shared" si="5"/>
        <v>Accident</v>
      </c>
      <c r="C108" s="1" t="s">
        <v>165</v>
      </c>
      <c r="D108" s="1">
        <f t="shared" si="6"/>
        <v>43405</v>
      </c>
      <c r="E108">
        <f t="shared" si="7"/>
        <v>30</v>
      </c>
      <c r="F108">
        <v>13473</v>
      </c>
      <c r="G108" t="s">
        <v>59</v>
      </c>
      <c r="H108" s="2">
        <f t="shared" si="8"/>
        <v>449.1</v>
      </c>
      <c r="I108">
        <v>4.1202550891407981</v>
      </c>
      <c r="J108" t="s">
        <v>26</v>
      </c>
      <c r="K108" t="s">
        <v>155</v>
      </c>
      <c r="L108">
        <v>1</v>
      </c>
      <c r="M108">
        <f t="shared" si="9"/>
        <v>0</v>
      </c>
      <c r="N108">
        <v>326994317.30595934</v>
      </c>
      <c r="O108" t="s">
        <v>58</v>
      </c>
      <c r="P108">
        <v>62941.85714285721</v>
      </c>
      <c r="Q108">
        <v>65065.22222222235</v>
      </c>
      <c r="R108">
        <v>75468.533333333398</v>
      </c>
      <c r="S108">
        <v>87961.958333333285</v>
      </c>
      <c r="T108">
        <v>101134.66666666677</v>
      </c>
      <c r="U108">
        <v>104195.41666666679</v>
      </c>
      <c r="V108">
        <v>76631</v>
      </c>
      <c r="W108">
        <v>2138.3046540121377</v>
      </c>
      <c r="X108">
        <v>2207.2244580986526</v>
      </c>
      <c r="Y108">
        <v>2569.6062646326573</v>
      </c>
      <c r="Z108">
        <v>2958.682920506908</v>
      </c>
      <c r="AA108">
        <v>3393.5741423451191</v>
      </c>
      <c r="AB108">
        <v>3497.4553635432658</v>
      </c>
      <c r="AC108">
        <v>2718.203415611707</v>
      </c>
      <c r="AD108">
        <v>-99.75</v>
      </c>
      <c r="AE108">
        <v>-89.309523809524762</v>
      </c>
      <c r="AF108">
        <v>-66.861111111111313</v>
      </c>
      <c r="AG108">
        <v>-11.899999999999636</v>
      </c>
      <c r="AH108">
        <v>-16.9375</v>
      </c>
      <c r="AI108">
        <v>-128.13888888888869</v>
      </c>
      <c r="AJ108">
        <v>-86.08333333333394</v>
      </c>
      <c r="AK108">
        <v>-388.33333333333394</v>
      </c>
      <c r="AL108">
        <v>2.3136738682310352</v>
      </c>
      <c r="AM108">
        <v>2.7932816192848122</v>
      </c>
      <c r="AN108">
        <v>3.6930088767061875</v>
      </c>
      <c r="AO108">
        <v>5.536492619665637</v>
      </c>
      <c r="AP108">
        <v>5.6140601550222868</v>
      </c>
      <c r="AQ108">
        <v>2.2301609371963877</v>
      </c>
      <c r="AR108">
        <v>4.0514114006744535</v>
      </c>
      <c r="AS108">
        <v>-6.4819380440347913</v>
      </c>
      <c r="AT108">
        <v>0</v>
      </c>
      <c r="AU108">
        <v>0</v>
      </c>
      <c r="AV108">
        <v>0</v>
      </c>
      <c r="AW108">
        <v>0</v>
      </c>
    </row>
    <row r="109" spans="1:49" x14ac:dyDescent="0.2">
      <c r="A109" t="s">
        <v>24</v>
      </c>
      <c r="B109" t="str">
        <f t="shared" si="5"/>
        <v>Accident</v>
      </c>
      <c r="C109" s="1" t="s">
        <v>166</v>
      </c>
      <c r="D109" s="1">
        <f t="shared" si="6"/>
        <v>43435</v>
      </c>
      <c r="E109">
        <f t="shared" si="7"/>
        <v>31</v>
      </c>
      <c r="F109">
        <v>13851</v>
      </c>
      <c r="G109" t="s">
        <v>62</v>
      </c>
      <c r="H109" s="2">
        <f t="shared" si="8"/>
        <v>446.80645161290323</v>
      </c>
      <c r="I109">
        <v>4.2358534283150888</v>
      </c>
      <c r="J109" t="s">
        <v>26</v>
      </c>
      <c r="K109" t="s">
        <v>155</v>
      </c>
      <c r="L109">
        <v>1</v>
      </c>
      <c r="M109">
        <f t="shared" si="9"/>
        <v>0</v>
      </c>
      <c r="N109">
        <v>326994317.30595934</v>
      </c>
      <c r="O109" t="s">
        <v>61</v>
      </c>
      <c r="P109">
        <v>63526.214285714355</v>
      </c>
      <c r="Q109">
        <v>65669.61111111124</v>
      </c>
      <c r="R109">
        <v>76171.066666666738</v>
      </c>
      <c r="S109">
        <v>88782.354166666613</v>
      </c>
      <c r="T109">
        <v>102079.33333333344</v>
      </c>
      <c r="U109">
        <v>105168.95833333346</v>
      </c>
      <c r="V109">
        <v>77344.5</v>
      </c>
      <c r="W109">
        <v>2157.5339432009314</v>
      </c>
      <c r="X109">
        <v>2227.103934118451</v>
      </c>
      <c r="Y109">
        <v>2592.9044369405124</v>
      </c>
      <c r="Z109">
        <v>2985.6516273041429</v>
      </c>
      <c r="AA109">
        <v>3424.6455965181863</v>
      </c>
      <c r="AB109">
        <v>3529.5068292370702</v>
      </c>
      <c r="AC109">
        <v>2742.9034478344588</v>
      </c>
      <c r="AD109">
        <v>367.875</v>
      </c>
      <c r="AE109">
        <v>397.26190476190459</v>
      </c>
      <c r="AF109">
        <v>468.47222222222081</v>
      </c>
      <c r="AG109">
        <v>486.69999999999891</v>
      </c>
      <c r="AH109">
        <v>575.0625</v>
      </c>
      <c r="AI109">
        <v>552.19444444444343</v>
      </c>
      <c r="AJ109">
        <v>740.91666666666606</v>
      </c>
      <c r="AK109">
        <v>566.66666666666606</v>
      </c>
      <c r="AL109">
        <v>4.9673029004891873</v>
      </c>
      <c r="AM109">
        <v>5.8026518189776652</v>
      </c>
      <c r="AN109">
        <v>8.0087794860252757</v>
      </c>
      <c r="AO109">
        <v>8.2932668132140179</v>
      </c>
      <c r="AP109">
        <v>10.978845101258969</v>
      </c>
      <c r="AQ109">
        <v>10.040555202429402</v>
      </c>
      <c r="AR109">
        <v>15.977755486696026</v>
      </c>
      <c r="AS109">
        <v>9.5148361495135987</v>
      </c>
      <c r="AT109">
        <v>0</v>
      </c>
      <c r="AU109">
        <v>0</v>
      </c>
      <c r="AV109">
        <v>0</v>
      </c>
      <c r="AW109">
        <v>0</v>
      </c>
    </row>
    <row r="110" spans="1:49" x14ac:dyDescent="0.2">
      <c r="A110" t="s">
        <v>24</v>
      </c>
      <c r="B110" t="str">
        <f t="shared" si="5"/>
        <v>Accident</v>
      </c>
      <c r="C110" s="1" t="s">
        <v>167</v>
      </c>
      <c r="D110" s="1">
        <f t="shared" si="6"/>
        <v>43466</v>
      </c>
      <c r="E110">
        <f t="shared" si="7"/>
        <v>31</v>
      </c>
      <c r="F110">
        <v>13988</v>
      </c>
      <c r="G110" t="s">
        <v>29</v>
      </c>
      <c r="H110" s="2">
        <f t="shared" si="8"/>
        <v>451.22580645161293</v>
      </c>
      <c r="I110">
        <v>4.2637182363706554</v>
      </c>
      <c r="J110" t="s">
        <v>26</v>
      </c>
      <c r="K110" t="s">
        <v>168</v>
      </c>
      <c r="L110">
        <v>1</v>
      </c>
      <c r="M110">
        <f t="shared" si="9"/>
        <v>0</v>
      </c>
      <c r="N110">
        <v>328070459.26906294</v>
      </c>
      <c r="O110" t="s">
        <v>28</v>
      </c>
      <c r="P110">
        <v>64110.5714285715</v>
      </c>
      <c r="Q110">
        <v>66274.000000000131</v>
      </c>
      <c r="R110">
        <v>76873.600000000079</v>
      </c>
      <c r="S110">
        <v>89602.749999999942</v>
      </c>
      <c r="T110">
        <v>103024.00000000012</v>
      </c>
      <c r="U110">
        <v>106142.50000000013</v>
      </c>
      <c r="V110">
        <v>78058</v>
      </c>
      <c r="W110">
        <v>2176.7632323897251</v>
      </c>
      <c r="X110">
        <v>2246.9834101382494</v>
      </c>
      <c r="Y110">
        <v>2616.2026092483675</v>
      </c>
      <c r="Z110">
        <v>3012.6203341013779</v>
      </c>
      <c r="AA110">
        <v>3455.7170506912535</v>
      </c>
      <c r="AB110">
        <v>3561.5582949308746</v>
      </c>
      <c r="AC110">
        <v>2767.6034800572106</v>
      </c>
      <c r="AD110">
        <v>-67.875</v>
      </c>
      <c r="AE110">
        <v>-49.738095238095411</v>
      </c>
      <c r="AF110">
        <v>-4.5277777777791925</v>
      </c>
      <c r="AG110">
        <v>25.100000000000364</v>
      </c>
      <c r="AH110">
        <v>-74.9375</v>
      </c>
      <c r="AI110">
        <v>-144.47222222222263</v>
      </c>
      <c r="AJ110">
        <v>-265.08333333333394</v>
      </c>
      <c r="AK110">
        <v>358.66666666666606</v>
      </c>
      <c r="AL110">
        <v>-9.089148712414044</v>
      </c>
      <c r="AM110">
        <v>-8.6167030197320287</v>
      </c>
      <c r="AN110">
        <v>-7.2492850301038629</v>
      </c>
      <c r="AO110">
        <v>-6.5970557674311863</v>
      </c>
      <c r="AP110">
        <v>-9.9888968342249882</v>
      </c>
      <c r="AQ110">
        <v>-12.432563077140514</v>
      </c>
      <c r="AR110">
        <v>-16.473857416529825</v>
      </c>
      <c r="AS110">
        <v>2.8051587301586665</v>
      </c>
      <c r="AT110">
        <v>0</v>
      </c>
      <c r="AU110">
        <v>0</v>
      </c>
      <c r="AV110">
        <v>11.248250125780089</v>
      </c>
      <c r="AW110">
        <v>0</v>
      </c>
    </row>
    <row r="111" spans="1:49" x14ac:dyDescent="0.2">
      <c r="A111" t="s">
        <v>24</v>
      </c>
      <c r="B111" t="str">
        <f t="shared" si="5"/>
        <v>Accident</v>
      </c>
      <c r="C111" s="1" t="s">
        <v>169</v>
      </c>
      <c r="D111" s="1">
        <f t="shared" si="6"/>
        <v>43497</v>
      </c>
      <c r="E111">
        <f t="shared" si="7"/>
        <v>28</v>
      </c>
      <c r="F111">
        <v>12892</v>
      </c>
      <c r="G111" t="s">
        <v>32</v>
      </c>
      <c r="H111" s="2">
        <f t="shared" si="8"/>
        <v>460.42857142857144</v>
      </c>
      <c r="I111">
        <v>3.9296436590856798</v>
      </c>
      <c r="J111" t="s">
        <v>26</v>
      </c>
      <c r="K111" t="s">
        <v>168</v>
      </c>
      <c r="L111">
        <v>1</v>
      </c>
      <c r="M111">
        <f t="shared" si="9"/>
        <v>0</v>
      </c>
      <c r="N111">
        <v>328070459.26906294</v>
      </c>
      <c r="O111" t="s">
        <v>31</v>
      </c>
      <c r="P111">
        <v>64694.928571428645</v>
      </c>
      <c r="Q111">
        <v>66878.388888889021</v>
      </c>
      <c r="R111">
        <v>77576.133333333419</v>
      </c>
      <c r="S111">
        <v>90423.14583333327</v>
      </c>
      <c r="T111">
        <v>103968.66666666679</v>
      </c>
      <c r="U111">
        <v>107116.0416666668</v>
      </c>
      <c r="V111">
        <v>78771.5</v>
      </c>
      <c r="W111">
        <v>2195.9925215785188</v>
      </c>
      <c r="X111">
        <v>2266.8628861580478</v>
      </c>
      <c r="Y111">
        <v>2639.5007815562226</v>
      </c>
      <c r="Z111">
        <v>3039.5890408986129</v>
      </c>
      <c r="AA111">
        <v>3486.7885048643207</v>
      </c>
      <c r="AB111">
        <v>3593.609760624679</v>
      </c>
      <c r="AC111">
        <v>2792.3035122799624</v>
      </c>
      <c r="AD111">
        <v>-1038.375</v>
      </c>
      <c r="AE111">
        <v>-1015.5952380952385</v>
      </c>
      <c r="AF111">
        <v>-1012.3611111111113</v>
      </c>
      <c r="AG111">
        <v>-1046.7000000000007</v>
      </c>
      <c r="AH111">
        <v>-1097.1875</v>
      </c>
      <c r="AI111">
        <v>-1115.8055555555566</v>
      </c>
      <c r="AJ111">
        <v>-1086.5833333333339</v>
      </c>
      <c r="AK111">
        <v>-1167.3333333333339</v>
      </c>
      <c r="AL111">
        <v>-7.1079394322615599</v>
      </c>
      <c r="AM111">
        <v>-6.1113512683529621</v>
      </c>
      <c r="AN111">
        <v>-5.9600152064902545</v>
      </c>
      <c r="AO111">
        <v>-4.9751822571816433</v>
      </c>
      <c r="AP111">
        <v>-6.3904143934177</v>
      </c>
      <c r="AQ111">
        <v>-6.8504083019934683</v>
      </c>
      <c r="AR111">
        <v>-6.6789662676341663</v>
      </c>
      <c r="AS111">
        <v>-1.5105094726062021</v>
      </c>
      <c r="AT111">
        <v>0</v>
      </c>
      <c r="AU111">
        <v>0</v>
      </c>
      <c r="AV111">
        <v>0</v>
      </c>
      <c r="AW111">
        <v>0</v>
      </c>
    </row>
    <row r="112" spans="1:49" x14ac:dyDescent="0.2">
      <c r="A112" t="s">
        <v>24</v>
      </c>
      <c r="B112" t="str">
        <f t="shared" si="5"/>
        <v>Accident</v>
      </c>
      <c r="C112" s="1" t="s">
        <v>170</v>
      </c>
      <c r="D112" s="1">
        <f t="shared" si="6"/>
        <v>43525</v>
      </c>
      <c r="E112">
        <f t="shared" si="7"/>
        <v>31</v>
      </c>
      <c r="F112">
        <v>14220</v>
      </c>
      <c r="G112" t="s">
        <v>35</v>
      </c>
      <c r="H112" s="2">
        <f t="shared" si="8"/>
        <v>458.70967741935482</v>
      </c>
      <c r="I112">
        <v>4.3344347527302487</v>
      </c>
      <c r="J112" t="s">
        <v>26</v>
      </c>
      <c r="K112" t="s">
        <v>168</v>
      </c>
      <c r="L112">
        <v>1</v>
      </c>
      <c r="M112">
        <f t="shared" si="9"/>
        <v>0</v>
      </c>
      <c r="N112">
        <v>328070459.26906294</v>
      </c>
      <c r="O112" t="s">
        <v>34</v>
      </c>
      <c r="P112">
        <v>65279.28571428579</v>
      </c>
      <c r="Q112">
        <v>67482.777777777912</v>
      </c>
      <c r="R112">
        <v>78278.666666666759</v>
      </c>
      <c r="S112">
        <v>91243.541666666599</v>
      </c>
      <c r="T112">
        <v>104913.33333333346</v>
      </c>
      <c r="U112">
        <v>108089.58333333347</v>
      </c>
      <c r="V112">
        <v>79485</v>
      </c>
      <c r="W112">
        <v>2215.2218107673125</v>
      </c>
      <c r="X112">
        <v>2286.7423621778462</v>
      </c>
      <c r="Y112">
        <v>2662.7989538640777</v>
      </c>
      <c r="Z112">
        <v>3066.5577476958479</v>
      </c>
      <c r="AA112">
        <v>3517.8599590373879</v>
      </c>
      <c r="AB112">
        <v>3625.6612263184834</v>
      </c>
      <c r="AC112">
        <v>2817.0035445027142</v>
      </c>
      <c r="AD112">
        <v>-98.125</v>
      </c>
      <c r="AE112">
        <v>-67.16666666666606</v>
      </c>
      <c r="AF112">
        <v>-32.861111111111313</v>
      </c>
      <c r="AG112">
        <v>-39.899999999999636</v>
      </c>
      <c r="AH112">
        <v>-57.1875</v>
      </c>
      <c r="AI112">
        <v>-7.1388888888886868</v>
      </c>
      <c r="AJ112">
        <v>82.41666666666606</v>
      </c>
      <c r="AK112">
        <v>230.66666666666606</v>
      </c>
      <c r="AL112">
        <v>-10.064955164026969</v>
      </c>
      <c r="AM112">
        <v>-9.1789150012988898</v>
      </c>
      <c r="AN112">
        <v>-8.1632635247274834</v>
      </c>
      <c r="AO112">
        <v>-8.6938299609795422</v>
      </c>
      <c r="AP112">
        <v>-9.4163161890636502</v>
      </c>
      <c r="AQ112">
        <v>-8.0024555502587305</v>
      </c>
      <c r="AR112">
        <v>-5.2641799971749492</v>
      </c>
      <c r="AS112">
        <v>-1.3238735279057892</v>
      </c>
      <c r="AT112">
        <v>0</v>
      </c>
      <c r="AU112">
        <v>0</v>
      </c>
      <c r="AV112">
        <v>0</v>
      </c>
      <c r="AW112">
        <v>0</v>
      </c>
    </row>
    <row r="113" spans="1:49" x14ac:dyDescent="0.2">
      <c r="A113" t="s">
        <v>24</v>
      </c>
      <c r="B113" t="str">
        <f t="shared" si="5"/>
        <v>Accident</v>
      </c>
      <c r="C113" s="1" t="s">
        <v>171</v>
      </c>
      <c r="D113" s="1">
        <f t="shared" si="6"/>
        <v>43556</v>
      </c>
      <c r="E113">
        <f t="shared" si="7"/>
        <v>30</v>
      </c>
      <c r="F113">
        <v>13481</v>
      </c>
      <c r="G113" t="s">
        <v>38</v>
      </c>
      <c r="H113" s="2">
        <f t="shared" si="8"/>
        <v>449.36666666666667</v>
      </c>
      <c r="I113">
        <v>4.1091782631193023</v>
      </c>
      <c r="J113" t="s">
        <v>26</v>
      </c>
      <c r="K113" t="s">
        <v>168</v>
      </c>
      <c r="L113">
        <v>1</v>
      </c>
      <c r="M113">
        <f t="shared" si="9"/>
        <v>0</v>
      </c>
      <c r="N113">
        <v>328070459.26906294</v>
      </c>
      <c r="O113" t="s">
        <v>37</v>
      </c>
      <c r="P113">
        <v>65863.642857142928</v>
      </c>
      <c r="Q113">
        <v>68087.166666666802</v>
      </c>
      <c r="R113">
        <v>78981.200000000099</v>
      </c>
      <c r="S113">
        <v>92063.937499999927</v>
      </c>
      <c r="T113">
        <v>105858.00000000013</v>
      </c>
      <c r="U113">
        <v>109063.12500000015</v>
      </c>
      <c r="V113">
        <v>80198.5</v>
      </c>
      <c r="W113">
        <v>2234.4510999561062</v>
      </c>
      <c r="X113">
        <v>2306.6218381976446</v>
      </c>
      <c r="Y113">
        <v>2686.0971261719328</v>
      </c>
      <c r="Z113">
        <v>3093.5264544930828</v>
      </c>
      <c r="AA113">
        <v>3548.931413210455</v>
      </c>
      <c r="AB113">
        <v>3657.7126920122878</v>
      </c>
      <c r="AC113">
        <v>2841.7035767254661</v>
      </c>
      <c r="AD113">
        <v>-459.125</v>
      </c>
      <c r="AE113">
        <v>-487.16666666666606</v>
      </c>
      <c r="AF113">
        <v>-577.36111111111131</v>
      </c>
      <c r="AG113">
        <v>-589.30000000000109</v>
      </c>
      <c r="AH113">
        <v>-613.1875</v>
      </c>
      <c r="AI113">
        <v>-577.80555555555657</v>
      </c>
      <c r="AJ113">
        <v>-469.08333333333394</v>
      </c>
      <c r="AK113">
        <v>-322.33333333333394</v>
      </c>
      <c r="AL113">
        <v>-9.6654927984355936</v>
      </c>
      <c r="AM113">
        <v>-10.46862314261989</v>
      </c>
      <c r="AN113">
        <v>-13.323657789960464</v>
      </c>
      <c r="AO113">
        <v>-13.710174047001033</v>
      </c>
      <c r="AP113">
        <v>-14.260939844977656</v>
      </c>
      <c r="AQ113">
        <v>-12.758727951692492</v>
      </c>
      <c r="AR113">
        <v>-8.715255265992198</v>
      </c>
      <c r="AS113">
        <v>-4.2819380440348027</v>
      </c>
      <c r="AT113">
        <v>0</v>
      </c>
      <c r="AU113">
        <v>0</v>
      </c>
      <c r="AV113">
        <v>0</v>
      </c>
      <c r="AW113">
        <v>0</v>
      </c>
    </row>
    <row r="114" spans="1:49" x14ac:dyDescent="0.2">
      <c r="A114" t="s">
        <v>24</v>
      </c>
      <c r="B114" t="str">
        <f t="shared" si="5"/>
        <v>Accident</v>
      </c>
      <c r="C114" s="1" t="s">
        <v>172</v>
      </c>
      <c r="D114" s="1">
        <f t="shared" si="6"/>
        <v>43586</v>
      </c>
      <c r="E114">
        <f t="shared" si="7"/>
        <v>31</v>
      </c>
      <c r="F114">
        <v>14475</v>
      </c>
      <c r="G114" t="s">
        <v>41</v>
      </c>
      <c r="H114" s="2">
        <f t="shared" si="8"/>
        <v>466.93548387096774</v>
      </c>
      <c r="I114">
        <v>4.4121619582116987</v>
      </c>
      <c r="J114" t="s">
        <v>26</v>
      </c>
      <c r="K114" t="s">
        <v>168</v>
      </c>
      <c r="L114">
        <v>1</v>
      </c>
      <c r="M114">
        <f t="shared" si="9"/>
        <v>0</v>
      </c>
      <c r="N114">
        <v>328070459.26906294</v>
      </c>
      <c r="O114" t="s">
        <v>40</v>
      </c>
      <c r="P114">
        <v>66448.000000000073</v>
      </c>
      <c r="Q114">
        <v>68691.555555555693</v>
      </c>
      <c r="R114">
        <v>79683.733333333439</v>
      </c>
      <c r="S114">
        <v>92884.333333333256</v>
      </c>
      <c r="T114">
        <v>106802.6666666668</v>
      </c>
      <c r="U114">
        <v>110036.66666666682</v>
      </c>
      <c r="V114">
        <v>80912</v>
      </c>
      <c r="W114">
        <v>2253.6803891448999</v>
      </c>
      <c r="X114">
        <v>2326.501314217443</v>
      </c>
      <c r="Y114">
        <v>2709.3952984797879</v>
      </c>
      <c r="Z114">
        <v>3120.4951612903178</v>
      </c>
      <c r="AA114">
        <v>3580.0028673835222</v>
      </c>
      <c r="AB114">
        <v>3689.7641577060922</v>
      </c>
      <c r="AC114">
        <v>2866.4036089482179</v>
      </c>
      <c r="AD114">
        <v>42.625</v>
      </c>
      <c r="AE114">
        <v>5.9761904761908227</v>
      </c>
      <c r="AF114">
        <v>-51.194444444445253</v>
      </c>
      <c r="AG114">
        <v>-37.5</v>
      </c>
      <c r="AH114">
        <v>-26.1875</v>
      </c>
      <c r="AI114">
        <v>-45.805555555556566</v>
      </c>
      <c r="AJ114">
        <v>-123.58333333333394</v>
      </c>
      <c r="AK114">
        <v>-24.33333333333394</v>
      </c>
      <c r="AL114">
        <v>-5.5246325833818446</v>
      </c>
      <c r="AM114">
        <v>-6.8194679966906051</v>
      </c>
      <c r="AN114">
        <v>-8.7546613741897659</v>
      </c>
      <c r="AO114">
        <v>-8.6164106061407892</v>
      </c>
      <c r="AP114">
        <v>-8.4163161890635934</v>
      </c>
      <c r="AQ114">
        <v>-9.2497673782156653</v>
      </c>
      <c r="AR114">
        <v>-11.909341287497512</v>
      </c>
      <c r="AS114">
        <v>-9.5496799795186007</v>
      </c>
      <c r="AT114">
        <v>0</v>
      </c>
      <c r="AU114">
        <v>0</v>
      </c>
      <c r="AV114">
        <v>0</v>
      </c>
      <c r="AW114">
        <v>0</v>
      </c>
    </row>
    <row r="115" spans="1:49" x14ac:dyDescent="0.2">
      <c r="A115" t="s">
        <v>24</v>
      </c>
      <c r="B115" t="str">
        <f t="shared" si="5"/>
        <v>Accident</v>
      </c>
      <c r="C115" s="1" t="s">
        <v>173</v>
      </c>
      <c r="D115" s="1">
        <f t="shared" si="6"/>
        <v>43617</v>
      </c>
      <c r="E115">
        <f t="shared" si="7"/>
        <v>30</v>
      </c>
      <c r="F115">
        <v>14518</v>
      </c>
      <c r="G115" t="s">
        <v>44</v>
      </c>
      <c r="H115" s="2">
        <f t="shared" si="8"/>
        <v>483.93333333333334</v>
      </c>
      <c r="I115">
        <v>4.4252688987438642</v>
      </c>
      <c r="J115" t="s">
        <v>26</v>
      </c>
      <c r="K115" t="s">
        <v>168</v>
      </c>
      <c r="L115">
        <v>1</v>
      </c>
      <c r="M115">
        <f t="shared" si="9"/>
        <v>0</v>
      </c>
      <c r="N115">
        <v>328070459.26906294</v>
      </c>
      <c r="O115" t="s">
        <v>43</v>
      </c>
      <c r="P115">
        <v>67032.357142857218</v>
      </c>
      <c r="Q115">
        <v>69295.944444444583</v>
      </c>
      <c r="R115">
        <v>80386.266666666779</v>
      </c>
      <c r="S115">
        <v>93704.729166666584</v>
      </c>
      <c r="T115">
        <v>107747.33333333347</v>
      </c>
      <c r="U115">
        <v>111010.20833333349</v>
      </c>
      <c r="V115">
        <v>81625.5</v>
      </c>
      <c r="W115">
        <v>2272.9096783336936</v>
      </c>
      <c r="X115">
        <v>2346.3807902372414</v>
      </c>
      <c r="Y115">
        <v>2732.693470787643</v>
      </c>
      <c r="Z115">
        <v>3147.4638680875528</v>
      </c>
      <c r="AA115">
        <v>3611.0743215565894</v>
      </c>
      <c r="AB115">
        <v>3721.8156233998966</v>
      </c>
      <c r="AC115">
        <v>2891.1036411709697</v>
      </c>
      <c r="AD115">
        <v>79</v>
      </c>
      <c r="AE115">
        <v>97.404761904761472</v>
      </c>
      <c r="AF115">
        <v>110.63888888888869</v>
      </c>
      <c r="AG115">
        <v>43.699999999998909</v>
      </c>
      <c r="AH115">
        <v>6.8125</v>
      </c>
      <c r="AI115">
        <v>-30.472222222222626</v>
      </c>
      <c r="AJ115">
        <v>-26.58333333333394</v>
      </c>
      <c r="AK115">
        <v>105.66666666666606</v>
      </c>
      <c r="AL115">
        <v>8.2720072015644632</v>
      </c>
      <c r="AM115">
        <v>9.0170911430944329</v>
      </c>
      <c r="AN115">
        <v>9.60967554337293</v>
      </c>
      <c r="AO115">
        <v>7.38982595299899</v>
      </c>
      <c r="AP115">
        <v>6.4057268216890293</v>
      </c>
      <c r="AQ115">
        <v>5.485716492752033</v>
      </c>
      <c r="AR115">
        <v>6.034744734007802</v>
      </c>
      <c r="AS115">
        <v>9.9847286226319056</v>
      </c>
      <c r="AT115">
        <v>0</v>
      </c>
      <c r="AU115">
        <v>0</v>
      </c>
      <c r="AV115">
        <v>0</v>
      </c>
      <c r="AW115">
        <v>0</v>
      </c>
    </row>
    <row r="116" spans="1:49" x14ac:dyDescent="0.2">
      <c r="A116" t="s">
        <v>24</v>
      </c>
      <c r="B116" t="str">
        <f t="shared" si="5"/>
        <v>Accident</v>
      </c>
      <c r="C116" s="1" t="s">
        <v>174</v>
      </c>
      <c r="D116" s="1">
        <f t="shared" si="6"/>
        <v>43647</v>
      </c>
      <c r="E116">
        <f t="shared" si="7"/>
        <v>31</v>
      </c>
      <c r="F116">
        <v>15292</v>
      </c>
      <c r="G116" t="s">
        <v>47</v>
      </c>
      <c r="H116" s="2">
        <f t="shared" si="8"/>
        <v>493.29032258064518</v>
      </c>
      <c r="I116">
        <v>4.6611938283228529</v>
      </c>
      <c r="J116" t="s">
        <v>26</v>
      </c>
      <c r="K116" t="s">
        <v>168</v>
      </c>
      <c r="L116">
        <v>1</v>
      </c>
      <c r="M116">
        <f t="shared" si="9"/>
        <v>0</v>
      </c>
      <c r="N116">
        <v>328070459.26906294</v>
      </c>
      <c r="O116" t="s">
        <v>46</v>
      </c>
      <c r="P116">
        <v>67616.714285714363</v>
      </c>
      <c r="Q116">
        <v>69900.333333333474</v>
      </c>
      <c r="R116">
        <v>81088.800000000119</v>
      </c>
      <c r="S116">
        <v>94525.124999999913</v>
      </c>
      <c r="T116">
        <v>108692.00000000015</v>
      </c>
      <c r="U116">
        <v>111983.75000000016</v>
      </c>
      <c r="V116">
        <v>82339</v>
      </c>
      <c r="W116">
        <v>2292.1389675224873</v>
      </c>
      <c r="X116">
        <v>2366.2602662570398</v>
      </c>
      <c r="Y116">
        <v>2755.9916430954981</v>
      </c>
      <c r="Z116">
        <v>3174.4325748847878</v>
      </c>
      <c r="AA116">
        <v>3642.1457757296566</v>
      </c>
      <c r="AB116">
        <v>3753.867089093701</v>
      </c>
      <c r="AC116">
        <v>2915.8036733937215</v>
      </c>
      <c r="AD116">
        <v>745.625</v>
      </c>
      <c r="AE116">
        <v>730.97619047619082</v>
      </c>
      <c r="AF116">
        <v>657.97222222222081</v>
      </c>
      <c r="AG116">
        <v>613.29999999999927</v>
      </c>
      <c r="AH116">
        <v>660.3125</v>
      </c>
      <c r="AI116">
        <v>741.86111111111131</v>
      </c>
      <c r="AJ116">
        <v>749.41666666666606</v>
      </c>
      <c r="AK116">
        <v>701.66666666666606</v>
      </c>
      <c r="AL116">
        <v>17.152786771456874</v>
      </c>
      <c r="AM116">
        <v>16.567628777502989</v>
      </c>
      <c r="AN116">
        <v>14.121682711831625</v>
      </c>
      <c r="AO116">
        <v>12.377137780955991</v>
      </c>
      <c r="AP116">
        <v>13.728845101258912</v>
      </c>
      <c r="AQ116">
        <v>16.158834772321825</v>
      </c>
      <c r="AR116">
        <v>16.251949035083044</v>
      </c>
      <c r="AS116">
        <v>13.86967485919098</v>
      </c>
      <c r="AT116">
        <v>0</v>
      </c>
      <c r="AU116">
        <v>0</v>
      </c>
      <c r="AV116">
        <v>0</v>
      </c>
      <c r="AW116">
        <v>0</v>
      </c>
    </row>
    <row r="117" spans="1:49" x14ac:dyDescent="0.2">
      <c r="A117" t="s">
        <v>24</v>
      </c>
      <c r="B117" t="str">
        <f t="shared" si="5"/>
        <v>Accident</v>
      </c>
      <c r="C117" s="1" t="s">
        <v>175</v>
      </c>
      <c r="D117" s="1">
        <f t="shared" si="6"/>
        <v>43678</v>
      </c>
      <c r="E117">
        <f t="shared" si="7"/>
        <v>31</v>
      </c>
      <c r="F117">
        <v>15171</v>
      </c>
      <c r="G117" t="s">
        <v>50</v>
      </c>
      <c r="H117" s="2">
        <f t="shared" si="8"/>
        <v>489.38709677419354</v>
      </c>
      <c r="I117">
        <v>4.6243115072904786</v>
      </c>
      <c r="J117" t="s">
        <v>26</v>
      </c>
      <c r="K117" t="s">
        <v>168</v>
      </c>
      <c r="L117">
        <v>1</v>
      </c>
      <c r="M117">
        <f t="shared" si="9"/>
        <v>0</v>
      </c>
      <c r="N117">
        <v>328070459.26906294</v>
      </c>
      <c r="O117" t="s">
        <v>49</v>
      </c>
      <c r="P117">
        <v>68201.071428571508</v>
      </c>
      <c r="Q117">
        <v>70504.722222222365</v>
      </c>
      <c r="R117">
        <v>81791.333333333459</v>
      </c>
      <c r="S117">
        <v>95345.520833333241</v>
      </c>
      <c r="T117">
        <v>109636.66666666682</v>
      </c>
      <c r="U117">
        <v>112957.29166666683</v>
      </c>
      <c r="V117">
        <v>83052.5</v>
      </c>
      <c r="W117">
        <v>2311.368256711281</v>
      </c>
      <c r="X117">
        <v>2386.1397422768382</v>
      </c>
      <c r="Y117">
        <v>2779.2898154033533</v>
      </c>
      <c r="Z117">
        <v>3201.4012816820227</v>
      </c>
      <c r="AA117">
        <v>3673.2172299027238</v>
      </c>
      <c r="AB117">
        <v>3785.9185547875054</v>
      </c>
      <c r="AC117">
        <v>2940.5037056164733</v>
      </c>
      <c r="AD117">
        <v>416.25</v>
      </c>
      <c r="AE117">
        <v>381.83333333333394</v>
      </c>
      <c r="AF117">
        <v>375.47222222222081</v>
      </c>
      <c r="AG117">
        <v>369.10000000000036</v>
      </c>
      <c r="AH117">
        <v>352.3125</v>
      </c>
      <c r="AI117">
        <v>349.52777777777737</v>
      </c>
      <c r="AJ117">
        <v>229.91666666666606</v>
      </c>
      <c r="AK117">
        <v>80.66666666666606</v>
      </c>
      <c r="AL117">
        <v>6.5277867714569311</v>
      </c>
      <c r="AM117">
        <v>5.3049559664430603</v>
      </c>
      <c r="AN117">
        <v>5.0087794860252757</v>
      </c>
      <c r="AO117">
        <v>4.4997184261173402</v>
      </c>
      <c r="AP117">
        <v>3.7933612302912252</v>
      </c>
      <c r="AQ117">
        <v>3.5029207938272862</v>
      </c>
      <c r="AR117">
        <v>-0.5061154810459243</v>
      </c>
      <c r="AS117">
        <v>-6.1625832053251202</v>
      </c>
      <c r="AT117">
        <v>0</v>
      </c>
      <c r="AU117">
        <v>0</v>
      </c>
      <c r="AV117">
        <v>0</v>
      </c>
      <c r="AW117">
        <v>0</v>
      </c>
    </row>
    <row r="118" spans="1:49" x14ac:dyDescent="0.2">
      <c r="A118" t="s">
        <v>24</v>
      </c>
      <c r="B118" t="str">
        <f t="shared" si="5"/>
        <v>Accident</v>
      </c>
      <c r="C118" s="1" t="s">
        <v>176</v>
      </c>
      <c r="D118" s="1">
        <f t="shared" si="6"/>
        <v>43709</v>
      </c>
      <c r="E118">
        <f t="shared" si="7"/>
        <v>30</v>
      </c>
      <c r="F118">
        <v>14341</v>
      </c>
      <c r="G118" t="s">
        <v>53</v>
      </c>
      <c r="H118" s="2">
        <f t="shared" si="8"/>
        <v>478.03333333333336</v>
      </c>
      <c r="I118">
        <v>4.371317073762623</v>
      </c>
      <c r="J118" t="s">
        <v>26</v>
      </c>
      <c r="K118" t="s">
        <v>168</v>
      </c>
      <c r="L118">
        <v>1</v>
      </c>
      <c r="M118">
        <f t="shared" si="9"/>
        <v>0</v>
      </c>
      <c r="N118">
        <v>328070459.26906294</v>
      </c>
      <c r="O118" t="s">
        <v>52</v>
      </c>
      <c r="P118">
        <v>68785.428571428653</v>
      </c>
      <c r="Q118">
        <v>71109.111111111255</v>
      </c>
      <c r="R118">
        <v>82493.8666666668</v>
      </c>
      <c r="S118">
        <v>96165.91666666657</v>
      </c>
      <c r="T118">
        <v>110581.33333333349</v>
      </c>
      <c r="U118">
        <v>113930.8333333335</v>
      </c>
      <c r="V118">
        <v>83766</v>
      </c>
      <c r="W118">
        <v>2330.5975459000747</v>
      </c>
      <c r="X118">
        <v>2406.0192182966366</v>
      </c>
      <c r="Y118">
        <v>2802.5879877112084</v>
      </c>
      <c r="Z118">
        <v>3228.3699884792577</v>
      </c>
      <c r="AA118">
        <v>3704.288684075791</v>
      </c>
      <c r="AB118">
        <v>3817.9700204813098</v>
      </c>
      <c r="AC118">
        <v>2965.2037378392251</v>
      </c>
      <c r="AD118">
        <v>-120.25</v>
      </c>
      <c r="AE118">
        <v>-120.88095238095229</v>
      </c>
      <c r="AF118">
        <v>-81.194444444445253</v>
      </c>
      <c r="AG118">
        <v>-70.100000000000364</v>
      </c>
      <c r="AH118">
        <v>-42.9375</v>
      </c>
      <c r="AI118">
        <v>44.527777777777374</v>
      </c>
      <c r="AJ118">
        <v>27.41666666666606</v>
      </c>
      <c r="AK118">
        <v>7.6666666666660603</v>
      </c>
      <c r="AL118">
        <v>1.6303405348978117</v>
      </c>
      <c r="AM118">
        <v>1.7409006669038831</v>
      </c>
      <c r="AN118">
        <v>3.2152310989284274</v>
      </c>
      <c r="AO118">
        <v>3.5964926196656393</v>
      </c>
      <c r="AP118">
        <v>4.7473934883556694</v>
      </c>
      <c r="AQ118">
        <v>7.985716492752033</v>
      </c>
      <c r="AR118">
        <v>7.8347447340078133</v>
      </c>
      <c r="AS118">
        <v>6.7180619559651973</v>
      </c>
      <c r="AT118">
        <v>0</v>
      </c>
      <c r="AU118">
        <v>0</v>
      </c>
      <c r="AV118">
        <v>0</v>
      </c>
      <c r="AW118">
        <v>0</v>
      </c>
    </row>
    <row r="119" spans="1:49" x14ac:dyDescent="0.2">
      <c r="A119" t="s">
        <v>24</v>
      </c>
      <c r="B119" t="str">
        <f t="shared" si="5"/>
        <v>Accident</v>
      </c>
      <c r="C119" s="1" t="s">
        <v>177</v>
      </c>
      <c r="D119" s="1">
        <f t="shared" si="6"/>
        <v>43739</v>
      </c>
      <c r="E119">
        <f t="shared" si="7"/>
        <v>31</v>
      </c>
      <c r="F119">
        <v>14822</v>
      </c>
      <c r="G119" t="s">
        <v>56</v>
      </c>
      <c r="H119" s="2">
        <f t="shared" si="8"/>
        <v>478.12903225806451</v>
      </c>
      <c r="I119">
        <v>4.5179319201805734</v>
      </c>
      <c r="J119" t="s">
        <v>26</v>
      </c>
      <c r="K119" t="s">
        <v>168</v>
      </c>
      <c r="L119">
        <v>1</v>
      </c>
      <c r="M119">
        <f t="shared" si="9"/>
        <v>0</v>
      </c>
      <c r="N119">
        <v>328070459.26906294</v>
      </c>
      <c r="O119" t="s">
        <v>55</v>
      </c>
      <c r="P119">
        <v>69369.785714285797</v>
      </c>
      <c r="Q119">
        <v>71713.500000000146</v>
      </c>
      <c r="R119">
        <v>83196.40000000014</v>
      </c>
      <c r="S119">
        <v>96986.312499999898</v>
      </c>
      <c r="T119">
        <v>111526.00000000016</v>
      </c>
      <c r="U119">
        <v>114904.37500000017</v>
      </c>
      <c r="V119">
        <v>84479.5</v>
      </c>
      <c r="W119">
        <v>2349.8268350888684</v>
      </c>
      <c r="X119">
        <v>2425.898694316435</v>
      </c>
      <c r="Y119">
        <v>2825.8861600190635</v>
      </c>
      <c r="Z119">
        <v>3255.3386952764927</v>
      </c>
      <c r="AA119">
        <v>3735.3601382488582</v>
      </c>
      <c r="AB119">
        <v>3850.0214861751142</v>
      </c>
      <c r="AC119">
        <v>2989.903770061977</v>
      </c>
      <c r="AD119">
        <v>232.125</v>
      </c>
      <c r="AE119">
        <v>216.40476190476147</v>
      </c>
      <c r="AF119">
        <v>213.80555555555475</v>
      </c>
      <c r="AG119">
        <v>257.5</v>
      </c>
      <c r="AH119">
        <v>334.0625</v>
      </c>
      <c r="AI119">
        <v>361.52777777777737</v>
      </c>
      <c r="AJ119">
        <v>226.91666666666606</v>
      </c>
      <c r="AK119">
        <v>-149.33333333333394</v>
      </c>
      <c r="AL119">
        <v>0.58827064242461802</v>
      </c>
      <c r="AM119">
        <v>-3.1449563510875578E-2</v>
      </c>
      <c r="AN119">
        <v>-0.20627427741573001</v>
      </c>
      <c r="AO119">
        <v>0.89971842611720376</v>
      </c>
      <c r="AP119">
        <v>3.2046515528717805</v>
      </c>
      <c r="AQ119">
        <v>3.8900175680207667</v>
      </c>
      <c r="AR119">
        <v>-0.60288967459433707</v>
      </c>
      <c r="AS119">
        <v>-13.581938044034814</v>
      </c>
      <c r="AT119">
        <v>0</v>
      </c>
      <c r="AU119">
        <v>0</v>
      </c>
      <c r="AV119">
        <v>0</v>
      </c>
      <c r="AW119">
        <v>0</v>
      </c>
    </row>
    <row r="120" spans="1:49" x14ac:dyDescent="0.2">
      <c r="A120" t="s">
        <v>24</v>
      </c>
      <c r="B120" t="str">
        <f t="shared" si="5"/>
        <v>Accident</v>
      </c>
      <c r="C120" s="1" t="s">
        <v>178</v>
      </c>
      <c r="D120" s="1">
        <f t="shared" si="6"/>
        <v>43770</v>
      </c>
      <c r="E120">
        <f t="shared" si="7"/>
        <v>30</v>
      </c>
      <c r="F120">
        <v>14701</v>
      </c>
      <c r="G120" t="s">
        <v>59</v>
      </c>
      <c r="H120" s="2">
        <f t="shared" si="8"/>
        <v>490.03333333333336</v>
      </c>
      <c r="I120">
        <v>4.4810495991481991</v>
      </c>
      <c r="J120" t="s">
        <v>26</v>
      </c>
      <c r="K120" t="s">
        <v>168</v>
      </c>
      <c r="L120">
        <v>1</v>
      </c>
      <c r="M120">
        <f t="shared" si="9"/>
        <v>0</v>
      </c>
      <c r="N120">
        <v>328070459.26906294</v>
      </c>
      <c r="O120" t="s">
        <v>58</v>
      </c>
      <c r="P120">
        <v>69954.142857142942</v>
      </c>
      <c r="Q120">
        <v>72317.888888889036</v>
      </c>
      <c r="R120">
        <v>83898.93333333348</v>
      </c>
      <c r="S120">
        <v>97806.708333333227</v>
      </c>
      <c r="T120">
        <v>112470.66666666683</v>
      </c>
      <c r="U120">
        <v>115877.91666666685</v>
      </c>
      <c r="V120">
        <v>85193</v>
      </c>
      <c r="W120">
        <v>2369.0561242776621</v>
      </c>
      <c r="X120">
        <v>2445.7781703362334</v>
      </c>
      <c r="Y120">
        <v>2849.1843323269186</v>
      </c>
      <c r="Z120">
        <v>3282.3074020737276</v>
      </c>
      <c r="AA120">
        <v>3766.4315924219254</v>
      </c>
      <c r="AB120">
        <v>3882.0729518689186</v>
      </c>
      <c r="AC120">
        <v>3014.6038022847288</v>
      </c>
      <c r="AD120">
        <v>-99.75</v>
      </c>
      <c r="AE120">
        <v>-89.309523809524762</v>
      </c>
      <c r="AF120">
        <v>-66.861111111111313</v>
      </c>
      <c r="AG120">
        <v>-11.899999999999636</v>
      </c>
      <c r="AH120">
        <v>-16.9375</v>
      </c>
      <c r="AI120">
        <v>-128.13888888888869</v>
      </c>
      <c r="AJ120">
        <v>-86.08333333333394</v>
      </c>
      <c r="AK120">
        <v>-388.33333333333394</v>
      </c>
      <c r="AL120">
        <v>2.3136738682310352</v>
      </c>
      <c r="AM120">
        <v>2.7932816192848122</v>
      </c>
      <c r="AN120">
        <v>3.6930088767061875</v>
      </c>
      <c r="AO120">
        <v>5.536492619665637</v>
      </c>
      <c r="AP120">
        <v>5.6140601550222868</v>
      </c>
      <c r="AQ120">
        <v>2.2301609371963877</v>
      </c>
      <c r="AR120">
        <v>4.0514114006744535</v>
      </c>
      <c r="AS120">
        <v>-6.4819380440347913</v>
      </c>
      <c r="AT120">
        <v>0</v>
      </c>
      <c r="AU120">
        <v>0</v>
      </c>
      <c r="AV120">
        <v>0</v>
      </c>
      <c r="AW120">
        <v>0</v>
      </c>
    </row>
    <row r="121" spans="1:49" x14ac:dyDescent="0.2">
      <c r="A121" t="s">
        <v>24</v>
      </c>
      <c r="B121" t="str">
        <f t="shared" si="5"/>
        <v>Accident</v>
      </c>
      <c r="C121" s="1" t="s">
        <v>179</v>
      </c>
      <c r="D121" s="1">
        <f t="shared" si="6"/>
        <v>43800</v>
      </c>
      <c r="E121">
        <f t="shared" si="7"/>
        <v>31</v>
      </c>
      <c r="F121">
        <v>15139</v>
      </c>
      <c r="G121" t="s">
        <v>62</v>
      </c>
      <c r="H121" s="2">
        <f t="shared" si="8"/>
        <v>488.35483870967744</v>
      </c>
      <c r="I121">
        <v>4.6145575050339831</v>
      </c>
      <c r="J121" t="s">
        <v>26</v>
      </c>
      <c r="K121" t="s">
        <v>168</v>
      </c>
      <c r="L121">
        <v>1</v>
      </c>
      <c r="M121">
        <f t="shared" si="9"/>
        <v>0</v>
      </c>
      <c r="N121">
        <v>328070459.26906294</v>
      </c>
      <c r="O121" t="s">
        <v>61</v>
      </c>
      <c r="P121">
        <v>70538.500000000087</v>
      </c>
      <c r="Q121">
        <v>72922.277777777927</v>
      </c>
      <c r="R121">
        <v>84601.46666666682</v>
      </c>
      <c r="S121">
        <v>98627.104166666555</v>
      </c>
      <c r="T121">
        <v>113415.3333333335</v>
      </c>
      <c r="U121">
        <v>116851.45833333352</v>
      </c>
      <c r="V121">
        <v>85906.5</v>
      </c>
      <c r="W121">
        <v>2388.2854134664558</v>
      </c>
      <c r="X121">
        <v>2465.6576463560318</v>
      </c>
      <c r="Y121">
        <v>2872.4825046347737</v>
      </c>
      <c r="Z121">
        <v>3309.2761088709626</v>
      </c>
      <c r="AA121">
        <v>3797.5030465949926</v>
      </c>
      <c r="AB121">
        <v>3914.124417562723</v>
      </c>
      <c r="AC121">
        <v>3039.3038345074806</v>
      </c>
      <c r="AD121">
        <v>367.875</v>
      </c>
      <c r="AE121">
        <v>397.26190476190459</v>
      </c>
      <c r="AF121">
        <v>468.47222222222081</v>
      </c>
      <c r="AG121">
        <v>486.69999999999891</v>
      </c>
      <c r="AH121">
        <v>575.0625</v>
      </c>
      <c r="AI121">
        <v>552.19444444444343</v>
      </c>
      <c r="AJ121">
        <v>740.91666666666606</v>
      </c>
      <c r="AK121">
        <v>566.66666666666606</v>
      </c>
      <c r="AL121">
        <v>4.9673029004891873</v>
      </c>
      <c r="AM121">
        <v>5.8026518189776652</v>
      </c>
      <c r="AN121">
        <v>8.0087794860252757</v>
      </c>
      <c r="AO121">
        <v>8.2932668132140179</v>
      </c>
      <c r="AP121">
        <v>10.978845101258969</v>
      </c>
      <c r="AQ121">
        <v>10.040555202429402</v>
      </c>
      <c r="AR121">
        <v>15.977755486696026</v>
      </c>
      <c r="AS121">
        <v>9.5148361495135987</v>
      </c>
      <c r="AT121">
        <v>0</v>
      </c>
      <c r="AU121">
        <v>0</v>
      </c>
      <c r="AV121">
        <v>0</v>
      </c>
      <c r="AW121">
        <v>0</v>
      </c>
    </row>
    <row r="122" spans="1:49" x14ac:dyDescent="0.2">
      <c r="A122" t="s">
        <v>24</v>
      </c>
      <c r="B122" t="str">
        <f t="shared" si="5"/>
        <v>Accident</v>
      </c>
      <c r="C122" s="1" t="s">
        <v>180</v>
      </c>
      <c r="D122" s="1">
        <f t="shared" si="6"/>
        <v>43831</v>
      </c>
      <c r="E122">
        <f t="shared" si="7"/>
        <v>31</v>
      </c>
      <c r="F122">
        <v>14905</v>
      </c>
      <c r="G122" t="s">
        <v>29</v>
      </c>
      <c r="H122" s="2">
        <f t="shared" si="8"/>
        <v>480.80645161290323</v>
      </c>
      <c r="I122">
        <v>4.4969172824966845</v>
      </c>
      <c r="J122" t="s">
        <v>26</v>
      </c>
      <c r="K122" t="s">
        <v>181</v>
      </c>
      <c r="L122">
        <v>0</v>
      </c>
      <c r="M122">
        <f t="shared" si="9"/>
        <v>0</v>
      </c>
      <c r="N122">
        <v>331449281</v>
      </c>
      <c r="O122" t="s">
        <v>28</v>
      </c>
      <c r="P122">
        <v>71122.857142857232</v>
      </c>
      <c r="Q122">
        <v>73526.666666666817</v>
      </c>
      <c r="R122">
        <v>85304.00000000016</v>
      </c>
      <c r="S122">
        <v>99447.499999999884</v>
      </c>
      <c r="T122">
        <v>114360.00000000017</v>
      </c>
      <c r="U122">
        <v>117825.00000000019</v>
      </c>
      <c r="V122">
        <v>86620</v>
      </c>
      <c r="W122">
        <v>2407.5147026552495</v>
      </c>
      <c r="X122">
        <v>2485.5371223758302</v>
      </c>
      <c r="Y122">
        <v>2895.7806769426288</v>
      </c>
      <c r="Z122">
        <v>3336.2448156681976</v>
      </c>
      <c r="AA122">
        <v>3828.5745007680598</v>
      </c>
      <c r="AB122">
        <v>3946.1758832565274</v>
      </c>
      <c r="AC122">
        <v>3064.0038667302324</v>
      </c>
      <c r="AD122">
        <v>-67.875</v>
      </c>
      <c r="AE122">
        <v>-49.738095238095411</v>
      </c>
      <c r="AF122">
        <v>-4.5277777777791925</v>
      </c>
      <c r="AG122">
        <v>25.100000000000364</v>
      </c>
      <c r="AH122">
        <v>-74.9375</v>
      </c>
      <c r="AI122">
        <v>-144.47222222222263</v>
      </c>
      <c r="AJ122">
        <v>-265.08333333333394</v>
      </c>
      <c r="AK122">
        <v>358.66666666666606</v>
      </c>
      <c r="AL122">
        <v>-9.089148712414044</v>
      </c>
      <c r="AM122">
        <v>-8.6167030197320287</v>
      </c>
      <c r="AN122">
        <v>-7.2492850301038629</v>
      </c>
      <c r="AO122">
        <v>-6.5970557674311863</v>
      </c>
      <c r="AP122">
        <v>-9.9888968342249882</v>
      </c>
      <c r="AQ122">
        <v>-12.432563077140514</v>
      </c>
      <c r="AR122">
        <v>-16.473857416529825</v>
      </c>
      <c r="AS122">
        <v>2.8051587301586665</v>
      </c>
      <c r="AT122">
        <v>0</v>
      </c>
      <c r="AU122">
        <v>0</v>
      </c>
      <c r="AV122">
        <v>0</v>
      </c>
      <c r="AW122">
        <v>0</v>
      </c>
    </row>
    <row r="123" spans="1:49" x14ac:dyDescent="0.2">
      <c r="A123" t="s">
        <v>24</v>
      </c>
      <c r="B123" t="str">
        <f t="shared" si="5"/>
        <v>Accident</v>
      </c>
      <c r="C123" s="1" t="s">
        <v>180</v>
      </c>
      <c r="D123" s="1">
        <f t="shared" si="6"/>
        <v>43831</v>
      </c>
      <c r="E123">
        <f t="shared" si="7"/>
        <v>31</v>
      </c>
      <c r="F123">
        <v>15012</v>
      </c>
      <c r="G123" t="s">
        <v>29</v>
      </c>
      <c r="H123" s="2">
        <f t="shared" si="8"/>
        <v>484.25806451612902</v>
      </c>
      <c r="I123">
        <v>4.5291997480603978</v>
      </c>
      <c r="J123" t="s">
        <v>182</v>
      </c>
      <c r="K123" t="s">
        <v>181</v>
      </c>
      <c r="L123">
        <v>1</v>
      </c>
      <c r="M123">
        <f t="shared" si="9"/>
        <v>0</v>
      </c>
      <c r="N123">
        <v>331449281</v>
      </c>
      <c r="O123" t="s">
        <v>28</v>
      </c>
      <c r="P123">
        <v>71707.214285714377</v>
      </c>
      <c r="Q123">
        <v>74131.055555555708</v>
      </c>
      <c r="R123">
        <v>86006.5333333335</v>
      </c>
      <c r="S123">
        <v>100267.89583333321</v>
      </c>
      <c r="T123">
        <v>115304.66666666685</v>
      </c>
      <c r="U123">
        <v>118798.54166666686</v>
      </c>
      <c r="V123">
        <v>87333.5</v>
      </c>
      <c r="W123">
        <v>2426.7439918440432</v>
      </c>
      <c r="X123">
        <v>2505.4165983956286</v>
      </c>
      <c r="Y123">
        <v>2919.0788492504839</v>
      </c>
      <c r="Z123">
        <v>3363.2135224654326</v>
      </c>
      <c r="AA123">
        <v>3859.645954941127</v>
      </c>
      <c r="AB123">
        <v>3978.2273489503318</v>
      </c>
      <c r="AC123">
        <v>3088.7038989529842</v>
      </c>
      <c r="AD123">
        <v>-67.875</v>
      </c>
      <c r="AE123">
        <v>-49.738095238095411</v>
      </c>
      <c r="AF123">
        <v>-4.5277777777791925</v>
      </c>
      <c r="AG123">
        <v>25.100000000000364</v>
      </c>
      <c r="AH123">
        <v>-74.9375</v>
      </c>
      <c r="AI123">
        <v>-144.47222222222263</v>
      </c>
      <c r="AJ123">
        <v>-265.08333333333394</v>
      </c>
      <c r="AK123">
        <v>358.66666666666606</v>
      </c>
      <c r="AL123">
        <v>-9.089148712414044</v>
      </c>
      <c r="AM123">
        <v>-8.6167030197320287</v>
      </c>
      <c r="AN123">
        <v>-7.2492850301038629</v>
      </c>
      <c r="AO123">
        <v>-6.5970557674311863</v>
      </c>
      <c r="AP123">
        <v>-9.9888968342249882</v>
      </c>
      <c r="AQ123">
        <v>-12.432563077140514</v>
      </c>
      <c r="AR123">
        <v>-16.473857416529825</v>
      </c>
      <c r="AS123">
        <v>2.8051587301586665</v>
      </c>
      <c r="AT123">
        <v>0</v>
      </c>
      <c r="AU123">
        <v>0</v>
      </c>
      <c r="AV123">
        <v>0</v>
      </c>
      <c r="AW123">
        <v>0</v>
      </c>
    </row>
    <row r="124" spans="1:49" x14ac:dyDescent="0.2">
      <c r="A124" t="s">
        <v>24</v>
      </c>
      <c r="B124" t="str">
        <f t="shared" si="5"/>
        <v>Accident</v>
      </c>
      <c r="C124" s="1" t="s">
        <v>183</v>
      </c>
      <c r="D124" s="1">
        <f t="shared" si="6"/>
        <v>43862</v>
      </c>
      <c r="E124">
        <f t="shared" si="7"/>
        <v>29</v>
      </c>
      <c r="F124">
        <v>14405</v>
      </c>
      <c r="G124" t="s">
        <v>32</v>
      </c>
      <c r="H124" s="2">
        <f t="shared" si="8"/>
        <v>496.72413793103448</v>
      </c>
      <c r="I124">
        <v>4.3460646396755953</v>
      </c>
      <c r="J124" t="s">
        <v>26</v>
      </c>
      <c r="K124" t="s">
        <v>181</v>
      </c>
      <c r="L124">
        <v>0</v>
      </c>
      <c r="M124">
        <f t="shared" si="9"/>
        <v>0</v>
      </c>
      <c r="N124">
        <v>331449281</v>
      </c>
      <c r="O124" t="s">
        <v>31</v>
      </c>
      <c r="P124">
        <v>72291.571428571522</v>
      </c>
      <c r="Q124">
        <v>74735.444444444598</v>
      </c>
      <c r="R124">
        <v>86709.06666666684</v>
      </c>
      <c r="S124">
        <v>101088.29166666654</v>
      </c>
      <c r="T124">
        <v>116249.33333333352</v>
      </c>
      <c r="U124">
        <v>119772.08333333353</v>
      </c>
      <c r="V124">
        <v>88047</v>
      </c>
      <c r="W124">
        <v>2445.9732810328369</v>
      </c>
      <c r="X124">
        <v>2525.296074415427</v>
      </c>
      <c r="Y124">
        <v>2942.377021558339</v>
      </c>
      <c r="Z124">
        <v>3390.1822292626675</v>
      </c>
      <c r="AA124">
        <v>3890.7174091141942</v>
      </c>
      <c r="AB124">
        <v>4010.2788146441362</v>
      </c>
      <c r="AC124">
        <v>3113.403931175736</v>
      </c>
      <c r="AD124">
        <v>-1038.375</v>
      </c>
      <c r="AE124">
        <v>-1015.5952380952385</v>
      </c>
      <c r="AF124">
        <v>-1012.3611111111113</v>
      </c>
      <c r="AG124">
        <v>-1046.7000000000007</v>
      </c>
      <c r="AH124">
        <v>-1097.1875</v>
      </c>
      <c r="AI124">
        <v>-1115.8055555555566</v>
      </c>
      <c r="AJ124">
        <v>-1086.5833333333339</v>
      </c>
      <c r="AK124">
        <v>-1167.3333333333339</v>
      </c>
      <c r="AL124">
        <v>-7.1079394322615599</v>
      </c>
      <c r="AM124">
        <v>-6.1113512683529621</v>
      </c>
      <c r="AN124">
        <v>-5.9600152064902545</v>
      </c>
      <c r="AO124">
        <v>-4.9751822571816433</v>
      </c>
      <c r="AP124">
        <v>-6.3904143934177</v>
      </c>
      <c r="AQ124">
        <v>-6.8504083019934683</v>
      </c>
      <c r="AR124">
        <v>-6.6789662676341663</v>
      </c>
      <c r="AS124">
        <v>-1.5105094726062021</v>
      </c>
      <c r="AT124">
        <v>0</v>
      </c>
      <c r="AU124">
        <v>0</v>
      </c>
      <c r="AV124">
        <v>0</v>
      </c>
      <c r="AW124">
        <v>0</v>
      </c>
    </row>
    <row r="125" spans="1:49" x14ac:dyDescent="0.2">
      <c r="A125" t="s">
        <v>24</v>
      </c>
      <c r="B125" t="str">
        <f t="shared" si="5"/>
        <v>Accident</v>
      </c>
      <c r="C125" s="1" t="s">
        <v>183</v>
      </c>
      <c r="D125" s="1">
        <f t="shared" si="6"/>
        <v>43862</v>
      </c>
      <c r="E125">
        <f t="shared" si="7"/>
        <v>29</v>
      </c>
      <c r="F125">
        <v>14497</v>
      </c>
      <c r="G125" t="s">
        <v>32</v>
      </c>
      <c r="H125" s="2">
        <f t="shared" si="8"/>
        <v>499.89655172413791</v>
      </c>
      <c r="I125">
        <v>4.3738215259546758</v>
      </c>
      <c r="J125" t="s">
        <v>182</v>
      </c>
      <c r="K125" t="s">
        <v>181</v>
      </c>
      <c r="L125">
        <v>1</v>
      </c>
      <c r="M125">
        <f t="shared" si="9"/>
        <v>0</v>
      </c>
      <c r="N125">
        <v>331449281</v>
      </c>
      <c r="O125" t="s">
        <v>31</v>
      </c>
      <c r="P125">
        <v>72875.928571428667</v>
      </c>
      <c r="Q125">
        <v>75339.833333333489</v>
      </c>
      <c r="R125">
        <v>87411.60000000018</v>
      </c>
      <c r="S125">
        <v>101908.68749999987</v>
      </c>
      <c r="T125">
        <v>117194.00000000019</v>
      </c>
      <c r="U125">
        <v>120745.6250000002</v>
      </c>
      <c r="V125">
        <v>88760.5</v>
      </c>
      <c r="W125">
        <v>2465.2025702216306</v>
      </c>
      <c r="X125">
        <v>2545.1755504352254</v>
      </c>
      <c r="Y125">
        <v>2965.6751938661941</v>
      </c>
      <c r="Z125">
        <v>3417.1509360599025</v>
      </c>
      <c r="AA125">
        <v>3921.7888632872614</v>
      </c>
      <c r="AB125">
        <v>4042.3302803379406</v>
      </c>
      <c r="AC125">
        <v>3138.1039633984878</v>
      </c>
      <c r="AD125">
        <v>-1038.375</v>
      </c>
      <c r="AE125">
        <v>-1015.5952380952385</v>
      </c>
      <c r="AF125">
        <v>-1012.3611111111113</v>
      </c>
      <c r="AG125">
        <v>-1046.7000000000007</v>
      </c>
      <c r="AH125">
        <v>-1097.1875</v>
      </c>
      <c r="AI125">
        <v>-1115.8055555555566</v>
      </c>
      <c r="AJ125">
        <v>-1086.5833333333339</v>
      </c>
      <c r="AK125">
        <v>-1167.3333333333339</v>
      </c>
      <c r="AL125">
        <v>-7.1079394322615599</v>
      </c>
      <c r="AM125">
        <v>-6.1113512683529621</v>
      </c>
      <c r="AN125">
        <v>-5.9600152064902545</v>
      </c>
      <c r="AO125">
        <v>-4.9751822571816433</v>
      </c>
      <c r="AP125">
        <v>-6.3904143934177</v>
      </c>
      <c r="AQ125">
        <v>-6.8504083019934683</v>
      </c>
      <c r="AR125">
        <v>-6.6789662676341663</v>
      </c>
      <c r="AS125">
        <v>-1.5105094726062021</v>
      </c>
      <c r="AT125">
        <v>0</v>
      </c>
      <c r="AU125">
        <v>0</v>
      </c>
      <c r="AV125">
        <v>0</v>
      </c>
      <c r="AW125">
        <v>0</v>
      </c>
    </row>
    <row r="126" spans="1:49" x14ac:dyDescent="0.2">
      <c r="A126" t="s">
        <v>24</v>
      </c>
      <c r="B126" t="str">
        <f t="shared" si="5"/>
        <v>Accident</v>
      </c>
      <c r="C126" s="1" t="s">
        <v>184</v>
      </c>
      <c r="D126" s="1">
        <f t="shared" si="6"/>
        <v>43891</v>
      </c>
      <c r="E126">
        <f t="shared" si="7"/>
        <v>31</v>
      </c>
      <c r="F126">
        <v>15318</v>
      </c>
      <c r="G126" t="s">
        <v>35</v>
      </c>
      <c r="H126" s="2">
        <f t="shared" si="8"/>
        <v>494.12903225806451</v>
      </c>
      <c r="I126">
        <v>4.6215215654669048</v>
      </c>
      <c r="J126" t="s">
        <v>26</v>
      </c>
      <c r="K126" t="s">
        <v>181</v>
      </c>
      <c r="L126">
        <v>0</v>
      </c>
      <c r="M126">
        <f t="shared" si="9"/>
        <v>0</v>
      </c>
      <c r="N126">
        <v>331449281</v>
      </c>
      <c r="O126" t="s">
        <v>34</v>
      </c>
      <c r="P126">
        <v>73460.285714285812</v>
      </c>
      <c r="Q126">
        <v>75944.222222222379</v>
      </c>
      <c r="R126">
        <v>88114.133333333521</v>
      </c>
      <c r="S126">
        <v>102729.0833333332</v>
      </c>
      <c r="T126">
        <v>118138.66666666686</v>
      </c>
      <c r="U126">
        <v>121719.16666666688</v>
      </c>
      <c r="V126">
        <v>89474</v>
      </c>
      <c r="W126">
        <v>2484.4318594104243</v>
      </c>
      <c r="X126">
        <v>2565.0550264550238</v>
      </c>
      <c r="Y126">
        <v>2988.9733661740493</v>
      </c>
      <c r="Z126">
        <v>3444.1196428571375</v>
      </c>
      <c r="AA126">
        <v>3952.8603174603286</v>
      </c>
      <c r="AB126">
        <v>4074.381746031745</v>
      </c>
      <c r="AC126">
        <v>3162.8039956212397</v>
      </c>
      <c r="AD126">
        <v>-98.125</v>
      </c>
      <c r="AE126">
        <v>-67.16666666666606</v>
      </c>
      <c r="AF126">
        <v>-32.861111111111313</v>
      </c>
      <c r="AG126">
        <v>-39.899999999999636</v>
      </c>
      <c r="AH126">
        <v>-57.1875</v>
      </c>
      <c r="AI126">
        <v>-7.1388888888886868</v>
      </c>
      <c r="AJ126">
        <v>82.41666666666606</v>
      </c>
      <c r="AK126">
        <v>230.66666666666606</v>
      </c>
      <c r="AL126">
        <v>-10.064955164026969</v>
      </c>
      <c r="AM126">
        <v>-9.1789150012988898</v>
      </c>
      <c r="AN126">
        <v>-8.1632635247274834</v>
      </c>
      <c r="AO126">
        <v>-8.6938299609795422</v>
      </c>
      <c r="AP126">
        <v>-9.4163161890636502</v>
      </c>
      <c r="AQ126">
        <v>-8.0024555502587305</v>
      </c>
      <c r="AR126">
        <v>-5.2641799971749492</v>
      </c>
      <c r="AS126">
        <v>-1.3238735279057892</v>
      </c>
      <c r="AT126">
        <v>0</v>
      </c>
      <c r="AU126">
        <v>0</v>
      </c>
      <c r="AV126">
        <v>0</v>
      </c>
      <c r="AW126">
        <v>0</v>
      </c>
    </row>
    <row r="127" spans="1:49" x14ac:dyDescent="0.2">
      <c r="A127" t="s">
        <v>24</v>
      </c>
      <c r="B127" t="str">
        <f t="shared" si="5"/>
        <v>Accident</v>
      </c>
      <c r="C127" s="1" t="s">
        <v>184</v>
      </c>
      <c r="D127" s="1">
        <f t="shared" si="6"/>
        <v>43891</v>
      </c>
      <c r="E127">
        <f t="shared" si="7"/>
        <v>31</v>
      </c>
      <c r="F127">
        <v>15444</v>
      </c>
      <c r="G127" t="s">
        <v>35</v>
      </c>
      <c r="H127" s="2">
        <f t="shared" si="8"/>
        <v>498.19354838709677</v>
      </c>
      <c r="I127">
        <v>4.6595364314578189</v>
      </c>
      <c r="J127" t="s">
        <v>182</v>
      </c>
      <c r="K127" t="s">
        <v>181</v>
      </c>
      <c r="L127">
        <v>1</v>
      </c>
      <c r="M127">
        <f t="shared" si="9"/>
        <v>0</v>
      </c>
      <c r="N127">
        <v>331449281</v>
      </c>
      <c r="O127" t="s">
        <v>34</v>
      </c>
      <c r="P127">
        <v>74044.642857142957</v>
      </c>
      <c r="Q127">
        <v>76548.61111111127</v>
      </c>
      <c r="R127">
        <v>88816.666666666861</v>
      </c>
      <c r="S127">
        <v>103549.47916666653</v>
      </c>
      <c r="T127">
        <v>119083.33333333353</v>
      </c>
      <c r="U127">
        <v>122692.70833333355</v>
      </c>
      <c r="V127">
        <v>90187.5</v>
      </c>
      <c r="W127">
        <v>2503.661148599218</v>
      </c>
      <c r="X127">
        <v>2584.9345024748222</v>
      </c>
      <c r="Y127">
        <v>3012.2715384819044</v>
      </c>
      <c r="Z127">
        <v>3471.0883496543725</v>
      </c>
      <c r="AA127">
        <v>3983.9317716333958</v>
      </c>
      <c r="AB127">
        <v>4106.433211725549</v>
      </c>
      <c r="AC127">
        <v>3187.5040278439915</v>
      </c>
      <c r="AD127">
        <v>-98.125</v>
      </c>
      <c r="AE127">
        <v>-67.16666666666606</v>
      </c>
      <c r="AF127">
        <v>-32.861111111111313</v>
      </c>
      <c r="AG127">
        <v>-39.899999999999636</v>
      </c>
      <c r="AH127">
        <v>-57.1875</v>
      </c>
      <c r="AI127">
        <v>-7.1388888888886868</v>
      </c>
      <c r="AJ127">
        <v>82.41666666666606</v>
      </c>
      <c r="AK127">
        <v>230.66666666666606</v>
      </c>
      <c r="AL127">
        <v>-10.064955164026969</v>
      </c>
      <c r="AM127">
        <v>-9.1789150012988898</v>
      </c>
      <c r="AN127">
        <v>-8.1632635247274834</v>
      </c>
      <c r="AO127">
        <v>-8.6938299609795422</v>
      </c>
      <c r="AP127">
        <v>-9.4163161890636502</v>
      </c>
      <c r="AQ127">
        <v>-8.0024555502587305</v>
      </c>
      <c r="AR127">
        <v>-5.2641799971749492</v>
      </c>
      <c r="AS127">
        <v>-1.3238735279057892</v>
      </c>
      <c r="AT127">
        <v>0</v>
      </c>
      <c r="AU127">
        <v>0</v>
      </c>
      <c r="AV127">
        <v>0</v>
      </c>
      <c r="AW127">
        <v>0</v>
      </c>
    </row>
    <row r="128" spans="1:49" x14ac:dyDescent="0.2">
      <c r="A128" t="s">
        <v>24</v>
      </c>
      <c r="B128" t="str">
        <f t="shared" si="5"/>
        <v>Accident</v>
      </c>
      <c r="C128" s="1" t="s">
        <v>185</v>
      </c>
      <c r="D128" s="1">
        <f t="shared" si="6"/>
        <v>43922</v>
      </c>
      <c r="E128">
        <f t="shared" si="7"/>
        <v>30</v>
      </c>
      <c r="F128">
        <v>15396</v>
      </c>
      <c r="G128" t="s">
        <v>38</v>
      </c>
      <c r="H128" s="2">
        <f t="shared" si="8"/>
        <v>513.20000000000005</v>
      </c>
      <c r="I128">
        <v>4.6450545777469952</v>
      </c>
      <c r="J128" t="s">
        <v>26</v>
      </c>
      <c r="K128" t="s">
        <v>181</v>
      </c>
      <c r="L128">
        <v>0</v>
      </c>
      <c r="M128">
        <f t="shared" si="9"/>
        <v>0</v>
      </c>
      <c r="N128">
        <v>331449281</v>
      </c>
      <c r="O128" t="s">
        <v>37</v>
      </c>
      <c r="P128">
        <v>74629.000000000102</v>
      </c>
      <c r="Q128">
        <v>77153.00000000016</v>
      </c>
      <c r="R128">
        <v>89519.200000000201</v>
      </c>
      <c r="S128">
        <v>104369.87499999985</v>
      </c>
      <c r="T128">
        <v>120028.0000000002</v>
      </c>
      <c r="U128">
        <v>123666.25000000022</v>
      </c>
      <c r="V128">
        <v>90901</v>
      </c>
      <c r="W128">
        <v>2522.8904377880117</v>
      </c>
      <c r="X128">
        <v>2604.8139784946206</v>
      </c>
      <c r="Y128">
        <v>3035.5697107897595</v>
      </c>
      <c r="Z128">
        <v>3498.0570564516074</v>
      </c>
      <c r="AA128">
        <v>4015.003225806463</v>
      </c>
      <c r="AB128">
        <v>4138.4846774193529</v>
      </c>
      <c r="AC128">
        <v>3212.2040600667433</v>
      </c>
      <c r="AD128">
        <v>-459.125</v>
      </c>
      <c r="AE128">
        <v>-487.16666666666606</v>
      </c>
      <c r="AF128">
        <v>-577.36111111111131</v>
      </c>
      <c r="AG128">
        <v>-589.30000000000109</v>
      </c>
      <c r="AH128">
        <v>-613.1875</v>
      </c>
      <c r="AI128">
        <v>-577.80555555555657</v>
      </c>
      <c r="AJ128">
        <v>-469.08333333333394</v>
      </c>
      <c r="AK128">
        <v>-322.33333333333394</v>
      </c>
      <c r="AL128">
        <v>-9.6654927984355936</v>
      </c>
      <c r="AM128">
        <v>-10.46862314261989</v>
      </c>
      <c r="AN128">
        <v>-13.323657789960464</v>
      </c>
      <c r="AO128">
        <v>-13.710174047001033</v>
      </c>
      <c r="AP128">
        <v>-14.260939844977656</v>
      </c>
      <c r="AQ128">
        <v>-12.758727951692492</v>
      </c>
      <c r="AR128">
        <v>-8.715255265992198</v>
      </c>
      <c r="AS128">
        <v>-4.2819380440348027</v>
      </c>
      <c r="AT128">
        <v>0</v>
      </c>
      <c r="AU128">
        <v>0</v>
      </c>
      <c r="AV128">
        <v>0</v>
      </c>
      <c r="AW128">
        <v>0</v>
      </c>
    </row>
    <row r="129" spans="1:49" x14ac:dyDescent="0.2">
      <c r="A129" t="s">
        <v>24</v>
      </c>
      <c r="B129" t="str">
        <f t="shared" si="5"/>
        <v>Accident</v>
      </c>
      <c r="C129" s="1" t="s">
        <v>185</v>
      </c>
      <c r="D129" s="1">
        <f t="shared" si="6"/>
        <v>43922</v>
      </c>
      <c r="E129">
        <f t="shared" si="7"/>
        <v>30</v>
      </c>
      <c r="F129">
        <v>15493</v>
      </c>
      <c r="G129" t="s">
        <v>38</v>
      </c>
      <c r="H129" s="2">
        <f t="shared" si="8"/>
        <v>516.43333333333328</v>
      </c>
      <c r="I129">
        <v>4.6743199904542863</v>
      </c>
      <c r="J129" t="s">
        <v>182</v>
      </c>
      <c r="K129" t="s">
        <v>181</v>
      </c>
      <c r="L129">
        <v>1</v>
      </c>
      <c r="M129">
        <f t="shared" si="9"/>
        <v>0</v>
      </c>
      <c r="N129">
        <v>331449281</v>
      </c>
      <c r="O129" t="s">
        <v>37</v>
      </c>
      <c r="P129">
        <v>75213.357142857247</v>
      </c>
      <c r="Q129">
        <v>77757.388888889051</v>
      </c>
      <c r="R129">
        <v>90221.733333333541</v>
      </c>
      <c r="S129">
        <v>105190.27083333318</v>
      </c>
      <c r="T129">
        <v>120972.66666666688</v>
      </c>
      <c r="U129">
        <v>124639.79166666689</v>
      </c>
      <c r="V129">
        <v>91614.5</v>
      </c>
      <c r="W129">
        <v>2542.1197269768054</v>
      </c>
      <c r="X129">
        <v>2624.693454514419</v>
      </c>
      <c r="Y129">
        <v>3058.8678830976146</v>
      </c>
      <c r="Z129">
        <v>3525.0257632488424</v>
      </c>
      <c r="AA129">
        <v>4046.0746799795302</v>
      </c>
      <c r="AB129">
        <v>4170.5361431131569</v>
      </c>
      <c r="AC129">
        <v>3236.9040922894951</v>
      </c>
      <c r="AD129">
        <v>-459.125</v>
      </c>
      <c r="AE129">
        <v>-487.16666666666606</v>
      </c>
      <c r="AF129">
        <v>-577.36111111111131</v>
      </c>
      <c r="AG129">
        <v>-589.30000000000109</v>
      </c>
      <c r="AH129">
        <v>-613.1875</v>
      </c>
      <c r="AI129">
        <v>-577.80555555555657</v>
      </c>
      <c r="AJ129">
        <v>-469.08333333333394</v>
      </c>
      <c r="AK129">
        <v>-322.33333333333394</v>
      </c>
      <c r="AL129">
        <v>-9.6654927984355936</v>
      </c>
      <c r="AM129">
        <v>-10.46862314261989</v>
      </c>
      <c r="AN129">
        <v>-13.323657789960464</v>
      </c>
      <c r="AO129">
        <v>-13.710174047001033</v>
      </c>
      <c r="AP129">
        <v>-14.260939844977656</v>
      </c>
      <c r="AQ129">
        <v>-12.758727951692492</v>
      </c>
      <c r="AR129">
        <v>-8.715255265992198</v>
      </c>
      <c r="AS129">
        <v>-4.2819380440348027</v>
      </c>
      <c r="AT129">
        <v>0</v>
      </c>
      <c r="AU129">
        <v>0</v>
      </c>
      <c r="AV129">
        <v>0</v>
      </c>
      <c r="AW129">
        <v>0</v>
      </c>
    </row>
    <row r="130" spans="1:49" x14ac:dyDescent="0.2">
      <c r="A130" t="s">
        <v>24</v>
      </c>
      <c r="B130" t="str">
        <f t="shared" ref="B130:B193" si="10">IF(MID(A130,1,4)="#Acc","Accident",IF(MID(A130,1,4)="#Alz","Alzheimer",IF(MID(A130,1,4)="#Ass","Assault",IF(MID(A130,1,4)="#Cer","Cerebrovascular",IF(MID(A130,1,4)="#Chr","LowerResp",IF(MID(A130,1,4)="#COV","COVID",IF(MID(A130,1,4)="#Dia","Diabetes",IF(MID(A130,1,4)="#Dis","Heart",IF(MID(A130,1,4)="#Inf","Influenza",IF(MID(A130,1,4)="#Int","SelfHarm",IF(MID(A130,1,4)="#Mal","Cancer",IF(MID(A130,1,4)="#Nep","Kidney",IF(MID(A130,1,4)="#Sep","Septicemia",IF(MID(A130,1,6)="Other ","OtherResp","Other"))))))))))))))</f>
        <v>Accident</v>
      </c>
      <c r="C130" s="1" t="s">
        <v>186</v>
      </c>
      <c r="D130" s="1">
        <f t="shared" si="6"/>
        <v>43952</v>
      </c>
      <c r="E130">
        <f t="shared" si="7"/>
        <v>31</v>
      </c>
      <c r="F130">
        <v>18085</v>
      </c>
      <c r="G130" t="s">
        <v>41</v>
      </c>
      <c r="H130" s="2">
        <f t="shared" si="8"/>
        <v>583.38709677419354</v>
      </c>
      <c r="I130">
        <v>5.4563400908388155</v>
      </c>
      <c r="J130" t="s">
        <v>26</v>
      </c>
      <c r="K130" t="s">
        <v>181</v>
      </c>
      <c r="L130">
        <v>0</v>
      </c>
      <c r="M130">
        <f t="shared" si="9"/>
        <v>0</v>
      </c>
      <c r="N130">
        <v>331449281</v>
      </c>
      <c r="O130" t="s">
        <v>40</v>
      </c>
      <c r="P130">
        <v>75797.714285714392</v>
      </c>
      <c r="Q130">
        <v>78361.777777777941</v>
      </c>
      <c r="R130">
        <v>90924.266666666881</v>
      </c>
      <c r="S130">
        <v>106010.66666666651</v>
      </c>
      <c r="T130">
        <v>121917.33333333355</v>
      </c>
      <c r="U130">
        <v>125613.33333333356</v>
      </c>
      <c r="V130">
        <v>92328</v>
      </c>
      <c r="W130">
        <v>2561.3490161655991</v>
      </c>
      <c r="X130">
        <v>2644.5729305342174</v>
      </c>
      <c r="Y130">
        <v>3082.1660554054697</v>
      </c>
      <c r="Z130">
        <v>3551.9944700460774</v>
      </c>
      <c r="AA130">
        <v>4077.1461341525974</v>
      </c>
      <c r="AB130">
        <v>4202.5876088069608</v>
      </c>
      <c r="AC130">
        <v>3261.6041245122469</v>
      </c>
      <c r="AD130">
        <v>42.625</v>
      </c>
      <c r="AE130">
        <v>5.9761904761908227</v>
      </c>
      <c r="AF130">
        <v>-51.194444444445253</v>
      </c>
      <c r="AG130">
        <v>-37.5</v>
      </c>
      <c r="AH130">
        <v>-26.1875</v>
      </c>
      <c r="AI130">
        <v>-45.805555555556566</v>
      </c>
      <c r="AJ130">
        <v>-123.58333333333394</v>
      </c>
      <c r="AK130">
        <v>-24.33333333333394</v>
      </c>
      <c r="AL130">
        <v>-5.5246325833818446</v>
      </c>
      <c r="AM130">
        <v>-6.8194679966906051</v>
      </c>
      <c r="AN130">
        <v>-8.7546613741897659</v>
      </c>
      <c r="AO130">
        <v>-8.6164106061407892</v>
      </c>
      <c r="AP130">
        <v>-8.4163161890635934</v>
      </c>
      <c r="AQ130">
        <v>-9.2497673782156653</v>
      </c>
      <c r="AR130">
        <v>-11.909341287497512</v>
      </c>
      <c r="AS130">
        <v>-9.5496799795186007</v>
      </c>
      <c r="AT130">
        <v>0</v>
      </c>
      <c r="AU130">
        <v>0</v>
      </c>
      <c r="AV130">
        <v>0</v>
      </c>
      <c r="AW130">
        <v>0</v>
      </c>
    </row>
    <row r="131" spans="1:49" x14ac:dyDescent="0.2">
      <c r="A131" t="s">
        <v>24</v>
      </c>
      <c r="B131" t="str">
        <f t="shared" si="10"/>
        <v>Accident</v>
      </c>
      <c r="C131" s="1" t="s">
        <v>186</v>
      </c>
      <c r="D131" s="1">
        <f t="shared" ref="D131:D194" si="11">DATE(K131,O131,1)</f>
        <v>43952</v>
      </c>
      <c r="E131">
        <f t="shared" ref="E131:E194" si="12">DAY(EOMONTH(D131,0))</f>
        <v>31</v>
      </c>
      <c r="F131">
        <v>18205</v>
      </c>
      <c r="G131" t="s">
        <v>41</v>
      </c>
      <c r="H131" s="2">
        <f t="shared" ref="H131:H194" si="13">F131/E131</f>
        <v>587.25806451612902</v>
      </c>
      <c r="I131">
        <v>5.4925447251158772</v>
      </c>
      <c r="J131" t="s">
        <v>182</v>
      </c>
      <c r="K131" t="s">
        <v>181</v>
      </c>
      <c r="L131">
        <v>1</v>
      </c>
      <c r="M131">
        <f t="shared" ref="M131:M194" si="14">IF(YEAR(D131)&lt;2018,1,IF(YEAR(D131)=2018,IF(MONTH(D131)&lt;3,1,0),0))</f>
        <v>0</v>
      </c>
      <c r="N131">
        <v>331449281</v>
      </c>
      <c r="O131" t="s">
        <v>40</v>
      </c>
      <c r="P131">
        <v>76382.071428571537</v>
      </c>
      <c r="Q131">
        <v>78966.166666666832</v>
      </c>
      <c r="R131">
        <v>91626.800000000221</v>
      </c>
      <c r="S131">
        <v>106831.06249999984</v>
      </c>
      <c r="T131">
        <v>122862.00000000022</v>
      </c>
      <c r="U131">
        <v>126586.87500000023</v>
      </c>
      <c r="V131">
        <v>93041.5</v>
      </c>
      <c r="W131">
        <v>2580.5783053543928</v>
      </c>
      <c r="X131">
        <v>2664.4524065540159</v>
      </c>
      <c r="Y131">
        <v>3105.4642277133248</v>
      </c>
      <c r="Z131">
        <v>3578.9631768433123</v>
      </c>
      <c r="AA131">
        <v>4108.2175883256641</v>
      </c>
      <c r="AB131">
        <v>4234.6390745007648</v>
      </c>
      <c r="AC131">
        <v>3286.3041567349987</v>
      </c>
      <c r="AD131">
        <v>42.625</v>
      </c>
      <c r="AE131">
        <v>5.9761904761908227</v>
      </c>
      <c r="AF131">
        <v>-51.194444444445253</v>
      </c>
      <c r="AG131">
        <v>-37.5</v>
      </c>
      <c r="AH131">
        <v>-26.1875</v>
      </c>
      <c r="AI131">
        <v>-45.805555555556566</v>
      </c>
      <c r="AJ131">
        <v>-123.58333333333394</v>
      </c>
      <c r="AK131">
        <v>-24.33333333333394</v>
      </c>
      <c r="AL131">
        <v>-5.5246325833818446</v>
      </c>
      <c r="AM131">
        <v>-6.8194679966906051</v>
      </c>
      <c r="AN131">
        <v>-8.7546613741897659</v>
      </c>
      <c r="AO131">
        <v>-8.6164106061407892</v>
      </c>
      <c r="AP131">
        <v>-8.4163161890635934</v>
      </c>
      <c r="AQ131">
        <v>-9.2497673782156653</v>
      </c>
      <c r="AR131">
        <v>-11.909341287497512</v>
      </c>
      <c r="AS131">
        <v>-9.5496799795186007</v>
      </c>
      <c r="AT131">
        <v>0</v>
      </c>
      <c r="AU131">
        <v>0</v>
      </c>
      <c r="AV131">
        <v>0</v>
      </c>
      <c r="AW131">
        <v>0</v>
      </c>
    </row>
    <row r="132" spans="1:49" x14ac:dyDescent="0.2">
      <c r="A132" t="s">
        <v>24</v>
      </c>
      <c r="B132" t="str">
        <f t="shared" si="10"/>
        <v>Accident</v>
      </c>
      <c r="C132" s="1" t="s">
        <v>187</v>
      </c>
      <c r="D132" s="1">
        <f t="shared" si="11"/>
        <v>43983</v>
      </c>
      <c r="E132">
        <f t="shared" si="12"/>
        <v>30</v>
      </c>
      <c r="F132">
        <v>17650</v>
      </c>
      <c r="G132" t="s">
        <v>44</v>
      </c>
      <c r="H132" s="2">
        <f t="shared" si="13"/>
        <v>588.33333333333337</v>
      </c>
      <c r="I132">
        <v>5.3250982915844673</v>
      </c>
      <c r="J132" t="s">
        <v>26</v>
      </c>
      <c r="K132" t="s">
        <v>181</v>
      </c>
      <c r="L132">
        <v>0</v>
      </c>
      <c r="M132">
        <f t="shared" si="14"/>
        <v>0</v>
      </c>
      <c r="N132">
        <v>331449281</v>
      </c>
      <c r="O132" t="s">
        <v>43</v>
      </c>
      <c r="P132">
        <v>76966.428571428682</v>
      </c>
      <c r="Q132">
        <v>79570.555555555722</v>
      </c>
      <c r="R132">
        <v>92329.333333333561</v>
      </c>
      <c r="S132">
        <v>107651.45833333317</v>
      </c>
      <c r="T132">
        <v>123806.66666666689</v>
      </c>
      <c r="U132">
        <v>127560.4166666669</v>
      </c>
      <c r="V132">
        <v>93755</v>
      </c>
      <c r="W132">
        <v>2599.8075945431865</v>
      </c>
      <c r="X132">
        <v>2684.3318825738143</v>
      </c>
      <c r="Y132">
        <v>3128.7624000211799</v>
      </c>
      <c r="Z132">
        <v>3605.9318836405473</v>
      </c>
      <c r="AA132">
        <v>4139.2890424987309</v>
      </c>
      <c r="AB132">
        <v>4266.6905401945687</v>
      </c>
      <c r="AC132">
        <v>3311.0041889577506</v>
      </c>
      <c r="AD132">
        <v>79</v>
      </c>
      <c r="AE132">
        <v>97.404761904761472</v>
      </c>
      <c r="AF132">
        <v>110.63888888888869</v>
      </c>
      <c r="AG132">
        <v>43.699999999998909</v>
      </c>
      <c r="AH132">
        <v>6.8125</v>
      </c>
      <c r="AI132">
        <v>-30.472222222222626</v>
      </c>
      <c r="AJ132">
        <v>-26.58333333333394</v>
      </c>
      <c r="AK132">
        <v>105.66666666666606</v>
      </c>
      <c r="AL132">
        <v>8.2720072015644632</v>
      </c>
      <c r="AM132">
        <v>9.0170911430944329</v>
      </c>
      <c r="AN132">
        <v>9.60967554337293</v>
      </c>
      <c r="AO132">
        <v>7.38982595299899</v>
      </c>
      <c r="AP132">
        <v>6.4057268216890293</v>
      </c>
      <c r="AQ132">
        <v>5.485716492752033</v>
      </c>
      <c r="AR132">
        <v>6.034744734007802</v>
      </c>
      <c r="AS132">
        <v>9.9847286226319056</v>
      </c>
      <c r="AT132">
        <v>0</v>
      </c>
      <c r="AU132">
        <v>0</v>
      </c>
      <c r="AV132">
        <v>0</v>
      </c>
      <c r="AW132">
        <v>0</v>
      </c>
    </row>
    <row r="133" spans="1:49" x14ac:dyDescent="0.2">
      <c r="A133" t="s">
        <v>24</v>
      </c>
      <c r="B133" t="str">
        <f t="shared" si="10"/>
        <v>Accident</v>
      </c>
      <c r="C133" s="1" t="s">
        <v>187</v>
      </c>
      <c r="D133" s="1">
        <f t="shared" si="11"/>
        <v>43983</v>
      </c>
      <c r="E133">
        <f t="shared" si="12"/>
        <v>30</v>
      </c>
      <c r="F133">
        <v>17784</v>
      </c>
      <c r="G133" t="s">
        <v>44</v>
      </c>
      <c r="H133" s="2">
        <f t="shared" si="13"/>
        <v>592.79999999999995</v>
      </c>
      <c r="I133">
        <v>5.3655267998605192</v>
      </c>
      <c r="J133" t="s">
        <v>182</v>
      </c>
      <c r="K133" t="s">
        <v>181</v>
      </c>
      <c r="L133">
        <v>1</v>
      </c>
      <c r="M133">
        <f t="shared" si="14"/>
        <v>0</v>
      </c>
      <c r="N133">
        <v>331449281</v>
      </c>
      <c r="O133" t="s">
        <v>43</v>
      </c>
      <c r="P133">
        <v>77550.785714285827</v>
      </c>
      <c r="Q133">
        <v>80174.944444444613</v>
      </c>
      <c r="R133">
        <v>93031.866666666901</v>
      </c>
      <c r="S133">
        <v>108471.8541666665</v>
      </c>
      <c r="T133">
        <v>124751.33333333356</v>
      </c>
      <c r="U133">
        <v>128533.95833333358</v>
      </c>
      <c r="V133">
        <v>94468.5</v>
      </c>
      <c r="W133">
        <v>2619.0368837319802</v>
      </c>
      <c r="X133">
        <v>2704.2113585936127</v>
      </c>
      <c r="Y133">
        <v>3152.060572329035</v>
      </c>
      <c r="Z133">
        <v>3632.9005904377823</v>
      </c>
      <c r="AA133">
        <v>4170.3604966717976</v>
      </c>
      <c r="AB133">
        <v>4298.7420058883727</v>
      </c>
      <c r="AC133">
        <v>3335.7042211805024</v>
      </c>
      <c r="AD133">
        <v>79</v>
      </c>
      <c r="AE133">
        <v>97.404761904761472</v>
      </c>
      <c r="AF133">
        <v>110.63888888888869</v>
      </c>
      <c r="AG133">
        <v>43.699999999998909</v>
      </c>
      <c r="AH133">
        <v>6.8125</v>
      </c>
      <c r="AI133">
        <v>-30.472222222222626</v>
      </c>
      <c r="AJ133">
        <v>-26.58333333333394</v>
      </c>
      <c r="AK133">
        <v>105.66666666666606</v>
      </c>
      <c r="AL133">
        <v>8.2720072015644632</v>
      </c>
      <c r="AM133">
        <v>9.0170911430944329</v>
      </c>
      <c r="AN133">
        <v>9.60967554337293</v>
      </c>
      <c r="AO133">
        <v>7.38982595299899</v>
      </c>
      <c r="AP133">
        <v>6.4057268216890293</v>
      </c>
      <c r="AQ133">
        <v>5.485716492752033</v>
      </c>
      <c r="AR133">
        <v>6.034744734007802</v>
      </c>
      <c r="AS133">
        <v>9.9847286226319056</v>
      </c>
      <c r="AT133">
        <v>0</v>
      </c>
      <c r="AU133">
        <v>0</v>
      </c>
      <c r="AV133">
        <v>0</v>
      </c>
      <c r="AW133">
        <v>0</v>
      </c>
    </row>
    <row r="134" spans="1:49" x14ac:dyDescent="0.2">
      <c r="A134" t="s">
        <v>24</v>
      </c>
      <c r="B134" t="str">
        <f t="shared" si="10"/>
        <v>Accident</v>
      </c>
      <c r="C134" s="1" t="s">
        <v>188</v>
      </c>
      <c r="D134" s="1">
        <f t="shared" si="11"/>
        <v>44013</v>
      </c>
      <c r="E134">
        <f t="shared" si="12"/>
        <v>31</v>
      </c>
      <c r="F134">
        <v>18604</v>
      </c>
      <c r="G134" t="s">
        <v>47</v>
      </c>
      <c r="H134" s="2">
        <f t="shared" si="13"/>
        <v>600.12903225806451</v>
      </c>
      <c r="I134">
        <v>5.6129251340871065</v>
      </c>
      <c r="J134" t="s">
        <v>26</v>
      </c>
      <c r="K134" t="s">
        <v>181</v>
      </c>
      <c r="L134">
        <v>0</v>
      </c>
      <c r="M134">
        <f t="shared" si="14"/>
        <v>0</v>
      </c>
      <c r="N134">
        <v>331449281</v>
      </c>
      <c r="O134" t="s">
        <v>46</v>
      </c>
      <c r="P134">
        <v>78135.142857142971</v>
      </c>
      <c r="Q134">
        <v>80779.333333333503</v>
      </c>
      <c r="R134">
        <v>93734.400000000242</v>
      </c>
      <c r="S134">
        <v>109292.24999999983</v>
      </c>
      <c r="T134">
        <v>125696.00000000023</v>
      </c>
      <c r="U134">
        <v>129507.50000000025</v>
      </c>
      <c r="V134">
        <v>95182</v>
      </c>
      <c r="W134">
        <v>2638.2661729207739</v>
      </c>
      <c r="X134">
        <v>2724.0908346134111</v>
      </c>
      <c r="Y134">
        <v>3175.3587446368902</v>
      </c>
      <c r="Z134">
        <v>3659.8692972350173</v>
      </c>
      <c r="AA134">
        <v>4201.4319508448643</v>
      </c>
      <c r="AB134">
        <v>4330.7934715821766</v>
      </c>
      <c r="AC134">
        <v>3360.4042534032542</v>
      </c>
      <c r="AD134">
        <v>745.625</v>
      </c>
      <c r="AE134">
        <v>730.97619047619082</v>
      </c>
      <c r="AF134">
        <v>657.97222222222081</v>
      </c>
      <c r="AG134">
        <v>613.29999999999927</v>
      </c>
      <c r="AH134">
        <v>660.3125</v>
      </c>
      <c r="AI134">
        <v>741.86111111111131</v>
      </c>
      <c r="AJ134">
        <v>749.41666666666606</v>
      </c>
      <c r="AK134">
        <v>701.66666666666606</v>
      </c>
      <c r="AL134">
        <v>17.152786771456874</v>
      </c>
      <c r="AM134">
        <v>16.567628777502989</v>
      </c>
      <c r="AN134">
        <v>14.121682711831625</v>
      </c>
      <c r="AO134">
        <v>12.377137780955991</v>
      </c>
      <c r="AP134">
        <v>13.728845101258912</v>
      </c>
      <c r="AQ134">
        <v>16.158834772321825</v>
      </c>
      <c r="AR134">
        <v>16.251949035083044</v>
      </c>
      <c r="AS134">
        <v>13.86967485919098</v>
      </c>
      <c r="AT134">
        <v>0</v>
      </c>
      <c r="AU134">
        <v>0</v>
      </c>
      <c r="AV134">
        <v>0</v>
      </c>
      <c r="AW134">
        <v>0</v>
      </c>
    </row>
    <row r="135" spans="1:49" x14ac:dyDescent="0.2">
      <c r="A135" t="s">
        <v>24</v>
      </c>
      <c r="B135" t="str">
        <f t="shared" si="10"/>
        <v>Accident</v>
      </c>
      <c r="C135" s="1" t="s">
        <v>188</v>
      </c>
      <c r="D135" s="1">
        <f t="shared" si="11"/>
        <v>44013</v>
      </c>
      <c r="E135">
        <f t="shared" si="12"/>
        <v>31</v>
      </c>
      <c r="F135">
        <v>18823</v>
      </c>
      <c r="G135" t="s">
        <v>47</v>
      </c>
      <c r="H135" s="2">
        <f t="shared" si="13"/>
        <v>607.19354838709683</v>
      </c>
      <c r="I135">
        <v>5.6789985916427437</v>
      </c>
      <c r="J135" t="s">
        <v>182</v>
      </c>
      <c r="K135" t="s">
        <v>181</v>
      </c>
      <c r="L135">
        <v>1</v>
      </c>
      <c r="M135">
        <f t="shared" si="14"/>
        <v>0</v>
      </c>
      <c r="N135">
        <v>331449281</v>
      </c>
      <c r="O135" t="s">
        <v>46</v>
      </c>
      <c r="P135">
        <v>78719.500000000116</v>
      </c>
      <c r="Q135">
        <v>81383.722222222394</v>
      </c>
      <c r="R135">
        <v>94436.933333333582</v>
      </c>
      <c r="S135">
        <v>110112.64583333315</v>
      </c>
      <c r="T135">
        <v>126640.6666666669</v>
      </c>
      <c r="U135">
        <v>130481.04166666692</v>
      </c>
      <c r="V135">
        <v>95895.5</v>
      </c>
      <c r="W135">
        <v>2657.4954621095676</v>
      </c>
      <c r="X135">
        <v>2743.9703106332095</v>
      </c>
      <c r="Y135">
        <v>3198.6569169447453</v>
      </c>
      <c r="Z135">
        <v>3686.8380040322522</v>
      </c>
      <c r="AA135">
        <v>4232.5034050179311</v>
      </c>
      <c r="AB135">
        <v>4362.8449372759806</v>
      </c>
      <c r="AC135">
        <v>3385.104285626006</v>
      </c>
      <c r="AD135">
        <v>745.625</v>
      </c>
      <c r="AE135">
        <v>730.97619047619082</v>
      </c>
      <c r="AF135">
        <v>657.97222222222081</v>
      </c>
      <c r="AG135">
        <v>613.29999999999927</v>
      </c>
      <c r="AH135">
        <v>660.3125</v>
      </c>
      <c r="AI135">
        <v>741.86111111111131</v>
      </c>
      <c r="AJ135">
        <v>749.41666666666606</v>
      </c>
      <c r="AK135">
        <v>701.66666666666606</v>
      </c>
      <c r="AL135">
        <v>17.152786771456874</v>
      </c>
      <c r="AM135">
        <v>16.567628777502989</v>
      </c>
      <c r="AN135">
        <v>14.121682711831625</v>
      </c>
      <c r="AO135">
        <v>12.377137780955991</v>
      </c>
      <c r="AP135">
        <v>13.728845101258912</v>
      </c>
      <c r="AQ135">
        <v>16.158834772321825</v>
      </c>
      <c r="AR135">
        <v>16.251949035083044</v>
      </c>
      <c r="AS135">
        <v>13.86967485919098</v>
      </c>
      <c r="AT135">
        <v>0</v>
      </c>
      <c r="AU135">
        <v>0</v>
      </c>
      <c r="AV135">
        <v>0</v>
      </c>
      <c r="AW135">
        <v>0</v>
      </c>
    </row>
    <row r="136" spans="1:49" x14ac:dyDescent="0.2">
      <c r="A136" t="s">
        <v>24</v>
      </c>
      <c r="B136" t="str">
        <f t="shared" si="10"/>
        <v>Accident</v>
      </c>
      <c r="C136" s="1" t="s">
        <v>189</v>
      </c>
      <c r="D136" s="1">
        <f t="shared" si="11"/>
        <v>44044</v>
      </c>
      <c r="E136">
        <f t="shared" si="12"/>
        <v>31</v>
      </c>
      <c r="F136">
        <v>18513</v>
      </c>
      <c r="G136" t="s">
        <v>50</v>
      </c>
      <c r="H136" s="2">
        <f t="shared" si="13"/>
        <v>597.19354838709683</v>
      </c>
      <c r="I136">
        <v>5.5854699530936678</v>
      </c>
      <c r="J136" t="s">
        <v>26</v>
      </c>
      <c r="K136" t="s">
        <v>181</v>
      </c>
      <c r="L136">
        <v>0</v>
      </c>
      <c r="M136">
        <f t="shared" si="14"/>
        <v>0</v>
      </c>
      <c r="N136">
        <v>331449281</v>
      </c>
      <c r="O136" t="s">
        <v>49</v>
      </c>
      <c r="P136">
        <v>79303.857142857261</v>
      </c>
      <c r="Q136">
        <v>81988.111111111284</v>
      </c>
      <c r="R136">
        <v>95139.466666666922</v>
      </c>
      <c r="S136">
        <v>110933.04166666648</v>
      </c>
      <c r="T136">
        <v>127585.33333333358</v>
      </c>
      <c r="U136">
        <v>131454.58333333358</v>
      </c>
      <c r="V136">
        <v>96609</v>
      </c>
      <c r="W136">
        <v>2676.7247512983613</v>
      </c>
      <c r="X136">
        <v>2763.8497866530079</v>
      </c>
      <c r="Y136">
        <v>3221.9550892526004</v>
      </c>
      <c r="Z136">
        <v>3713.8067108294872</v>
      </c>
      <c r="AA136">
        <v>4263.5748591909978</v>
      </c>
      <c r="AB136">
        <v>4394.8964029697845</v>
      </c>
      <c r="AC136">
        <v>3409.8043178487578</v>
      </c>
      <c r="AD136">
        <v>416.25</v>
      </c>
      <c r="AE136">
        <v>381.83333333333394</v>
      </c>
      <c r="AF136">
        <v>375.47222222222081</v>
      </c>
      <c r="AG136">
        <v>369.10000000000036</v>
      </c>
      <c r="AH136">
        <v>352.3125</v>
      </c>
      <c r="AI136">
        <v>349.52777777777737</v>
      </c>
      <c r="AJ136">
        <v>229.91666666666606</v>
      </c>
      <c r="AK136">
        <v>80.66666666666606</v>
      </c>
      <c r="AL136">
        <v>6.5277867714569311</v>
      </c>
      <c r="AM136">
        <v>5.3049559664430603</v>
      </c>
      <c r="AN136">
        <v>5.0087794860252757</v>
      </c>
      <c r="AO136">
        <v>4.4997184261173402</v>
      </c>
      <c r="AP136">
        <v>3.7933612302912252</v>
      </c>
      <c r="AQ136">
        <v>3.5029207938272862</v>
      </c>
      <c r="AR136">
        <v>-0.5061154810459243</v>
      </c>
      <c r="AS136">
        <v>-6.1625832053251202</v>
      </c>
      <c r="AT136">
        <v>0</v>
      </c>
      <c r="AU136">
        <v>0</v>
      </c>
      <c r="AV136">
        <v>0</v>
      </c>
      <c r="AW136">
        <v>0</v>
      </c>
    </row>
    <row r="137" spans="1:49" x14ac:dyDescent="0.2">
      <c r="A137" t="s">
        <v>24</v>
      </c>
      <c r="B137" t="str">
        <f t="shared" si="10"/>
        <v>Accident</v>
      </c>
      <c r="C137" s="1" t="s">
        <v>189</v>
      </c>
      <c r="D137" s="1">
        <f t="shared" si="11"/>
        <v>44044</v>
      </c>
      <c r="E137">
        <f t="shared" si="12"/>
        <v>31</v>
      </c>
      <c r="F137">
        <v>18762</v>
      </c>
      <c r="G137" t="s">
        <v>50</v>
      </c>
      <c r="H137" s="2">
        <f t="shared" si="13"/>
        <v>605.22580645161293</v>
      </c>
      <c r="I137">
        <v>5.6605945692185706</v>
      </c>
      <c r="J137" t="s">
        <v>182</v>
      </c>
      <c r="K137" t="s">
        <v>181</v>
      </c>
      <c r="L137">
        <v>1</v>
      </c>
      <c r="M137">
        <f t="shared" si="14"/>
        <v>0</v>
      </c>
      <c r="N137">
        <v>331449281</v>
      </c>
      <c r="O137" t="s">
        <v>49</v>
      </c>
      <c r="P137">
        <v>79888.214285714406</v>
      </c>
      <c r="Q137">
        <v>82592.500000000175</v>
      </c>
      <c r="R137">
        <v>95842.000000000262</v>
      </c>
      <c r="S137">
        <v>111753.43749999981</v>
      </c>
      <c r="T137">
        <v>128530.00000000025</v>
      </c>
      <c r="U137">
        <v>132428.12500000023</v>
      </c>
      <c r="V137">
        <v>97322.5</v>
      </c>
      <c r="W137">
        <v>2695.954040487155</v>
      </c>
      <c r="X137">
        <v>2783.7292626728063</v>
      </c>
      <c r="Y137">
        <v>3245.2532615604555</v>
      </c>
      <c r="Z137">
        <v>3740.7754176267222</v>
      </c>
      <c r="AA137">
        <v>4294.6463133640646</v>
      </c>
      <c r="AB137">
        <v>4426.9478686635885</v>
      </c>
      <c r="AC137">
        <v>3434.5043500715096</v>
      </c>
      <c r="AD137">
        <v>416.25</v>
      </c>
      <c r="AE137">
        <v>381.83333333333394</v>
      </c>
      <c r="AF137">
        <v>375.47222222222081</v>
      </c>
      <c r="AG137">
        <v>369.10000000000036</v>
      </c>
      <c r="AH137">
        <v>352.3125</v>
      </c>
      <c r="AI137">
        <v>349.52777777777737</v>
      </c>
      <c r="AJ137">
        <v>229.91666666666606</v>
      </c>
      <c r="AK137">
        <v>80.66666666666606</v>
      </c>
      <c r="AL137">
        <v>6.5277867714569311</v>
      </c>
      <c r="AM137">
        <v>5.3049559664430603</v>
      </c>
      <c r="AN137">
        <v>5.0087794860252757</v>
      </c>
      <c r="AO137">
        <v>4.4997184261173402</v>
      </c>
      <c r="AP137">
        <v>3.7933612302912252</v>
      </c>
      <c r="AQ137">
        <v>3.5029207938272862</v>
      </c>
      <c r="AR137">
        <v>-0.5061154810459243</v>
      </c>
      <c r="AS137">
        <v>-6.1625832053251202</v>
      </c>
      <c r="AT137">
        <v>0</v>
      </c>
      <c r="AU137">
        <v>0</v>
      </c>
      <c r="AV137">
        <v>0</v>
      </c>
      <c r="AW137">
        <v>0</v>
      </c>
    </row>
    <row r="138" spans="1:49" x14ac:dyDescent="0.2">
      <c r="A138" t="s">
        <v>24</v>
      </c>
      <c r="B138" t="str">
        <f t="shared" si="10"/>
        <v>Accident</v>
      </c>
      <c r="C138" s="1" t="s">
        <v>190</v>
      </c>
      <c r="D138" s="1">
        <f t="shared" si="11"/>
        <v>44075</v>
      </c>
      <c r="E138">
        <f t="shared" si="12"/>
        <v>30</v>
      </c>
      <c r="F138">
        <v>17030</v>
      </c>
      <c r="G138" t="s">
        <v>53</v>
      </c>
      <c r="H138" s="2">
        <f t="shared" si="13"/>
        <v>567.66666666666663</v>
      </c>
      <c r="I138">
        <v>5.1380410144863156</v>
      </c>
      <c r="J138" t="s">
        <v>26</v>
      </c>
      <c r="K138" t="s">
        <v>181</v>
      </c>
      <c r="L138">
        <v>0</v>
      </c>
      <c r="M138">
        <f t="shared" si="14"/>
        <v>0</v>
      </c>
      <c r="N138">
        <v>331449281</v>
      </c>
      <c r="O138" t="s">
        <v>52</v>
      </c>
      <c r="P138">
        <v>80472.571428571551</v>
      </c>
      <c r="Q138">
        <v>83196.888888889065</v>
      </c>
      <c r="R138">
        <v>96544.533333333602</v>
      </c>
      <c r="S138">
        <v>112573.83333333314</v>
      </c>
      <c r="T138">
        <v>129474.66666666692</v>
      </c>
      <c r="U138">
        <v>133401.66666666689</v>
      </c>
      <c r="V138">
        <v>98036</v>
      </c>
      <c r="W138">
        <v>2715.1833296759487</v>
      </c>
      <c r="X138">
        <v>2803.6087386926047</v>
      </c>
      <c r="Y138">
        <v>3268.5514338683106</v>
      </c>
      <c r="Z138">
        <v>3767.7441244239571</v>
      </c>
      <c r="AA138">
        <v>4325.7177675371313</v>
      </c>
      <c r="AB138">
        <v>4458.9993343573924</v>
      </c>
      <c r="AC138">
        <v>3459.2043822942614</v>
      </c>
      <c r="AD138">
        <v>-120.25</v>
      </c>
      <c r="AE138">
        <v>-120.88095238095229</v>
      </c>
      <c r="AF138">
        <v>-81.194444444445253</v>
      </c>
      <c r="AG138">
        <v>-70.100000000000364</v>
      </c>
      <c r="AH138">
        <v>-42.9375</v>
      </c>
      <c r="AI138">
        <v>44.527777777777374</v>
      </c>
      <c r="AJ138">
        <v>27.41666666666606</v>
      </c>
      <c r="AK138">
        <v>7.6666666666660603</v>
      </c>
      <c r="AL138">
        <v>1.6303405348978117</v>
      </c>
      <c r="AM138">
        <v>1.7409006669038831</v>
      </c>
      <c r="AN138">
        <v>3.2152310989284274</v>
      </c>
      <c r="AO138">
        <v>3.5964926196656393</v>
      </c>
      <c r="AP138">
        <v>4.7473934883556694</v>
      </c>
      <c r="AQ138">
        <v>7.985716492752033</v>
      </c>
      <c r="AR138">
        <v>7.8347447340078133</v>
      </c>
      <c r="AS138">
        <v>6.7180619559651973</v>
      </c>
      <c r="AT138">
        <v>0</v>
      </c>
      <c r="AU138">
        <v>0</v>
      </c>
      <c r="AV138">
        <v>0</v>
      </c>
      <c r="AW138">
        <v>0</v>
      </c>
    </row>
    <row r="139" spans="1:49" x14ac:dyDescent="0.2">
      <c r="A139" t="s">
        <v>24</v>
      </c>
      <c r="B139" t="str">
        <f t="shared" si="10"/>
        <v>Accident</v>
      </c>
      <c r="C139" s="1" t="s">
        <v>190</v>
      </c>
      <c r="D139" s="1">
        <f t="shared" si="11"/>
        <v>44075</v>
      </c>
      <c r="E139">
        <f t="shared" si="12"/>
        <v>30</v>
      </c>
      <c r="F139">
        <v>17234</v>
      </c>
      <c r="G139" t="s">
        <v>53</v>
      </c>
      <c r="H139" s="2">
        <f t="shared" si="13"/>
        <v>574.4666666666667</v>
      </c>
      <c r="I139">
        <v>5.1995888927573208</v>
      </c>
      <c r="J139" t="s">
        <v>182</v>
      </c>
      <c r="K139" t="s">
        <v>181</v>
      </c>
      <c r="L139">
        <v>1</v>
      </c>
      <c r="M139">
        <f t="shared" si="14"/>
        <v>0</v>
      </c>
      <c r="N139">
        <v>331449281</v>
      </c>
      <c r="O139" t="s">
        <v>52</v>
      </c>
      <c r="P139">
        <v>81056.928571428696</v>
      </c>
      <c r="Q139">
        <v>83801.277777777956</v>
      </c>
      <c r="R139">
        <v>97247.066666666942</v>
      </c>
      <c r="S139">
        <v>113394.22916666647</v>
      </c>
      <c r="T139">
        <v>130419.33333333359</v>
      </c>
      <c r="U139">
        <v>134375.20833333355</v>
      </c>
      <c r="V139">
        <v>98749.5</v>
      </c>
      <c r="W139">
        <v>2734.4126188647424</v>
      </c>
      <c r="X139">
        <v>2823.4882147124031</v>
      </c>
      <c r="Y139">
        <v>3291.8496061761657</v>
      </c>
      <c r="Z139">
        <v>3794.7128312211921</v>
      </c>
      <c r="AA139">
        <v>4356.789221710198</v>
      </c>
      <c r="AB139">
        <v>4491.0508000511963</v>
      </c>
      <c r="AC139">
        <v>3483.9044145170133</v>
      </c>
      <c r="AD139">
        <v>-120.25</v>
      </c>
      <c r="AE139">
        <v>-120.88095238095229</v>
      </c>
      <c r="AF139">
        <v>-81.194444444445253</v>
      </c>
      <c r="AG139">
        <v>-70.100000000000364</v>
      </c>
      <c r="AH139">
        <v>-42.9375</v>
      </c>
      <c r="AI139">
        <v>44.527777777777374</v>
      </c>
      <c r="AJ139">
        <v>27.41666666666606</v>
      </c>
      <c r="AK139">
        <v>7.6666666666660603</v>
      </c>
      <c r="AL139">
        <v>1.6303405348978117</v>
      </c>
      <c r="AM139">
        <v>1.7409006669038831</v>
      </c>
      <c r="AN139">
        <v>3.2152310989284274</v>
      </c>
      <c r="AO139">
        <v>3.5964926196656393</v>
      </c>
      <c r="AP139">
        <v>4.7473934883556694</v>
      </c>
      <c r="AQ139">
        <v>7.985716492752033</v>
      </c>
      <c r="AR139">
        <v>7.8347447340078133</v>
      </c>
      <c r="AS139">
        <v>6.7180619559651973</v>
      </c>
      <c r="AT139">
        <v>0</v>
      </c>
      <c r="AU139">
        <v>0</v>
      </c>
      <c r="AV139">
        <v>0</v>
      </c>
      <c r="AW139">
        <v>0</v>
      </c>
    </row>
    <row r="140" spans="1:49" x14ac:dyDescent="0.2">
      <c r="A140" t="s">
        <v>24</v>
      </c>
      <c r="B140" t="str">
        <f t="shared" si="10"/>
        <v>Accident</v>
      </c>
      <c r="C140" s="1" t="s">
        <v>191</v>
      </c>
      <c r="D140" s="1">
        <f t="shared" si="11"/>
        <v>44105</v>
      </c>
      <c r="E140">
        <f t="shared" si="12"/>
        <v>31</v>
      </c>
      <c r="F140">
        <v>17061</v>
      </c>
      <c r="G140" t="s">
        <v>56</v>
      </c>
      <c r="H140" s="2">
        <f t="shared" si="13"/>
        <v>550.35483870967744</v>
      </c>
      <c r="I140">
        <v>5.1473938783412239</v>
      </c>
      <c r="J140" t="s">
        <v>26</v>
      </c>
      <c r="K140" t="s">
        <v>181</v>
      </c>
      <c r="L140">
        <v>0</v>
      </c>
      <c r="M140">
        <f t="shared" si="14"/>
        <v>0</v>
      </c>
      <c r="N140">
        <v>331449281</v>
      </c>
      <c r="O140" t="s">
        <v>55</v>
      </c>
      <c r="P140">
        <v>81641.285714285841</v>
      </c>
      <c r="Q140">
        <v>84405.666666666846</v>
      </c>
      <c r="R140">
        <v>97949.600000000282</v>
      </c>
      <c r="S140">
        <v>114214.6249999998</v>
      </c>
      <c r="T140">
        <v>131364.00000000026</v>
      </c>
      <c r="U140">
        <v>135348.7500000002</v>
      </c>
      <c r="V140">
        <v>99463</v>
      </c>
      <c r="W140">
        <v>2753.6419080535361</v>
      </c>
      <c r="X140">
        <v>2843.3676907322015</v>
      </c>
      <c r="Y140">
        <v>3315.1477784840208</v>
      </c>
      <c r="Z140">
        <v>3821.6815380184271</v>
      </c>
      <c r="AA140">
        <v>4387.8606758832648</v>
      </c>
      <c r="AB140">
        <v>4523.1022657450003</v>
      </c>
      <c r="AC140">
        <v>3508.6044467397651</v>
      </c>
      <c r="AD140">
        <v>232.125</v>
      </c>
      <c r="AE140">
        <v>216.40476190476147</v>
      </c>
      <c r="AF140">
        <v>213.80555555555475</v>
      </c>
      <c r="AG140">
        <v>257.5</v>
      </c>
      <c r="AH140">
        <v>334.0625</v>
      </c>
      <c r="AI140">
        <v>361.52777777777737</v>
      </c>
      <c r="AJ140">
        <v>226.91666666666606</v>
      </c>
      <c r="AK140">
        <v>-149.33333333333394</v>
      </c>
      <c r="AL140">
        <v>0.58827064242461802</v>
      </c>
      <c r="AM140">
        <v>-3.1449563510875578E-2</v>
      </c>
      <c r="AN140">
        <v>-0.20627427741573001</v>
      </c>
      <c r="AO140">
        <v>0.89971842611720376</v>
      </c>
      <c r="AP140">
        <v>3.2046515528717805</v>
      </c>
      <c r="AQ140">
        <v>3.8900175680207667</v>
      </c>
      <c r="AR140">
        <v>-0.60288967459433707</v>
      </c>
      <c r="AS140">
        <v>-13.581938044034814</v>
      </c>
      <c r="AT140">
        <v>0</v>
      </c>
      <c r="AU140">
        <v>0</v>
      </c>
      <c r="AV140">
        <v>0</v>
      </c>
      <c r="AW140">
        <v>0</v>
      </c>
    </row>
    <row r="141" spans="1:49" x14ac:dyDescent="0.2">
      <c r="A141" t="s">
        <v>24</v>
      </c>
      <c r="B141" t="str">
        <f t="shared" si="10"/>
        <v>Accident</v>
      </c>
      <c r="C141" s="1" t="s">
        <v>191</v>
      </c>
      <c r="D141" s="1">
        <f t="shared" si="11"/>
        <v>44105</v>
      </c>
      <c r="E141">
        <f t="shared" si="12"/>
        <v>31</v>
      </c>
      <c r="F141">
        <v>17262</v>
      </c>
      <c r="G141" t="s">
        <v>56</v>
      </c>
      <c r="H141" s="2">
        <f t="shared" si="13"/>
        <v>556.83870967741939</v>
      </c>
      <c r="I141">
        <v>5.2080366407553011</v>
      </c>
      <c r="J141" t="s">
        <v>182</v>
      </c>
      <c r="K141" t="s">
        <v>181</v>
      </c>
      <c r="L141">
        <v>1</v>
      </c>
      <c r="M141">
        <f t="shared" si="14"/>
        <v>0</v>
      </c>
      <c r="N141">
        <v>331449281</v>
      </c>
      <c r="O141" t="s">
        <v>55</v>
      </c>
      <c r="P141">
        <v>82225.642857142986</v>
      </c>
      <c r="Q141">
        <v>85010.055555555737</v>
      </c>
      <c r="R141">
        <v>98652.133333333622</v>
      </c>
      <c r="S141">
        <v>115035.02083333312</v>
      </c>
      <c r="T141">
        <v>132308.66666666692</v>
      </c>
      <c r="U141">
        <v>136322.29166666686</v>
      </c>
      <c r="V141">
        <v>100176.5</v>
      </c>
      <c r="W141">
        <v>2772.8711972423298</v>
      </c>
      <c r="X141">
        <v>2863.2471667519999</v>
      </c>
      <c r="Y141">
        <v>3338.4459507918759</v>
      </c>
      <c r="Z141">
        <v>3848.6502448156621</v>
      </c>
      <c r="AA141">
        <v>4418.9321300563315</v>
      </c>
      <c r="AB141">
        <v>4555.1537314388042</v>
      </c>
      <c r="AC141">
        <v>3533.3044789625169</v>
      </c>
      <c r="AD141">
        <v>232.125</v>
      </c>
      <c r="AE141">
        <v>216.40476190476147</v>
      </c>
      <c r="AF141">
        <v>213.80555555555475</v>
      </c>
      <c r="AG141">
        <v>257.5</v>
      </c>
      <c r="AH141">
        <v>334.0625</v>
      </c>
      <c r="AI141">
        <v>361.52777777777737</v>
      </c>
      <c r="AJ141">
        <v>226.91666666666606</v>
      </c>
      <c r="AK141">
        <v>-149.33333333333394</v>
      </c>
      <c r="AL141">
        <v>0.58827064242461802</v>
      </c>
      <c r="AM141">
        <v>-3.1449563510875578E-2</v>
      </c>
      <c r="AN141">
        <v>-0.20627427741573001</v>
      </c>
      <c r="AO141">
        <v>0.89971842611720376</v>
      </c>
      <c r="AP141">
        <v>3.2046515528717805</v>
      </c>
      <c r="AQ141">
        <v>3.8900175680207667</v>
      </c>
      <c r="AR141">
        <v>-0.60288967459433707</v>
      </c>
      <c r="AS141">
        <v>-13.581938044034814</v>
      </c>
      <c r="AT141">
        <v>0</v>
      </c>
      <c r="AU141">
        <v>0</v>
      </c>
      <c r="AV141">
        <v>0</v>
      </c>
      <c r="AW141">
        <v>0</v>
      </c>
    </row>
    <row r="142" spans="1:49" x14ac:dyDescent="0.2">
      <c r="A142" t="s">
        <v>24</v>
      </c>
      <c r="B142" t="str">
        <f t="shared" si="10"/>
        <v>Accident</v>
      </c>
      <c r="C142" s="1" t="s">
        <v>192</v>
      </c>
      <c r="D142" s="1">
        <f t="shared" si="11"/>
        <v>44136</v>
      </c>
      <c r="E142">
        <f t="shared" si="12"/>
        <v>30</v>
      </c>
      <c r="F142">
        <v>16583</v>
      </c>
      <c r="G142" t="s">
        <v>59</v>
      </c>
      <c r="H142" s="2">
        <f t="shared" si="13"/>
        <v>552.76666666666665</v>
      </c>
      <c r="I142">
        <v>5.0031787518042616</v>
      </c>
      <c r="J142" t="s">
        <v>26</v>
      </c>
      <c r="K142" t="s">
        <v>181</v>
      </c>
      <c r="L142">
        <v>0</v>
      </c>
      <c r="M142">
        <f t="shared" si="14"/>
        <v>0</v>
      </c>
      <c r="N142">
        <v>331449281</v>
      </c>
      <c r="O142" t="s">
        <v>58</v>
      </c>
      <c r="P142">
        <v>82810.000000000131</v>
      </c>
      <c r="Q142">
        <v>85614.444444444627</v>
      </c>
      <c r="R142">
        <v>99354.666666666963</v>
      </c>
      <c r="S142">
        <v>115855.41666666645</v>
      </c>
      <c r="T142">
        <v>133253.33333333358</v>
      </c>
      <c r="U142">
        <v>137295.83333333352</v>
      </c>
      <c r="V142">
        <v>100890</v>
      </c>
      <c r="W142">
        <v>2792.1004864311235</v>
      </c>
      <c r="X142">
        <v>2883.1266427717983</v>
      </c>
      <c r="Y142">
        <v>3361.744123099731</v>
      </c>
      <c r="Z142">
        <v>3875.618951612897</v>
      </c>
      <c r="AA142">
        <v>4450.0035842293983</v>
      </c>
      <c r="AB142">
        <v>4587.2051971326082</v>
      </c>
      <c r="AC142">
        <v>3558.0045111852687</v>
      </c>
      <c r="AD142">
        <v>-99.75</v>
      </c>
      <c r="AE142">
        <v>-89.309523809524762</v>
      </c>
      <c r="AF142">
        <v>-66.861111111111313</v>
      </c>
      <c r="AG142">
        <v>-11.899999999999636</v>
      </c>
      <c r="AH142">
        <v>-16.9375</v>
      </c>
      <c r="AI142">
        <v>-128.13888888888869</v>
      </c>
      <c r="AJ142">
        <v>-86.08333333333394</v>
      </c>
      <c r="AK142">
        <v>-388.33333333333394</v>
      </c>
      <c r="AL142">
        <v>2.3136738682310352</v>
      </c>
      <c r="AM142">
        <v>2.7932816192848122</v>
      </c>
      <c r="AN142">
        <v>3.6930088767061875</v>
      </c>
      <c r="AO142">
        <v>5.536492619665637</v>
      </c>
      <c r="AP142">
        <v>5.6140601550222868</v>
      </c>
      <c r="AQ142">
        <v>2.2301609371963877</v>
      </c>
      <c r="AR142">
        <v>4.0514114006744535</v>
      </c>
      <c r="AS142">
        <v>-6.4819380440347913</v>
      </c>
      <c r="AT142">
        <v>0</v>
      </c>
      <c r="AU142">
        <v>0</v>
      </c>
      <c r="AV142">
        <v>0</v>
      </c>
      <c r="AW142">
        <v>0</v>
      </c>
    </row>
    <row r="143" spans="1:49" x14ac:dyDescent="0.2">
      <c r="A143" t="s">
        <v>24</v>
      </c>
      <c r="B143" t="str">
        <f t="shared" si="10"/>
        <v>Accident</v>
      </c>
      <c r="C143" s="1" t="s">
        <v>192</v>
      </c>
      <c r="D143" s="1">
        <f t="shared" si="11"/>
        <v>44136</v>
      </c>
      <c r="E143">
        <f t="shared" si="12"/>
        <v>30</v>
      </c>
      <c r="F143">
        <v>16818</v>
      </c>
      <c r="G143" t="s">
        <v>59</v>
      </c>
      <c r="H143" s="2">
        <f t="shared" si="13"/>
        <v>560.6</v>
      </c>
      <c r="I143">
        <v>5.0740794939301743</v>
      </c>
      <c r="J143" t="s">
        <v>182</v>
      </c>
      <c r="K143" t="s">
        <v>181</v>
      </c>
      <c r="L143">
        <v>1</v>
      </c>
      <c r="M143">
        <f t="shared" si="14"/>
        <v>0</v>
      </c>
      <c r="N143">
        <v>331449281</v>
      </c>
      <c r="O143" t="s">
        <v>58</v>
      </c>
      <c r="P143">
        <v>83394.357142857276</v>
      </c>
      <c r="Q143">
        <v>86218.833333333518</v>
      </c>
      <c r="R143">
        <v>100057.2000000003</v>
      </c>
      <c r="S143">
        <v>116675.81249999978</v>
      </c>
      <c r="T143">
        <v>134198.00000000023</v>
      </c>
      <c r="U143">
        <v>138269.37500000017</v>
      </c>
      <c r="V143">
        <v>101603.5</v>
      </c>
      <c r="W143">
        <v>2811.3297756199172</v>
      </c>
      <c r="X143">
        <v>2903.0061187915967</v>
      </c>
      <c r="Y143">
        <v>3385.0422954075862</v>
      </c>
      <c r="Z143">
        <v>3902.587658410132</v>
      </c>
      <c r="AA143">
        <v>4481.075038402465</v>
      </c>
      <c r="AB143">
        <v>4619.2566628264121</v>
      </c>
      <c r="AC143">
        <v>3582.7045434080205</v>
      </c>
      <c r="AD143">
        <v>-99.75</v>
      </c>
      <c r="AE143">
        <v>-89.309523809524762</v>
      </c>
      <c r="AF143">
        <v>-66.861111111111313</v>
      </c>
      <c r="AG143">
        <v>-11.899999999999636</v>
      </c>
      <c r="AH143">
        <v>-16.9375</v>
      </c>
      <c r="AI143">
        <v>-128.13888888888869</v>
      </c>
      <c r="AJ143">
        <v>-86.08333333333394</v>
      </c>
      <c r="AK143">
        <v>-388.33333333333394</v>
      </c>
      <c r="AL143">
        <v>2.3136738682310352</v>
      </c>
      <c r="AM143">
        <v>2.7932816192848122</v>
      </c>
      <c r="AN143">
        <v>3.6930088767061875</v>
      </c>
      <c r="AO143">
        <v>5.536492619665637</v>
      </c>
      <c r="AP143">
        <v>5.6140601550222868</v>
      </c>
      <c r="AQ143">
        <v>2.2301609371963877</v>
      </c>
      <c r="AR143">
        <v>4.0514114006744535</v>
      </c>
      <c r="AS143">
        <v>-6.4819380440347913</v>
      </c>
      <c r="AT143">
        <v>0</v>
      </c>
      <c r="AU143">
        <v>0</v>
      </c>
      <c r="AV143">
        <v>0</v>
      </c>
      <c r="AW143">
        <v>0</v>
      </c>
    </row>
    <row r="144" spans="1:49" x14ac:dyDescent="0.2">
      <c r="A144" t="s">
        <v>24</v>
      </c>
      <c r="B144" t="str">
        <f t="shared" si="10"/>
        <v>Accident</v>
      </c>
      <c r="C144" s="1" t="s">
        <v>193</v>
      </c>
      <c r="D144" s="1">
        <f t="shared" si="11"/>
        <v>44166</v>
      </c>
      <c r="E144">
        <f t="shared" si="12"/>
        <v>31</v>
      </c>
      <c r="F144">
        <v>17405</v>
      </c>
      <c r="G144" t="s">
        <v>62</v>
      </c>
      <c r="H144" s="2">
        <f t="shared" si="13"/>
        <v>561.45161290322585</v>
      </c>
      <c r="I144">
        <v>5.2511804966021334</v>
      </c>
      <c r="J144" t="s">
        <v>26</v>
      </c>
      <c r="K144" t="s">
        <v>181</v>
      </c>
      <c r="L144">
        <v>0</v>
      </c>
      <c r="M144">
        <f t="shared" si="14"/>
        <v>0</v>
      </c>
      <c r="N144">
        <v>331449281</v>
      </c>
      <c r="O144" t="s">
        <v>61</v>
      </c>
      <c r="P144">
        <v>83978.714285714421</v>
      </c>
      <c r="Q144">
        <v>86823.222222222408</v>
      </c>
      <c r="R144">
        <v>100759.73333333364</v>
      </c>
      <c r="S144">
        <v>117496.20833333311</v>
      </c>
      <c r="T144">
        <v>135142.66666666689</v>
      </c>
      <c r="U144">
        <v>139242.91666666683</v>
      </c>
      <c r="V144">
        <v>102317</v>
      </c>
      <c r="W144">
        <v>2830.5590648087109</v>
      </c>
      <c r="X144">
        <v>2922.8855948113951</v>
      </c>
      <c r="Y144">
        <v>3408.3404677154413</v>
      </c>
      <c r="Z144">
        <v>3929.556365207367</v>
      </c>
      <c r="AA144">
        <v>4512.1464925755317</v>
      </c>
      <c r="AB144">
        <v>4651.3081285202161</v>
      </c>
      <c r="AC144">
        <v>3607.4045756307723</v>
      </c>
      <c r="AD144">
        <v>367.875</v>
      </c>
      <c r="AE144">
        <v>397.26190476190459</v>
      </c>
      <c r="AF144">
        <v>468.47222222222081</v>
      </c>
      <c r="AG144">
        <v>486.69999999999891</v>
      </c>
      <c r="AH144">
        <v>575.0625</v>
      </c>
      <c r="AI144">
        <v>552.19444444444343</v>
      </c>
      <c r="AJ144">
        <v>740.91666666666606</v>
      </c>
      <c r="AK144">
        <v>566.66666666666606</v>
      </c>
      <c r="AL144">
        <v>4.9673029004891873</v>
      </c>
      <c r="AM144">
        <v>5.8026518189776652</v>
      </c>
      <c r="AN144">
        <v>8.0087794860252757</v>
      </c>
      <c r="AO144">
        <v>8.2932668132140179</v>
      </c>
      <c r="AP144">
        <v>10.978845101258969</v>
      </c>
      <c r="AQ144">
        <v>10.040555202429402</v>
      </c>
      <c r="AR144">
        <v>15.977755486696026</v>
      </c>
      <c r="AS144">
        <v>9.5148361495135987</v>
      </c>
      <c r="AT144">
        <v>0</v>
      </c>
      <c r="AU144">
        <v>0</v>
      </c>
      <c r="AV144">
        <v>0</v>
      </c>
      <c r="AW144">
        <v>0</v>
      </c>
    </row>
    <row r="145" spans="1:49" x14ac:dyDescent="0.2">
      <c r="A145" t="s">
        <v>24</v>
      </c>
      <c r="B145" t="str">
        <f t="shared" si="10"/>
        <v>Accident</v>
      </c>
      <c r="C145" s="1" t="s">
        <v>193</v>
      </c>
      <c r="D145" s="1">
        <f t="shared" si="11"/>
        <v>44166</v>
      </c>
      <c r="E145">
        <f t="shared" si="12"/>
        <v>31</v>
      </c>
      <c r="F145">
        <v>17699</v>
      </c>
      <c r="G145" t="s">
        <v>62</v>
      </c>
      <c r="H145" s="2">
        <f t="shared" si="13"/>
        <v>570.93548387096769</v>
      </c>
      <c r="I145">
        <v>5.3398818505809338</v>
      </c>
      <c r="J145" t="s">
        <v>182</v>
      </c>
      <c r="K145" t="s">
        <v>181</v>
      </c>
      <c r="L145">
        <v>1</v>
      </c>
      <c r="M145">
        <f t="shared" si="14"/>
        <v>0</v>
      </c>
      <c r="N145">
        <v>331449281</v>
      </c>
      <c r="O145" t="s">
        <v>61</v>
      </c>
      <c r="P145">
        <v>84563.071428571566</v>
      </c>
      <c r="Q145">
        <v>87427.611111111299</v>
      </c>
      <c r="R145">
        <v>101462.26666666698</v>
      </c>
      <c r="S145">
        <v>118316.60416666644</v>
      </c>
      <c r="T145">
        <v>136087.33333333355</v>
      </c>
      <c r="U145">
        <v>140216.45833333349</v>
      </c>
      <c r="V145">
        <v>103030.5</v>
      </c>
      <c r="W145">
        <v>2849.7883539975046</v>
      </c>
      <c r="X145">
        <v>2942.7650708311935</v>
      </c>
      <c r="Y145">
        <v>3431.6386400232964</v>
      </c>
      <c r="Z145">
        <v>3956.525072004602</v>
      </c>
      <c r="AA145">
        <v>4543.2179467485985</v>
      </c>
      <c r="AB145">
        <v>4683.35959421402</v>
      </c>
      <c r="AC145">
        <v>3632.1046078535242</v>
      </c>
      <c r="AD145">
        <v>367.875</v>
      </c>
      <c r="AE145">
        <v>397.26190476190459</v>
      </c>
      <c r="AF145">
        <v>468.47222222222081</v>
      </c>
      <c r="AG145">
        <v>486.69999999999891</v>
      </c>
      <c r="AH145">
        <v>575.0625</v>
      </c>
      <c r="AI145">
        <v>552.19444444444343</v>
      </c>
      <c r="AJ145">
        <v>740.91666666666606</v>
      </c>
      <c r="AK145">
        <v>566.66666666666606</v>
      </c>
      <c r="AL145">
        <v>4.9673029004891873</v>
      </c>
      <c r="AM145">
        <v>5.8026518189776652</v>
      </c>
      <c r="AN145">
        <v>8.0087794860252757</v>
      </c>
      <c r="AO145">
        <v>8.2932668132140179</v>
      </c>
      <c r="AP145">
        <v>10.978845101258969</v>
      </c>
      <c r="AQ145">
        <v>10.040555202429402</v>
      </c>
      <c r="AR145">
        <v>15.977755486696026</v>
      </c>
      <c r="AS145">
        <v>9.5148361495135987</v>
      </c>
      <c r="AT145">
        <v>0</v>
      </c>
      <c r="AU145">
        <v>0</v>
      </c>
      <c r="AV145">
        <v>0</v>
      </c>
      <c r="AW145">
        <v>0</v>
      </c>
    </row>
    <row r="146" spans="1:49" x14ac:dyDescent="0.2">
      <c r="A146" t="s">
        <v>24</v>
      </c>
      <c r="B146" t="str">
        <f t="shared" si="10"/>
        <v>Accident</v>
      </c>
      <c r="C146" s="1" t="s">
        <v>194</v>
      </c>
      <c r="D146" s="1">
        <f t="shared" si="11"/>
        <v>44197</v>
      </c>
      <c r="E146">
        <f t="shared" si="12"/>
        <v>31</v>
      </c>
      <c r="F146">
        <v>18467</v>
      </c>
      <c r="G146" t="s">
        <v>29</v>
      </c>
      <c r="H146" s="2">
        <f t="shared" si="13"/>
        <v>595.70967741935488</v>
      </c>
      <c r="I146">
        <v>5.5460309360829907</v>
      </c>
      <c r="J146" t="s">
        <v>182</v>
      </c>
      <c r="K146" t="s">
        <v>195</v>
      </c>
      <c r="L146">
        <v>1</v>
      </c>
      <c r="M146">
        <f t="shared" si="14"/>
        <v>0</v>
      </c>
      <c r="N146">
        <v>332976866.02957779</v>
      </c>
      <c r="O146" t="s">
        <v>28</v>
      </c>
      <c r="P146">
        <v>85147.428571428711</v>
      </c>
      <c r="Q146">
        <v>88032.000000000189</v>
      </c>
      <c r="R146">
        <v>102164.80000000032</v>
      </c>
      <c r="S146">
        <v>119136.99999999977</v>
      </c>
      <c r="T146">
        <v>137032.0000000002</v>
      </c>
      <c r="U146">
        <v>141190.00000000015</v>
      </c>
      <c r="V146">
        <v>103744</v>
      </c>
      <c r="W146">
        <v>2869.0176431862983</v>
      </c>
      <c r="X146">
        <v>2962.6445468509919</v>
      </c>
      <c r="Y146">
        <v>3454.9368123311515</v>
      </c>
      <c r="Z146">
        <v>3983.4937788018369</v>
      </c>
      <c r="AA146">
        <v>4574.2894009216652</v>
      </c>
      <c r="AB146">
        <v>4715.411059907824</v>
      </c>
      <c r="AC146">
        <v>3656.804640076276</v>
      </c>
      <c r="AD146">
        <v>-67.875</v>
      </c>
      <c r="AE146">
        <v>-49.738095238095411</v>
      </c>
      <c r="AF146">
        <v>-4.5277777777791925</v>
      </c>
      <c r="AG146">
        <v>25.100000000000364</v>
      </c>
      <c r="AH146">
        <v>-74.9375</v>
      </c>
      <c r="AI146">
        <v>-144.47222222222263</v>
      </c>
      <c r="AJ146">
        <v>-265.08333333333394</v>
      </c>
      <c r="AK146">
        <v>358.66666666666606</v>
      </c>
      <c r="AL146">
        <v>-9.089148712414044</v>
      </c>
      <c r="AM146">
        <v>-8.6167030197320287</v>
      </c>
      <c r="AN146">
        <v>-7.2492850301038629</v>
      </c>
      <c r="AO146">
        <v>-6.5970557674311863</v>
      </c>
      <c r="AP146">
        <v>-9.9888968342249882</v>
      </c>
      <c r="AQ146">
        <v>-12.432563077140514</v>
      </c>
      <c r="AR146">
        <v>-16.473857416529825</v>
      </c>
      <c r="AS146">
        <v>2.8051587301586665</v>
      </c>
      <c r="AT146">
        <v>0</v>
      </c>
      <c r="AU146">
        <v>0</v>
      </c>
      <c r="AV146">
        <v>0</v>
      </c>
      <c r="AW146">
        <v>0</v>
      </c>
    </row>
    <row r="147" spans="1:49" x14ac:dyDescent="0.2">
      <c r="A147" t="s">
        <v>24</v>
      </c>
      <c r="B147" t="str">
        <f t="shared" si="10"/>
        <v>Accident</v>
      </c>
      <c r="C147" s="1" t="s">
        <v>196</v>
      </c>
      <c r="D147" s="1">
        <f t="shared" si="11"/>
        <v>44228</v>
      </c>
      <c r="E147">
        <f t="shared" si="12"/>
        <v>28</v>
      </c>
      <c r="F147">
        <v>16384</v>
      </c>
      <c r="G147" t="s">
        <v>32</v>
      </c>
      <c r="H147" s="2">
        <f t="shared" si="13"/>
        <v>585.14285714285711</v>
      </c>
      <c r="I147">
        <v>4.9204619514151577</v>
      </c>
      <c r="J147" t="s">
        <v>182</v>
      </c>
      <c r="K147" t="s">
        <v>195</v>
      </c>
      <c r="L147">
        <v>1</v>
      </c>
      <c r="M147">
        <f t="shared" si="14"/>
        <v>0</v>
      </c>
      <c r="N147">
        <v>332976866.02957779</v>
      </c>
      <c r="O147" t="s">
        <v>31</v>
      </c>
      <c r="P147">
        <v>85731.785714285856</v>
      </c>
      <c r="Q147">
        <v>88636.38888888908</v>
      </c>
      <c r="R147">
        <v>102867.33333333366</v>
      </c>
      <c r="S147">
        <v>119957.3958333331</v>
      </c>
      <c r="T147">
        <v>137976.66666666686</v>
      </c>
      <c r="U147">
        <v>142163.5416666668</v>
      </c>
      <c r="V147">
        <v>104457.5</v>
      </c>
      <c r="W147">
        <v>2888.246932375092</v>
      </c>
      <c r="X147">
        <v>2982.5240228707903</v>
      </c>
      <c r="Y147">
        <v>3478.2349846390066</v>
      </c>
      <c r="Z147">
        <v>4010.4624855990719</v>
      </c>
      <c r="AA147">
        <v>4605.360855094732</v>
      </c>
      <c r="AB147">
        <v>4747.4625256016279</v>
      </c>
      <c r="AC147">
        <v>3681.5046722990278</v>
      </c>
      <c r="AD147">
        <v>-1038.375</v>
      </c>
      <c r="AE147">
        <v>-1015.5952380952385</v>
      </c>
      <c r="AF147">
        <v>-1012.3611111111113</v>
      </c>
      <c r="AG147">
        <v>-1046.7000000000007</v>
      </c>
      <c r="AH147">
        <v>-1097.1875</v>
      </c>
      <c r="AI147">
        <v>-1115.8055555555566</v>
      </c>
      <c r="AJ147">
        <v>-1086.5833333333339</v>
      </c>
      <c r="AK147">
        <v>-1167.3333333333339</v>
      </c>
      <c r="AL147">
        <v>-7.1079394322615599</v>
      </c>
      <c r="AM147">
        <v>-6.1113512683529621</v>
      </c>
      <c r="AN147">
        <v>-5.9600152064902545</v>
      </c>
      <c r="AO147">
        <v>-4.9751822571816433</v>
      </c>
      <c r="AP147">
        <v>-6.3904143934177</v>
      </c>
      <c r="AQ147">
        <v>-6.8504083019934683</v>
      </c>
      <c r="AR147">
        <v>-6.6789662676341663</v>
      </c>
      <c r="AS147">
        <v>-1.5105094726062021</v>
      </c>
      <c r="AT147">
        <v>0</v>
      </c>
      <c r="AU147">
        <v>0</v>
      </c>
      <c r="AV147">
        <v>0</v>
      </c>
      <c r="AW147">
        <v>0</v>
      </c>
    </row>
    <row r="148" spans="1:49" x14ac:dyDescent="0.2">
      <c r="A148" t="s">
        <v>24</v>
      </c>
      <c r="B148" t="str">
        <f t="shared" si="10"/>
        <v>Accident</v>
      </c>
      <c r="C148" s="1" t="s">
        <v>197</v>
      </c>
      <c r="D148" s="1">
        <f t="shared" si="11"/>
        <v>44256</v>
      </c>
      <c r="E148">
        <f t="shared" si="12"/>
        <v>31</v>
      </c>
      <c r="F148">
        <v>18505</v>
      </c>
      <c r="G148" t="s">
        <v>35</v>
      </c>
      <c r="H148" s="2">
        <f t="shared" si="13"/>
        <v>596.93548387096769</v>
      </c>
      <c r="I148">
        <v>5.5574431403160096</v>
      </c>
      <c r="J148" t="s">
        <v>182</v>
      </c>
      <c r="K148" t="s">
        <v>195</v>
      </c>
      <c r="L148">
        <v>1</v>
      </c>
      <c r="M148">
        <f t="shared" si="14"/>
        <v>0</v>
      </c>
      <c r="N148">
        <v>332976866.02957779</v>
      </c>
      <c r="O148" t="s">
        <v>34</v>
      </c>
      <c r="P148">
        <v>86316.142857143001</v>
      </c>
      <c r="Q148">
        <v>89240.77777777797</v>
      </c>
      <c r="R148">
        <v>103569.866666667</v>
      </c>
      <c r="S148">
        <v>120777.79166666642</v>
      </c>
      <c r="T148">
        <v>138921.33333333352</v>
      </c>
      <c r="U148">
        <v>143137.08333333346</v>
      </c>
      <c r="V148">
        <v>105171</v>
      </c>
      <c r="W148">
        <v>2907.4762215638857</v>
      </c>
      <c r="X148">
        <v>3002.4034988905887</v>
      </c>
      <c r="Y148">
        <v>3501.5331569468617</v>
      </c>
      <c r="Z148">
        <v>4037.4311923963069</v>
      </c>
      <c r="AA148">
        <v>4636.4323092677987</v>
      </c>
      <c r="AB148">
        <v>4779.5139912954319</v>
      </c>
      <c r="AC148">
        <v>3706.2047045217796</v>
      </c>
      <c r="AD148">
        <v>-98.125</v>
      </c>
      <c r="AE148">
        <v>-67.16666666666606</v>
      </c>
      <c r="AF148">
        <v>-32.861111111111313</v>
      </c>
      <c r="AG148">
        <v>-39.899999999999636</v>
      </c>
      <c r="AH148">
        <v>-57.1875</v>
      </c>
      <c r="AI148">
        <v>-7.1388888888886868</v>
      </c>
      <c r="AJ148">
        <v>82.41666666666606</v>
      </c>
      <c r="AK148">
        <v>230.66666666666606</v>
      </c>
      <c r="AL148">
        <v>-10.064955164026969</v>
      </c>
      <c r="AM148">
        <v>-9.1789150012988898</v>
      </c>
      <c r="AN148">
        <v>-8.1632635247274834</v>
      </c>
      <c r="AO148">
        <v>-8.6938299609795422</v>
      </c>
      <c r="AP148">
        <v>-9.4163161890636502</v>
      </c>
      <c r="AQ148">
        <v>-8.0024555502587305</v>
      </c>
      <c r="AR148">
        <v>-5.2641799971749492</v>
      </c>
      <c r="AS148">
        <v>-1.3238735279057892</v>
      </c>
      <c r="AT148">
        <v>0</v>
      </c>
      <c r="AU148">
        <v>0</v>
      </c>
      <c r="AV148">
        <v>0</v>
      </c>
      <c r="AW148">
        <v>0</v>
      </c>
    </row>
    <row r="149" spans="1:49" x14ac:dyDescent="0.2">
      <c r="A149" t="s">
        <v>24</v>
      </c>
      <c r="B149" t="str">
        <f t="shared" si="10"/>
        <v>Accident</v>
      </c>
      <c r="C149" s="1" t="s">
        <v>198</v>
      </c>
      <c r="D149" s="1">
        <f t="shared" si="11"/>
        <v>44287</v>
      </c>
      <c r="E149">
        <f t="shared" si="12"/>
        <v>30</v>
      </c>
      <c r="F149">
        <v>18901</v>
      </c>
      <c r="G149" t="s">
        <v>38</v>
      </c>
      <c r="H149" s="2">
        <f t="shared" si="13"/>
        <v>630.0333333333333</v>
      </c>
      <c r="I149">
        <v>5.6763703212706238</v>
      </c>
      <c r="J149" t="s">
        <v>182</v>
      </c>
      <c r="K149" t="s">
        <v>195</v>
      </c>
      <c r="L149">
        <v>1</v>
      </c>
      <c r="M149">
        <f t="shared" si="14"/>
        <v>0</v>
      </c>
      <c r="N149">
        <v>332976866.02957779</v>
      </c>
      <c r="O149" t="s">
        <v>37</v>
      </c>
      <c r="P149">
        <v>86900.500000000146</v>
      </c>
      <c r="Q149">
        <v>89845.166666666861</v>
      </c>
      <c r="R149">
        <v>104272.40000000034</v>
      </c>
      <c r="S149">
        <v>121598.18749999975</v>
      </c>
      <c r="T149">
        <v>139866.00000000017</v>
      </c>
      <c r="U149">
        <v>144110.62500000012</v>
      </c>
      <c r="V149">
        <v>105884.5</v>
      </c>
      <c r="W149">
        <v>2926.7055107526794</v>
      </c>
      <c r="X149">
        <v>3022.2829749103871</v>
      </c>
      <c r="Y149">
        <v>3524.8313292547168</v>
      </c>
      <c r="Z149">
        <v>4064.3998991935418</v>
      </c>
      <c r="AA149">
        <v>4667.5037634408654</v>
      </c>
      <c r="AB149">
        <v>4811.5654569892358</v>
      </c>
      <c r="AC149">
        <v>3730.9047367445314</v>
      </c>
      <c r="AD149">
        <v>-459.125</v>
      </c>
      <c r="AE149">
        <v>-487.16666666666606</v>
      </c>
      <c r="AF149">
        <v>-577.36111111111131</v>
      </c>
      <c r="AG149">
        <v>-589.30000000000109</v>
      </c>
      <c r="AH149">
        <v>-613.1875</v>
      </c>
      <c r="AI149">
        <v>-577.80555555555657</v>
      </c>
      <c r="AJ149">
        <v>-469.08333333333394</v>
      </c>
      <c r="AK149">
        <v>-322.33333333333394</v>
      </c>
      <c r="AL149">
        <v>-9.6654927984355936</v>
      </c>
      <c r="AM149">
        <v>-10.46862314261989</v>
      </c>
      <c r="AN149">
        <v>-13.323657789960464</v>
      </c>
      <c r="AO149">
        <v>-13.710174047001033</v>
      </c>
      <c r="AP149">
        <v>-14.260939844977656</v>
      </c>
      <c r="AQ149">
        <v>-12.758727951692492</v>
      </c>
      <c r="AR149">
        <v>-8.715255265992198</v>
      </c>
      <c r="AS149">
        <v>-4.2819380440348027</v>
      </c>
      <c r="AT149">
        <v>0</v>
      </c>
      <c r="AU149">
        <v>0</v>
      </c>
      <c r="AV149">
        <v>0</v>
      </c>
      <c r="AW149">
        <v>0</v>
      </c>
    </row>
    <row r="150" spans="1:49" x14ac:dyDescent="0.2">
      <c r="A150" t="s">
        <v>24</v>
      </c>
      <c r="B150" t="str">
        <f t="shared" si="10"/>
        <v>Accident</v>
      </c>
      <c r="C150" s="1" t="s">
        <v>199</v>
      </c>
      <c r="D150" s="1">
        <f t="shared" si="11"/>
        <v>44317</v>
      </c>
      <c r="E150">
        <f t="shared" si="12"/>
        <v>31</v>
      </c>
      <c r="F150">
        <v>19139</v>
      </c>
      <c r="G150" t="s">
        <v>41</v>
      </c>
      <c r="H150" s="2">
        <f t="shared" si="13"/>
        <v>617.38709677419354</v>
      </c>
      <c r="I150">
        <v>5.7478467583090032</v>
      </c>
      <c r="J150" t="s">
        <v>182</v>
      </c>
      <c r="K150" t="s">
        <v>195</v>
      </c>
      <c r="L150">
        <v>1</v>
      </c>
      <c r="M150">
        <f t="shared" si="14"/>
        <v>0</v>
      </c>
      <c r="N150">
        <v>332976866.02957779</v>
      </c>
      <c r="O150" t="s">
        <v>40</v>
      </c>
      <c r="P150">
        <v>87484.85714285729</v>
      </c>
      <c r="Q150">
        <v>90449.555555555751</v>
      </c>
      <c r="R150">
        <v>104974.93333333368</v>
      </c>
      <c r="S150">
        <v>122418.58333333308</v>
      </c>
      <c r="T150">
        <v>140810.66666666683</v>
      </c>
      <c r="U150">
        <v>145084.16666666677</v>
      </c>
      <c r="V150">
        <v>106598</v>
      </c>
      <c r="W150">
        <v>2945.9347999414731</v>
      </c>
      <c r="X150">
        <v>3042.1624509301855</v>
      </c>
      <c r="Y150">
        <v>3548.1295015625719</v>
      </c>
      <c r="Z150">
        <v>4091.3686059907768</v>
      </c>
      <c r="AA150">
        <v>4698.5752176139322</v>
      </c>
      <c r="AB150">
        <v>4843.6169226830398</v>
      </c>
      <c r="AC150">
        <v>3755.6047689672832</v>
      </c>
      <c r="AD150">
        <v>42.625</v>
      </c>
      <c r="AE150">
        <v>5.9761904761908227</v>
      </c>
      <c r="AF150">
        <v>-51.194444444445253</v>
      </c>
      <c r="AG150">
        <v>-37.5</v>
      </c>
      <c r="AH150">
        <v>-26.1875</v>
      </c>
      <c r="AI150">
        <v>-45.805555555556566</v>
      </c>
      <c r="AJ150">
        <v>-123.58333333333394</v>
      </c>
      <c r="AK150">
        <v>-24.33333333333394</v>
      </c>
      <c r="AL150">
        <v>-5.5246325833818446</v>
      </c>
      <c r="AM150">
        <v>-6.8194679966906051</v>
      </c>
      <c r="AN150">
        <v>-8.7546613741897659</v>
      </c>
      <c r="AO150">
        <v>-8.6164106061407892</v>
      </c>
      <c r="AP150">
        <v>-8.4163161890635934</v>
      </c>
      <c r="AQ150">
        <v>-9.2497673782156653</v>
      </c>
      <c r="AR150">
        <v>-11.909341287497512</v>
      </c>
      <c r="AS150">
        <v>-9.5496799795186007</v>
      </c>
      <c r="AT150">
        <v>0</v>
      </c>
      <c r="AU150">
        <v>0</v>
      </c>
      <c r="AV150">
        <v>0</v>
      </c>
      <c r="AW150">
        <v>0</v>
      </c>
    </row>
    <row r="151" spans="1:49" x14ac:dyDescent="0.2">
      <c r="A151" t="s">
        <v>24</v>
      </c>
      <c r="B151" t="str">
        <f t="shared" si="10"/>
        <v>Accident</v>
      </c>
      <c r="C151" s="1" t="s">
        <v>200</v>
      </c>
      <c r="D151" s="1">
        <f t="shared" si="11"/>
        <v>44348</v>
      </c>
      <c r="E151">
        <f t="shared" si="12"/>
        <v>30</v>
      </c>
      <c r="F151">
        <v>19472</v>
      </c>
      <c r="G151" t="s">
        <v>44</v>
      </c>
      <c r="H151" s="2">
        <f t="shared" si="13"/>
        <v>649.06666666666672</v>
      </c>
      <c r="I151">
        <v>5.8478537059299294</v>
      </c>
      <c r="J151" t="s">
        <v>182</v>
      </c>
      <c r="K151" t="s">
        <v>195</v>
      </c>
      <c r="L151">
        <v>1</v>
      </c>
      <c r="M151">
        <f t="shared" si="14"/>
        <v>0</v>
      </c>
      <c r="N151">
        <v>332976866.02957779</v>
      </c>
      <c r="O151" t="s">
        <v>43</v>
      </c>
      <c r="P151">
        <v>88069.214285714435</v>
      </c>
      <c r="Q151">
        <v>91053.944444444642</v>
      </c>
      <c r="R151">
        <v>105677.46666666702</v>
      </c>
      <c r="S151">
        <v>123238.97916666641</v>
      </c>
      <c r="T151">
        <v>141755.33333333349</v>
      </c>
      <c r="U151">
        <v>146057.70833333343</v>
      </c>
      <c r="V151">
        <v>107311.5</v>
      </c>
      <c r="W151">
        <v>2965.1640891302668</v>
      </c>
      <c r="X151">
        <v>3062.0419269499839</v>
      </c>
      <c r="Y151">
        <v>3571.427673870427</v>
      </c>
      <c r="Z151">
        <v>4118.3373127880122</v>
      </c>
      <c r="AA151">
        <v>4729.6466717869989</v>
      </c>
      <c r="AB151">
        <v>4875.6683883768437</v>
      </c>
      <c r="AC151">
        <v>3780.3048011900351</v>
      </c>
      <c r="AD151">
        <v>79</v>
      </c>
      <c r="AE151">
        <v>97.404761904761472</v>
      </c>
      <c r="AF151">
        <v>110.63888888888869</v>
      </c>
      <c r="AG151">
        <v>43.699999999998909</v>
      </c>
      <c r="AH151">
        <v>6.8125</v>
      </c>
      <c r="AI151">
        <v>-30.472222222222626</v>
      </c>
      <c r="AJ151">
        <v>-26.58333333333394</v>
      </c>
      <c r="AK151">
        <v>105.66666666666606</v>
      </c>
      <c r="AL151">
        <v>8.2720072015644632</v>
      </c>
      <c r="AM151">
        <v>9.0170911430944329</v>
      </c>
      <c r="AN151">
        <v>9.60967554337293</v>
      </c>
      <c r="AO151">
        <v>7.38982595299899</v>
      </c>
      <c r="AP151">
        <v>6.4057268216890293</v>
      </c>
      <c r="AQ151">
        <v>5.485716492752033</v>
      </c>
      <c r="AR151">
        <v>6.034744734007802</v>
      </c>
      <c r="AS151">
        <v>9.9847286226319056</v>
      </c>
      <c r="AT151">
        <v>0</v>
      </c>
      <c r="AU151">
        <v>0</v>
      </c>
      <c r="AV151">
        <v>0</v>
      </c>
      <c r="AW151">
        <v>0</v>
      </c>
    </row>
    <row r="152" spans="1:49" x14ac:dyDescent="0.2">
      <c r="A152" t="s">
        <v>24</v>
      </c>
      <c r="B152" t="str">
        <f t="shared" si="10"/>
        <v>Accident</v>
      </c>
      <c r="C152" s="1" t="s">
        <v>201</v>
      </c>
      <c r="D152" s="1">
        <f t="shared" si="11"/>
        <v>44378</v>
      </c>
      <c r="E152">
        <f t="shared" si="12"/>
        <v>31</v>
      </c>
      <c r="F152">
        <v>20078</v>
      </c>
      <c r="G152" t="s">
        <v>47</v>
      </c>
      <c r="H152" s="2">
        <f t="shared" si="13"/>
        <v>647.67741935483866</v>
      </c>
      <c r="I152">
        <v>6.0298483313301725</v>
      </c>
      <c r="J152" t="s">
        <v>182</v>
      </c>
      <c r="K152" t="s">
        <v>195</v>
      </c>
      <c r="L152">
        <v>1</v>
      </c>
      <c r="M152">
        <f t="shared" si="14"/>
        <v>0</v>
      </c>
      <c r="N152">
        <v>332976866.02957779</v>
      </c>
      <c r="O152" t="s">
        <v>46</v>
      </c>
      <c r="P152">
        <v>88653.57142857158</v>
      </c>
      <c r="Q152">
        <v>91658.333333333532</v>
      </c>
      <c r="R152">
        <v>106380.00000000036</v>
      </c>
      <c r="S152">
        <v>124059.37499999974</v>
      </c>
      <c r="T152">
        <v>142700.00000000015</v>
      </c>
      <c r="U152">
        <v>147031.25000000009</v>
      </c>
      <c r="V152">
        <v>108025</v>
      </c>
      <c r="W152">
        <v>2984.3933783190605</v>
      </c>
      <c r="X152">
        <v>3081.9214029697823</v>
      </c>
      <c r="Y152">
        <v>3594.7258461782822</v>
      </c>
      <c r="Z152">
        <v>4145.3060195852477</v>
      </c>
      <c r="AA152">
        <v>4760.7181259600657</v>
      </c>
      <c r="AB152">
        <v>4907.7198540706477</v>
      </c>
      <c r="AC152">
        <v>3805.0048334127869</v>
      </c>
      <c r="AD152">
        <v>745.625</v>
      </c>
      <c r="AE152">
        <v>730.97619047619082</v>
      </c>
      <c r="AF152">
        <v>657.97222222222081</v>
      </c>
      <c r="AG152">
        <v>613.29999999999927</v>
      </c>
      <c r="AH152">
        <v>660.3125</v>
      </c>
      <c r="AI152">
        <v>741.86111111111131</v>
      </c>
      <c r="AJ152">
        <v>749.41666666666606</v>
      </c>
      <c r="AK152">
        <v>701.66666666666606</v>
      </c>
      <c r="AL152">
        <v>17.152786771456874</v>
      </c>
      <c r="AM152">
        <v>16.567628777502989</v>
      </c>
      <c r="AN152">
        <v>14.121682711831625</v>
      </c>
      <c r="AO152">
        <v>12.377137780955991</v>
      </c>
      <c r="AP152">
        <v>13.728845101258912</v>
      </c>
      <c r="AQ152">
        <v>16.158834772321825</v>
      </c>
      <c r="AR152">
        <v>16.251949035083044</v>
      </c>
      <c r="AS152">
        <v>13.86967485919098</v>
      </c>
      <c r="AT152">
        <v>0</v>
      </c>
      <c r="AU152">
        <v>0</v>
      </c>
      <c r="AV152">
        <v>0</v>
      </c>
      <c r="AW152">
        <v>0</v>
      </c>
    </row>
    <row r="153" spans="1:49" x14ac:dyDescent="0.2">
      <c r="A153" t="s">
        <v>24</v>
      </c>
      <c r="B153" t="str">
        <f t="shared" si="10"/>
        <v>Accident</v>
      </c>
      <c r="C153" s="1" t="s">
        <v>202</v>
      </c>
      <c r="D153" s="1">
        <f t="shared" si="11"/>
        <v>44409</v>
      </c>
      <c r="E153">
        <f t="shared" si="12"/>
        <v>31</v>
      </c>
      <c r="F153">
        <v>19943</v>
      </c>
      <c r="G153" t="s">
        <v>50</v>
      </c>
      <c r="H153" s="2">
        <f t="shared" si="13"/>
        <v>643.32258064516134</v>
      </c>
      <c r="I153">
        <v>5.9893049741865534</v>
      </c>
      <c r="J153" t="s">
        <v>182</v>
      </c>
      <c r="K153" t="s">
        <v>195</v>
      </c>
      <c r="L153">
        <v>1</v>
      </c>
      <c r="M153">
        <f t="shared" si="14"/>
        <v>0</v>
      </c>
      <c r="N153">
        <v>332976866.02957779</v>
      </c>
      <c r="O153" t="s">
        <v>49</v>
      </c>
      <c r="P153">
        <v>89237.928571428725</v>
      </c>
      <c r="Q153">
        <v>92262.722222222423</v>
      </c>
      <c r="R153">
        <v>107082.5333333337</v>
      </c>
      <c r="S153">
        <v>124879.77083333307</v>
      </c>
      <c r="T153">
        <v>143644.6666666668</v>
      </c>
      <c r="U153">
        <v>148004.79166666674</v>
      </c>
      <c r="V153">
        <v>108738.5</v>
      </c>
      <c r="W153">
        <v>3003.6226675078542</v>
      </c>
      <c r="X153">
        <v>3101.8008789895807</v>
      </c>
      <c r="Y153">
        <v>3618.0240184861373</v>
      </c>
      <c r="Z153">
        <v>4172.2747263824831</v>
      </c>
      <c r="AA153">
        <v>4791.7895801331324</v>
      </c>
      <c r="AB153">
        <v>4939.7713197644516</v>
      </c>
      <c r="AC153">
        <v>3829.7048656355387</v>
      </c>
      <c r="AD153">
        <v>416.25</v>
      </c>
      <c r="AE153">
        <v>381.83333333333394</v>
      </c>
      <c r="AF153">
        <v>375.47222222222081</v>
      </c>
      <c r="AG153">
        <v>369.10000000000036</v>
      </c>
      <c r="AH153">
        <v>352.3125</v>
      </c>
      <c r="AI153">
        <v>349.52777777777737</v>
      </c>
      <c r="AJ153">
        <v>229.91666666666606</v>
      </c>
      <c r="AK153">
        <v>80.66666666666606</v>
      </c>
      <c r="AL153">
        <v>6.5277867714569311</v>
      </c>
      <c r="AM153">
        <v>5.3049559664430603</v>
      </c>
      <c r="AN153">
        <v>5.0087794860252757</v>
      </c>
      <c r="AO153">
        <v>4.4997184261173402</v>
      </c>
      <c r="AP153">
        <v>3.7933612302912252</v>
      </c>
      <c r="AQ153">
        <v>3.5029207938272862</v>
      </c>
      <c r="AR153">
        <v>-0.5061154810459243</v>
      </c>
      <c r="AS153">
        <v>-6.1625832053251202</v>
      </c>
      <c r="AT153">
        <v>0</v>
      </c>
      <c r="AU153">
        <v>0</v>
      </c>
      <c r="AV153">
        <v>0</v>
      </c>
      <c r="AW153">
        <v>0</v>
      </c>
    </row>
    <row r="154" spans="1:49" x14ac:dyDescent="0.2">
      <c r="A154" t="s">
        <v>24</v>
      </c>
      <c r="B154" t="str">
        <f t="shared" si="10"/>
        <v>Accident</v>
      </c>
      <c r="C154" s="1" t="s">
        <v>203</v>
      </c>
      <c r="D154" s="1">
        <f t="shared" si="11"/>
        <v>44440</v>
      </c>
      <c r="E154">
        <f t="shared" si="12"/>
        <v>30</v>
      </c>
      <c r="F154">
        <v>19278</v>
      </c>
      <c r="G154" t="s">
        <v>53</v>
      </c>
      <c r="H154" s="2">
        <f t="shared" si="13"/>
        <v>642.6</v>
      </c>
      <c r="I154">
        <v>5.789591400108729</v>
      </c>
      <c r="J154" t="s">
        <v>182</v>
      </c>
      <c r="K154" t="s">
        <v>195</v>
      </c>
      <c r="L154">
        <v>1</v>
      </c>
      <c r="M154">
        <f t="shared" si="14"/>
        <v>0</v>
      </c>
      <c r="N154">
        <v>332976866.02957779</v>
      </c>
      <c r="O154" t="s">
        <v>52</v>
      </c>
      <c r="P154">
        <v>89822.28571428587</v>
      </c>
      <c r="Q154">
        <v>92867.111111111313</v>
      </c>
      <c r="R154">
        <v>107785.06666666704</v>
      </c>
      <c r="S154">
        <v>125700.1666666664</v>
      </c>
      <c r="T154">
        <v>144589.33333333346</v>
      </c>
      <c r="U154">
        <v>148978.3333333334</v>
      </c>
      <c r="V154">
        <v>109452</v>
      </c>
      <c r="W154">
        <v>3022.8519566966479</v>
      </c>
      <c r="X154">
        <v>3121.6803550093791</v>
      </c>
      <c r="Y154">
        <v>3641.3221907939924</v>
      </c>
      <c r="Z154">
        <v>4199.2434331797185</v>
      </c>
      <c r="AA154">
        <v>4822.8610343061991</v>
      </c>
      <c r="AB154">
        <v>4971.8227854582556</v>
      </c>
      <c r="AC154">
        <v>3854.4048978582905</v>
      </c>
      <c r="AD154">
        <v>-120.25</v>
      </c>
      <c r="AE154">
        <v>-120.88095238095229</v>
      </c>
      <c r="AF154">
        <v>-81.194444444445253</v>
      </c>
      <c r="AG154">
        <v>-70.100000000000364</v>
      </c>
      <c r="AH154">
        <v>-42.9375</v>
      </c>
      <c r="AI154">
        <v>44.527777777777374</v>
      </c>
      <c r="AJ154">
        <v>27.41666666666606</v>
      </c>
      <c r="AK154">
        <v>7.6666666666660603</v>
      </c>
      <c r="AL154">
        <v>1.6303405348978117</v>
      </c>
      <c r="AM154">
        <v>1.7409006669038831</v>
      </c>
      <c r="AN154">
        <v>3.2152310989284274</v>
      </c>
      <c r="AO154">
        <v>3.5964926196656393</v>
      </c>
      <c r="AP154">
        <v>4.7473934883556694</v>
      </c>
      <c r="AQ154">
        <v>7.985716492752033</v>
      </c>
      <c r="AR154">
        <v>7.8347447340078133</v>
      </c>
      <c r="AS154">
        <v>6.7180619559651973</v>
      </c>
      <c r="AT154">
        <v>0</v>
      </c>
      <c r="AU154">
        <v>0</v>
      </c>
      <c r="AV154">
        <v>0</v>
      </c>
      <c r="AW154">
        <v>0</v>
      </c>
    </row>
    <row r="155" spans="1:49" x14ac:dyDescent="0.2">
      <c r="A155" t="s">
        <v>24</v>
      </c>
      <c r="B155" t="str">
        <f t="shared" si="10"/>
        <v>Accident</v>
      </c>
      <c r="C155" s="1" t="s">
        <v>204</v>
      </c>
      <c r="D155" s="1">
        <f t="shared" si="11"/>
        <v>44470</v>
      </c>
      <c r="E155">
        <f t="shared" si="12"/>
        <v>31</v>
      </c>
      <c r="F155">
        <v>19172</v>
      </c>
      <c r="G155" t="s">
        <v>56</v>
      </c>
      <c r="H155" s="2">
        <f t="shared" si="13"/>
        <v>618.45161290322585</v>
      </c>
      <c r="I155">
        <v>5.7577573567218883</v>
      </c>
      <c r="J155" t="s">
        <v>182</v>
      </c>
      <c r="K155" t="s">
        <v>195</v>
      </c>
      <c r="L155">
        <v>1</v>
      </c>
      <c r="M155">
        <f t="shared" si="14"/>
        <v>0</v>
      </c>
      <c r="N155">
        <v>332976866.02957779</v>
      </c>
      <c r="O155" t="s">
        <v>55</v>
      </c>
      <c r="P155">
        <v>90406.642857143015</v>
      </c>
      <c r="Q155">
        <v>93471.500000000204</v>
      </c>
      <c r="R155">
        <v>108487.60000000038</v>
      </c>
      <c r="S155">
        <v>126520.56249999972</v>
      </c>
      <c r="T155">
        <v>145534.00000000012</v>
      </c>
      <c r="U155">
        <v>149951.87500000006</v>
      </c>
      <c r="V155">
        <v>110165.5</v>
      </c>
      <c r="W155">
        <v>3042.0812458854416</v>
      </c>
      <c r="X155">
        <v>3141.5598310291775</v>
      </c>
      <c r="Y155">
        <v>3664.6203631018475</v>
      </c>
      <c r="Z155">
        <v>4226.2121399769539</v>
      </c>
      <c r="AA155">
        <v>4853.9324884792659</v>
      </c>
      <c r="AB155">
        <v>5003.8742511520595</v>
      </c>
      <c r="AC155">
        <v>3879.1049300810423</v>
      </c>
      <c r="AD155">
        <v>232.125</v>
      </c>
      <c r="AE155">
        <v>216.40476190476147</v>
      </c>
      <c r="AF155">
        <v>213.80555555555475</v>
      </c>
      <c r="AG155">
        <v>257.5</v>
      </c>
      <c r="AH155">
        <v>334.0625</v>
      </c>
      <c r="AI155">
        <v>361.52777777777737</v>
      </c>
      <c r="AJ155">
        <v>226.91666666666606</v>
      </c>
      <c r="AK155">
        <v>-149.33333333333394</v>
      </c>
      <c r="AL155">
        <v>0.58827064242461802</v>
      </c>
      <c r="AM155">
        <v>-3.1449563510875578E-2</v>
      </c>
      <c r="AN155">
        <v>-0.20627427741573001</v>
      </c>
      <c r="AO155">
        <v>0.89971842611720376</v>
      </c>
      <c r="AP155">
        <v>3.2046515528717805</v>
      </c>
      <c r="AQ155">
        <v>3.8900175680207667</v>
      </c>
      <c r="AR155">
        <v>-0.60288967459433707</v>
      </c>
      <c r="AS155">
        <v>-13.581938044034814</v>
      </c>
      <c r="AT155">
        <v>0</v>
      </c>
      <c r="AU155">
        <v>0</v>
      </c>
      <c r="AV155">
        <v>0</v>
      </c>
      <c r="AW155">
        <v>0</v>
      </c>
    </row>
    <row r="156" spans="1:49" x14ac:dyDescent="0.2">
      <c r="A156" t="s">
        <v>24</v>
      </c>
      <c r="B156" t="str">
        <f t="shared" si="10"/>
        <v>Accident</v>
      </c>
      <c r="C156" s="1" t="s">
        <v>205</v>
      </c>
      <c r="D156" s="1">
        <f t="shared" si="11"/>
        <v>44501</v>
      </c>
      <c r="E156">
        <f t="shared" si="12"/>
        <v>30</v>
      </c>
      <c r="F156">
        <v>18503</v>
      </c>
      <c r="G156" t="s">
        <v>59</v>
      </c>
      <c r="H156" s="2">
        <f t="shared" si="13"/>
        <v>616.76666666666665</v>
      </c>
      <c r="I156">
        <v>5.5568424979879563</v>
      </c>
      <c r="J156" t="s">
        <v>182</v>
      </c>
      <c r="K156" t="s">
        <v>195</v>
      </c>
      <c r="L156">
        <v>1</v>
      </c>
      <c r="M156">
        <f t="shared" si="14"/>
        <v>0</v>
      </c>
      <c r="N156">
        <v>332976866.02957779</v>
      </c>
      <c r="O156" t="s">
        <v>58</v>
      </c>
      <c r="P156">
        <v>90991.00000000016</v>
      </c>
      <c r="Q156">
        <v>94075.888888889094</v>
      </c>
      <c r="R156">
        <v>109190.13333333372</v>
      </c>
      <c r="S156">
        <v>127340.95833333305</v>
      </c>
      <c r="T156">
        <v>146478.66666666677</v>
      </c>
      <c r="U156">
        <v>150925.41666666672</v>
      </c>
      <c r="V156">
        <v>110879</v>
      </c>
      <c r="W156">
        <v>3061.3105350742353</v>
      </c>
      <c r="X156">
        <v>3161.4393070489759</v>
      </c>
      <c r="Y156">
        <v>3687.9185354097026</v>
      </c>
      <c r="Z156">
        <v>4253.1808467741894</v>
      </c>
      <c r="AA156">
        <v>4885.0039426523326</v>
      </c>
      <c r="AB156">
        <v>5035.9257168458635</v>
      </c>
      <c r="AC156">
        <v>3903.8049623037941</v>
      </c>
      <c r="AD156">
        <v>-99.75</v>
      </c>
      <c r="AE156">
        <v>-89.309523809524762</v>
      </c>
      <c r="AF156">
        <v>-66.861111111111313</v>
      </c>
      <c r="AG156">
        <v>-11.899999999999636</v>
      </c>
      <c r="AH156">
        <v>-16.9375</v>
      </c>
      <c r="AI156">
        <v>-128.13888888888869</v>
      </c>
      <c r="AJ156">
        <v>-86.08333333333394</v>
      </c>
      <c r="AK156">
        <v>-388.33333333333394</v>
      </c>
      <c r="AL156">
        <v>2.3136738682310352</v>
      </c>
      <c r="AM156">
        <v>2.7932816192848122</v>
      </c>
      <c r="AN156">
        <v>3.6930088767061875</v>
      </c>
      <c r="AO156">
        <v>5.536492619665637</v>
      </c>
      <c r="AP156">
        <v>5.6140601550222868</v>
      </c>
      <c r="AQ156">
        <v>2.2301609371963877</v>
      </c>
      <c r="AR156">
        <v>4.0514114006744535</v>
      </c>
      <c r="AS156">
        <v>-6.4819380440347913</v>
      </c>
      <c r="AT156">
        <v>0</v>
      </c>
      <c r="AU156">
        <v>0</v>
      </c>
      <c r="AV156">
        <v>0</v>
      </c>
      <c r="AW156">
        <v>0</v>
      </c>
    </row>
    <row r="157" spans="1:49" x14ac:dyDescent="0.2">
      <c r="A157" t="s">
        <v>24</v>
      </c>
      <c r="B157" t="str">
        <f t="shared" si="10"/>
        <v>Accident</v>
      </c>
      <c r="C157" s="1" t="s">
        <v>206</v>
      </c>
      <c r="D157" s="1">
        <f t="shared" si="11"/>
        <v>44531</v>
      </c>
      <c r="E157">
        <f t="shared" si="12"/>
        <v>31</v>
      </c>
      <c r="F157">
        <v>19148</v>
      </c>
      <c r="G157" t="s">
        <v>62</v>
      </c>
      <c r="H157" s="2">
        <f t="shared" si="13"/>
        <v>617.67741935483866</v>
      </c>
      <c r="I157">
        <v>5.7505496487852445</v>
      </c>
      <c r="J157" t="s">
        <v>182</v>
      </c>
      <c r="K157" t="s">
        <v>195</v>
      </c>
      <c r="L157">
        <v>1</v>
      </c>
      <c r="M157">
        <f t="shared" si="14"/>
        <v>0</v>
      </c>
      <c r="N157">
        <v>332976866.02957779</v>
      </c>
      <c r="O157" t="s">
        <v>61</v>
      </c>
      <c r="P157">
        <v>91575.357142857305</v>
      </c>
      <c r="Q157">
        <v>94680.277777777985</v>
      </c>
      <c r="R157">
        <v>109892.66666666706</v>
      </c>
      <c r="S157">
        <v>128161.35416666638</v>
      </c>
      <c r="T157">
        <v>147423.33333333343</v>
      </c>
      <c r="U157">
        <v>151898.95833333337</v>
      </c>
      <c r="V157">
        <v>111592.5</v>
      </c>
      <c r="W157">
        <v>3080.539824263029</v>
      </c>
      <c r="X157">
        <v>3181.3187830687743</v>
      </c>
      <c r="Y157">
        <v>3711.2167077175577</v>
      </c>
      <c r="Z157">
        <v>4280.1495535714248</v>
      </c>
      <c r="AA157">
        <v>4916.0753968253994</v>
      </c>
      <c r="AB157">
        <v>5067.9771825396674</v>
      </c>
      <c r="AC157">
        <v>3928.5049945265459</v>
      </c>
      <c r="AD157">
        <v>367.875</v>
      </c>
      <c r="AE157">
        <v>397.26190476190459</v>
      </c>
      <c r="AF157">
        <v>468.47222222222081</v>
      </c>
      <c r="AG157">
        <v>486.69999999999891</v>
      </c>
      <c r="AH157">
        <v>575.0625</v>
      </c>
      <c r="AI157">
        <v>552.19444444444343</v>
      </c>
      <c r="AJ157">
        <v>740.91666666666606</v>
      </c>
      <c r="AK157">
        <v>566.66666666666606</v>
      </c>
      <c r="AL157">
        <v>4.9673029004891873</v>
      </c>
      <c r="AM157">
        <v>5.8026518189776652</v>
      </c>
      <c r="AN157">
        <v>8.0087794860252757</v>
      </c>
      <c r="AO157">
        <v>8.2932668132140179</v>
      </c>
      <c r="AP157">
        <v>10.978845101258969</v>
      </c>
      <c r="AQ157">
        <v>10.040555202429402</v>
      </c>
      <c r="AR157">
        <v>15.977755486696026</v>
      </c>
      <c r="AS157">
        <v>9.5148361495135987</v>
      </c>
      <c r="AT157">
        <v>0</v>
      </c>
      <c r="AU157">
        <v>0</v>
      </c>
      <c r="AV157">
        <v>0</v>
      </c>
      <c r="AW157">
        <v>0</v>
      </c>
    </row>
    <row r="158" spans="1:49" x14ac:dyDescent="0.2">
      <c r="A158" t="s">
        <v>24</v>
      </c>
      <c r="B158" t="str">
        <f t="shared" si="10"/>
        <v>Accident</v>
      </c>
      <c r="C158" s="1" t="s">
        <v>207</v>
      </c>
      <c r="D158" s="1">
        <f t="shared" si="11"/>
        <v>44562</v>
      </c>
      <c r="E158">
        <f t="shared" si="12"/>
        <v>31</v>
      </c>
      <c r="F158">
        <v>0</v>
      </c>
      <c r="G158" t="s">
        <v>29</v>
      </c>
      <c r="H158" s="2">
        <f t="shared" si="13"/>
        <v>0</v>
      </c>
      <c r="I158">
        <v>0</v>
      </c>
      <c r="J158" t="s">
        <v>182</v>
      </c>
      <c r="K158" t="s">
        <v>208</v>
      </c>
      <c r="L158">
        <v>1</v>
      </c>
      <c r="M158">
        <f t="shared" si="14"/>
        <v>0</v>
      </c>
      <c r="N158">
        <v>332976866.02957779</v>
      </c>
      <c r="O158" t="s">
        <v>28</v>
      </c>
      <c r="P158">
        <v>92159.71428571445</v>
      </c>
      <c r="Q158">
        <v>95284.666666666875</v>
      </c>
      <c r="R158">
        <v>110595.2000000004</v>
      </c>
      <c r="S158">
        <v>128981.74999999971</v>
      </c>
      <c r="T158">
        <v>148368.00000000009</v>
      </c>
      <c r="U158">
        <v>152872.50000000003</v>
      </c>
      <c r="V158">
        <v>112306</v>
      </c>
      <c r="W158">
        <v>3099.7691134518227</v>
      </c>
      <c r="X158">
        <v>3201.1982590885727</v>
      </c>
      <c r="Y158">
        <v>3734.5148800254128</v>
      </c>
      <c r="Z158">
        <v>4307.1182603686602</v>
      </c>
      <c r="AA158">
        <v>4947.1468509984661</v>
      </c>
      <c r="AB158">
        <v>5100.0286482334714</v>
      </c>
      <c r="AC158">
        <v>3953.2050267492978</v>
      </c>
      <c r="AD158">
        <v>-67.875</v>
      </c>
      <c r="AE158">
        <v>-49.738095238095411</v>
      </c>
      <c r="AF158">
        <v>-4.5277777777791925</v>
      </c>
      <c r="AG158">
        <v>25.100000000000364</v>
      </c>
      <c r="AH158">
        <v>-74.9375</v>
      </c>
      <c r="AI158">
        <v>-144.47222222222263</v>
      </c>
      <c r="AJ158">
        <v>-265.08333333333394</v>
      </c>
      <c r="AK158">
        <v>358.66666666666606</v>
      </c>
      <c r="AL158">
        <v>-9.089148712414044</v>
      </c>
      <c r="AM158">
        <v>-8.6167030197320287</v>
      </c>
      <c r="AN158">
        <v>-7.2492850301038629</v>
      </c>
      <c r="AO158">
        <v>-6.5970557674311863</v>
      </c>
      <c r="AP158">
        <v>-9.9888968342249882</v>
      </c>
      <c r="AQ158">
        <v>-12.432563077140514</v>
      </c>
      <c r="AR158">
        <v>-16.473857416529825</v>
      </c>
      <c r="AS158">
        <v>2.8051587301586665</v>
      </c>
      <c r="AT158">
        <v>0</v>
      </c>
      <c r="AU158">
        <v>0</v>
      </c>
      <c r="AV158">
        <v>0</v>
      </c>
      <c r="AW158">
        <v>0</v>
      </c>
    </row>
    <row r="159" spans="1:49" x14ac:dyDescent="0.2">
      <c r="A159" t="s">
        <v>24</v>
      </c>
      <c r="B159" t="str">
        <f t="shared" si="10"/>
        <v>Accident</v>
      </c>
      <c r="C159" s="1" t="s">
        <v>209</v>
      </c>
      <c r="D159" s="1">
        <f t="shared" si="11"/>
        <v>44593</v>
      </c>
      <c r="E159">
        <f t="shared" si="12"/>
        <v>28</v>
      </c>
      <c r="F159">
        <v>0</v>
      </c>
      <c r="G159" t="s">
        <v>32</v>
      </c>
      <c r="H159" s="2">
        <f t="shared" si="13"/>
        <v>0</v>
      </c>
      <c r="I159">
        <v>0</v>
      </c>
      <c r="J159" t="s">
        <v>182</v>
      </c>
      <c r="K159" t="s">
        <v>208</v>
      </c>
      <c r="L159">
        <v>1</v>
      </c>
      <c r="M159">
        <f t="shared" si="14"/>
        <v>0</v>
      </c>
      <c r="N159">
        <v>332976866.02957779</v>
      </c>
      <c r="O159" t="s">
        <v>31</v>
      </c>
      <c r="P159">
        <v>92744.071428571595</v>
      </c>
      <c r="Q159">
        <v>95889.055555555766</v>
      </c>
      <c r="R159">
        <v>111297.73333333374</v>
      </c>
      <c r="S159">
        <v>129802.14583333304</v>
      </c>
      <c r="T159">
        <v>149312.66666666674</v>
      </c>
      <c r="U159">
        <v>153846.04166666669</v>
      </c>
      <c r="V159">
        <v>113019.5</v>
      </c>
      <c r="W159">
        <v>3118.9984026406164</v>
      </c>
      <c r="X159">
        <v>3221.0777351083711</v>
      </c>
      <c r="Y159">
        <v>3757.8130523332679</v>
      </c>
      <c r="Z159">
        <v>4334.0869671658957</v>
      </c>
      <c r="AA159">
        <v>4978.2183051715328</v>
      </c>
      <c r="AB159">
        <v>5132.0801139272753</v>
      </c>
      <c r="AC159">
        <v>3977.9050589720496</v>
      </c>
      <c r="AD159">
        <v>-1038.375</v>
      </c>
      <c r="AE159">
        <v>-1015.5952380952385</v>
      </c>
      <c r="AF159">
        <v>-1012.3611111111113</v>
      </c>
      <c r="AG159">
        <v>-1046.7000000000007</v>
      </c>
      <c r="AH159">
        <v>-1097.1875</v>
      </c>
      <c r="AI159">
        <v>-1115.8055555555566</v>
      </c>
      <c r="AJ159">
        <v>-1086.5833333333339</v>
      </c>
      <c r="AK159">
        <v>-1167.3333333333339</v>
      </c>
      <c r="AL159">
        <v>-7.1079394322615599</v>
      </c>
      <c r="AM159">
        <v>-6.1113512683529621</v>
      </c>
      <c r="AN159">
        <v>-5.9600152064902545</v>
      </c>
      <c r="AO159">
        <v>-4.9751822571816433</v>
      </c>
      <c r="AP159">
        <v>-6.3904143934177</v>
      </c>
      <c r="AQ159">
        <v>-6.8504083019934683</v>
      </c>
      <c r="AR159">
        <v>-6.6789662676341663</v>
      </c>
      <c r="AS159">
        <v>-1.5105094726062021</v>
      </c>
      <c r="AT159">
        <v>0</v>
      </c>
      <c r="AU159">
        <v>0</v>
      </c>
      <c r="AV159">
        <v>0</v>
      </c>
      <c r="AW159">
        <v>0</v>
      </c>
    </row>
    <row r="160" spans="1:49" x14ac:dyDescent="0.2">
      <c r="A160" t="s">
        <v>24</v>
      </c>
      <c r="B160" t="str">
        <f t="shared" si="10"/>
        <v>Accident</v>
      </c>
      <c r="C160" s="1" t="s">
        <v>210</v>
      </c>
      <c r="D160" s="1">
        <f t="shared" si="11"/>
        <v>44621</v>
      </c>
      <c r="E160">
        <f t="shared" si="12"/>
        <v>31</v>
      </c>
      <c r="F160">
        <v>0</v>
      </c>
      <c r="G160" t="s">
        <v>35</v>
      </c>
      <c r="H160" s="2">
        <f t="shared" si="13"/>
        <v>0</v>
      </c>
      <c r="I160">
        <v>0</v>
      </c>
      <c r="J160" t="s">
        <v>182</v>
      </c>
      <c r="K160" t="s">
        <v>208</v>
      </c>
      <c r="L160">
        <v>1</v>
      </c>
      <c r="M160">
        <f t="shared" si="14"/>
        <v>0</v>
      </c>
      <c r="N160">
        <v>332976866.02957779</v>
      </c>
      <c r="O160" t="s">
        <v>34</v>
      </c>
      <c r="P160">
        <v>93328.42857142874</v>
      </c>
      <c r="Q160">
        <v>96493.444444444656</v>
      </c>
      <c r="R160">
        <v>112000.26666666708</v>
      </c>
      <c r="S160">
        <v>130622.54166666637</v>
      </c>
      <c r="T160">
        <v>150257.3333333334</v>
      </c>
      <c r="U160">
        <v>154819.58333333334</v>
      </c>
      <c r="V160">
        <v>113733</v>
      </c>
      <c r="W160">
        <v>3138.2276918294101</v>
      </c>
      <c r="X160">
        <v>3240.9572111281695</v>
      </c>
      <c r="Y160">
        <v>3781.111224641123</v>
      </c>
      <c r="Z160">
        <v>4361.0556739631311</v>
      </c>
      <c r="AA160">
        <v>5009.2897593445996</v>
      </c>
      <c r="AB160">
        <v>5164.1315796210793</v>
      </c>
      <c r="AC160">
        <v>4002.6050911948014</v>
      </c>
      <c r="AD160">
        <v>-98.125</v>
      </c>
      <c r="AE160">
        <v>-67.16666666666606</v>
      </c>
      <c r="AF160">
        <v>-32.861111111111313</v>
      </c>
      <c r="AG160">
        <v>-39.899999999999636</v>
      </c>
      <c r="AH160">
        <v>-57.1875</v>
      </c>
      <c r="AI160">
        <v>-7.1388888888886868</v>
      </c>
      <c r="AJ160">
        <v>82.41666666666606</v>
      </c>
      <c r="AK160">
        <v>230.66666666666606</v>
      </c>
      <c r="AL160">
        <v>-10.064955164026969</v>
      </c>
      <c r="AM160">
        <v>-9.1789150012988898</v>
      </c>
      <c r="AN160">
        <v>-8.1632635247274834</v>
      </c>
      <c r="AO160">
        <v>-8.6938299609795422</v>
      </c>
      <c r="AP160">
        <v>-9.4163161890636502</v>
      </c>
      <c r="AQ160">
        <v>-8.0024555502587305</v>
      </c>
      <c r="AR160">
        <v>-5.2641799971749492</v>
      </c>
      <c r="AS160">
        <v>-1.3238735279057892</v>
      </c>
      <c r="AT160">
        <v>0</v>
      </c>
      <c r="AU160">
        <v>0</v>
      </c>
      <c r="AV160">
        <v>0</v>
      </c>
      <c r="AW160">
        <v>0</v>
      </c>
    </row>
    <row r="161" spans="1:49" x14ac:dyDescent="0.2">
      <c r="A161" t="s">
        <v>24</v>
      </c>
      <c r="B161" t="str">
        <f t="shared" si="10"/>
        <v>Accident</v>
      </c>
      <c r="C161" s="1" t="s">
        <v>211</v>
      </c>
      <c r="D161" s="1">
        <f t="shared" si="11"/>
        <v>44652</v>
      </c>
      <c r="E161">
        <f t="shared" si="12"/>
        <v>30</v>
      </c>
      <c r="F161">
        <v>0</v>
      </c>
      <c r="G161" t="s">
        <v>38</v>
      </c>
      <c r="H161" s="2">
        <f t="shared" si="13"/>
        <v>0</v>
      </c>
      <c r="I161">
        <v>0</v>
      </c>
      <c r="J161" t="s">
        <v>182</v>
      </c>
      <c r="K161" t="s">
        <v>208</v>
      </c>
      <c r="L161">
        <v>1</v>
      </c>
      <c r="M161">
        <f t="shared" si="14"/>
        <v>0</v>
      </c>
      <c r="N161">
        <v>332976866.02957779</v>
      </c>
      <c r="O161" t="s">
        <v>37</v>
      </c>
      <c r="P161">
        <v>93912.785714285885</v>
      </c>
      <c r="Q161">
        <v>97097.833333333547</v>
      </c>
      <c r="R161">
        <v>112702.80000000042</v>
      </c>
      <c r="S161">
        <v>131442.93749999971</v>
      </c>
      <c r="T161">
        <v>151202.00000000006</v>
      </c>
      <c r="U161">
        <v>155793.125</v>
      </c>
      <c r="V161">
        <v>114446.5</v>
      </c>
      <c r="W161">
        <v>3157.4569810182038</v>
      </c>
      <c r="X161">
        <v>3260.836687147968</v>
      </c>
      <c r="Y161">
        <v>3804.4093969489782</v>
      </c>
      <c r="Z161">
        <v>4388.0243807603665</v>
      </c>
      <c r="AA161">
        <v>5040.3612135176663</v>
      </c>
      <c r="AB161">
        <v>5196.1830453148832</v>
      </c>
      <c r="AC161">
        <v>4027.3051234175532</v>
      </c>
      <c r="AD161">
        <v>-459.125</v>
      </c>
      <c r="AE161">
        <v>-487.16666666666606</v>
      </c>
      <c r="AF161">
        <v>-577.36111111111131</v>
      </c>
      <c r="AG161">
        <v>-589.30000000000109</v>
      </c>
      <c r="AH161">
        <v>-613.1875</v>
      </c>
      <c r="AI161">
        <v>-577.80555555555657</v>
      </c>
      <c r="AJ161">
        <v>-469.08333333333394</v>
      </c>
      <c r="AK161">
        <v>-322.33333333333394</v>
      </c>
      <c r="AL161">
        <v>-9.6654927984355936</v>
      </c>
      <c r="AM161">
        <v>-10.46862314261989</v>
      </c>
      <c r="AN161">
        <v>-13.323657789960464</v>
      </c>
      <c r="AO161">
        <v>-13.710174047001033</v>
      </c>
      <c r="AP161">
        <v>-14.260939844977656</v>
      </c>
      <c r="AQ161">
        <v>-12.758727951692492</v>
      </c>
      <c r="AR161">
        <v>-8.715255265992198</v>
      </c>
      <c r="AS161">
        <v>-4.2819380440348027</v>
      </c>
      <c r="AT161">
        <v>0</v>
      </c>
      <c r="AU161">
        <v>0</v>
      </c>
      <c r="AV161">
        <v>0</v>
      </c>
      <c r="AW161">
        <v>0</v>
      </c>
    </row>
    <row r="162" spans="1:49" x14ac:dyDescent="0.2">
      <c r="A162" t="s">
        <v>24</v>
      </c>
      <c r="B162" t="str">
        <f t="shared" si="10"/>
        <v>Accident</v>
      </c>
      <c r="C162" s="1" t="s">
        <v>212</v>
      </c>
      <c r="D162" s="1">
        <f t="shared" si="11"/>
        <v>44682</v>
      </c>
      <c r="E162">
        <f t="shared" si="12"/>
        <v>31</v>
      </c>
      <c r="F162">
        <v>0</v>
      </c>
      <c r="G162" t="s">
        <v>41</v>
      </c>
      <c r="H162" s="2">
        <f t="shared" si="13"/>
        <v>0</v>
      </c>
      <c r="I162">
        <v>0</v>
      </c>
      <c r="J162" t="s">
        <v>182</v>
      </c>
      <c r="K162" t="s">
        <v>208</v>
      </c>
      <c r="L162">
        <v>1</v>
      </c>
      <c r="M162">
        <f t="shared" si="14"/>
        <v>0</v>
      </c>
      <c r="N162">
        <v>332976866.02957779</v>
      </c>
      <c r="O162" t="s">
        <v>40</v>
      </c>
      <c r="P162">
        <v>94497.14285714303</v>
      </c>
      <c r="Q162">
        <v>97702.222222222437</v>
      </c>
      <c r="R162">
        <v>113405.33333333377</v>
      </c>
      <c r="S162">
        <v>132263.33333333305</v>
      </c>
      <c r="T162">
        <v>152146.66666666672</v>
      </c>
      <c r="U162">
        <v>156766.66666666666</v>
      </c>
      <c r="V162">
        <v>115160</v>
      </c>
      <c r="W162">
        <v>3176.6862702069975</v>
      </c>
      <c r="X162">
        <v>3280.7161631677664</v>
      </c>
      <c r="Y162">
        <v>3827.7075692568333</v>
      </c>
      <c r="Z162">
        <v>4414.9930875576019</v>
      </c>
      <c r="AA162">
        <v>5071.4326676907331</v>
      </c>
      <c r="AB162">
        <v>5228.2345110086872</v>
      </c>
      <c r="AC162">
        <v>4052.005155640305</v>
      </c>
      <c r="AD162">
        <v>42.625</v>
      </c>
      <c r="AE162">
        <v>5.9761904761908227</v>
      </c>
      <c r="AF162">
        <v>-51.194444444445253</v>
      </c>
      <c r="AG162">
        <v>-37.5</v>
      </c>
      <c r="AH162">
        <v>-26.1875</v>
      </c>
      <c r="AI162">
        <v>-45.805555555556566</v>
      </c>
      <c r="AJ162">
        <v>-123.58333333333394</v>
      </c>
      <c r="AK162">
        <v>-24.33333333333394</v>
      </c>
      <c r="AL162">
        <v>-5.5246325833818446</v>
      </c>
      <c r="AM162">
        <v>-6.8194679966906051</v>
      </c>
      <c r="AN162">
        <v>-8.7546613741897659</v>
      </c>
      <c r="AO162">
        <v>-8.6164106061407892</v>
      </c>
      <c r="AP162">
        <v>-8.4163161890635934</v>
      </c>
      <c r="AQ162">
        <v>-9.2497673782156653</v>
      </c>
      <c r="AR162">
        <v>-11.909341287497512</v>
      </c>
      <c r="AS162">
        <v>-9.5496799795186007</v>
      </c>
      <c r="AT162">
        <v>0</v>
      </c>
      <c r="AU162">
        <v>0</v>
      </c>
      <c r="AV162">
        <v>0</v>
      </c>
      <c r="AW162">
        <v>0</v>
      </c>
    </row>
    <row r="163" spans="1:49" x14ac:dyDescent="0.2">
      <c r="A163" t="s">
        <v>24</v>
      </c>
      <c r="B163" t="str">
        <f t="shared" si="10"/>
        <v>Accident</v>
      </c>
      <c r="C163" s="1" t="s">
        <v>213</v>
      </c>
      <c r="D163" s="1">
        <f t="shared" si="11"/>
        <v>44713</v>
      </c>
      <c r="E163">
        <f t="shared" si="12"/>
        <v>30</v>
      </c>
      <c r="F163">
        <v>0</v>
      </c>
      <c r="G163" t="s">
        <v>44</v>
      </c>
      <c r="H163" s="2">
        <f t="shared" si="13"/>
        <v>0</v>
      </c>
      <c r="I163">
        <v>0</v>
      </c>
      <c r="J163" t="s">
        <v>182</v>
      </c>
      <c r="K163" t="s">
        <v>208</v>
      </c>
      <c r="L163">
        <v>1</v>
      </c>
      <c r="M163">
        <f t="shared" si="14"/>
        <v>0</v>
      </c>
      <c r="N163">
        <v>332976866.02957779</v>
      </c>
      <c r="O163" t="s">
        <v>43</v>
      </c>
      <c r="P163">
        <v>95081.500000000175</v>
      </c>
      <c r="Q163">
        <v>98306.611111111328</v>
      </c>
      <c r="R163">
        <v>114107.86666666711</v>
      </c>
      <c r="S163">
        <v>133083.7291666664</v>
      </c>
      <c r="T163">
        <v>153091.33333333337</v>
      </c>
      <c r="U163">
        <v>157740.20833333331</v>
      </c>
      <c r="V163">
        <v>115873.5</v>
      </c>
      <c r="W163">
        <v>3195.9155593957912</v>
      </c>
      <c r="X163">
        <v>3300.5956391875648</v>
      </c>
      <c r="Y163">
        <v>3851.0057415646884</v>
      </c>
      <c r="Z163">
        <v>4441.9617943548374</v>
      </c>
      <c r="AA163">
        <v>5102.5041218637998</v>
      </c>
      <c r="AB163">
        <v>5260.2859767024911</v>
      </c>
      <c r="AC163">
        <v>4076.7051878630568</v>
      </c>
      <c r="AD163">
        <v>79</v>
      </c>
      <c r="AE163">
        <v>97.404761904761472</v>
      </c>
      <c r="AF163">
        <v>110.63888888888869</v>
      </c>
      <c r="AG163">
        <v>43.699999999998909</v>
      </c>
      <c r="AH163">
        <v>6.8125</v>
      </c>
      <c r="AI163">
        <v>-30.472222222222626</v>
      </c>
      <c r="AJ163">
        <v>-26.58333333333394</v>
      </c>
      <c r="AK163">
        <v>105.66666666666606</v>
      </c>
      <c r="AL163">
        <v>8.2720072015644632</v>
      </c>
      <c r="AM163">
        <v>9.0170911430944329</v>
      </c>
      <c r="AN163">
        <v>9.60967554337293</v>
      </c>
      <c r="AO163">
        <v>7.38982595299899</v>
      </c>
      <c r="AP163">
        <v>6.4057268216890293</v>
      </c>
      <c r="AQ163">
        <v>5.485716492752033</v>
      </c>
      <c r="AR163">
        <v>6.034744734007802</v>
      </c>
      <c r="AS163">
        <v>9.9847286226319056</v>
      </c>
      <c r="AT163">
        <v>0</v>
      </c>
      <c r="AU163">
        <v>0</v>
      </c>
      <c r="AV163">
        <v>0</v>
      </c>
      <c r="AW163">
        <v>0</v>
      </c>
    </row>
    <row r="164" spans="1:49" x14ac:dyDescent="0.2">
      <c r="A164" t="s">
        <v>24</v>
      </c>
      <c r="B164" t="str">
        <f t="shared" si="10"/>
        <v>Accident</v>
      </c>
      <c r="C164" s="1" t="s">
        <v>214</v>
      </c>
      <c r="D164" s="1">
        <f t="shared" si="11"/>
        <v>44743</v>
      </c>
      <c r="E164">
        <f t="shared" si="12"/>
        <v>31</v>
      </c>
      <c r="F164">
        <v>0</v>
      </c>
      <c r="G164" t="s">
        <v>47</v>
      </c>
      <c r="H164" s="2">
        <f t="shared" si="13"/>
        <v>0</v>
      </c>
      <c r="I164">
        <v>0</v>
      </c>
      <c r="J164" t="s">
        <v>182</v>
      </c>
      <c r="K164" t="s">
        <v>208</v>
      </c>
      <c r="L164">
        <v>1</v>
      </c>
      <c r="M164">
        <f t="shared" si="14"/>
        <v>0</v>
      </c>
      <c r="N164">
        <v>332976866.02957779</v>
      </c>
      <c r="O164" t="s">
        <v>46</v>
      </c>
      <c r="P164">
        <v>95665.85714285732</v>
      </c>
      <c r="Q164">
        <v>98911.000000000218</v>
      </c>
      <c r="R164">
        <v>114810.40000000045</v>
      </c>
      <c r="S164">
        <v>133904.12499999974</v>
      </c>
      <c r="T164">
        <v>154036.00000000003</v>
      </c>
      <c r="U164">
        <v>158713.74999999997</v>
      </c>
      <c r="V164">
        <v>116587</v>
      </c>
      <c r="W164">
        <v>3215.1448485845849</v>
      </c>
      <c r="X164">
        <v>3320.4751152073632</v>
      </c>
      <c r="Y164">
        <v>3874.3039138725435</v>
      </c>
      <c r="Z164">
        <v>4468.9305011520728</v>
      </c>
      <c r="AA164">
        <v>5133.5755760368666</v>
      </c>
      <c r="AB164">
        <v>5292.337442396295</v>
      </c>
      <c r="AC164">
        <v>4101.4052200858087</v>
      </c>
      <c r="AD164">
        <v>745.625</v>
      </c>
      <c r="AE164">
        <v>730.97619047619082</v>
      </c>
      <c r="AF164">
        <v>657.97222222222081</v>
      </c>
      <c r="AG164">
        <v>613.29999999999927</v>
      </c>
      <c r="AH164">
        <v>660.3125</v>
      </c>
      <c r="AI164">
        <v>741.86111111111131</v>
      </c>
      <c r="AJ164">
        <v>749.41666666666606</v>
      </c>
      <c r="AK164">
        <v>701.66666666666606</v>
      </c>
      <c r="AL164">
        <v>17.152786771456874</v>
      </c>
      <c r="AM164">
        <v>16.567628777502989</v>
      </c>
      <c r="AN164">
        <v>14.121682711831625</v>
      </c>
      <c r="AO164">
        <v>12.377137780955991</v>
      </c>
      <c r="AP164">
        <v>13.728845101258912</v>
      </c>
      <c r="AQ164">
        <v>16.158834772321825</v>
      </c>
      <c r="AR164">
        <v>16.251949035083044</v>
      </c>
      <c r="AS164">
        <v>13.86967485919098</v>
      </c>
      <c r="AT164">
        <v>0</v>
      </c>
      <c r="AU164">
        <v>0</v>
      </c>
      <c r="AV164">
        <v>0</v>
      </c>
      <c r="AW164">
        <v>0</v>
      </c>
    </row>
    <row r="165" spans="1:49" x14ac:dyDescent="0.2">
      <c r="A165" t="s">
        <v>215</v>
      </c>
      <c r="B165" t="str">
        <f t="shared" si="10"/>
        <v>Alzheimer</v>
      </c>
      <c r="C165" s="1" t="s">
        <v>25</v>
      </c>
      <c r="D165" s="1">
        <f t="shared" si="11"/>
        <v>40179</v>
      </c>
      <c r="E165">
        <f t="shared" si="12"/>
        <v>31</v>
      </c>
      <c r="F165">
        <v>7954</v>
      </c>
      <c r="G165" t="s">
        <v>216</v>
      </c>
      <c r="H165" s="2">
        <f t="shared" si="13"/>
        <v>256.58064516129031</v>
      </c>
      <c r="I165">
        <v>2.5762315632234336</v>
      </c>
      <c r="J165" t="s">
        <v>26</v>
      </c>
      <c r="K165" t="s">
        <v>27</v>
      </c>
      <c r="L165">
        <v>1</v>
      </c>
      <c r="M165">
        <f t="shared" si="14"/>
        <v>1</v>
      </c>
      <c r="N165">
        <v>308745538</v>
      </c>
      <c r="O165" t="s">
        <v>28</v>
      </c>
      <c r="P165">
        <v>1000</v>
      </c>
      <c r="Q165">
        <v>1000</v>
      </c>
      <c r="R165">
        <v>1000</v>
      </c>
      <c r="S165">
        <v>1000</v>
      </c>
      <c r="T165">
        <v>1000</v>
      </c>
      <c r="U165">
        <v>1000</v>
      </c>
      <c r="V165">
        <v>1000</v>
      </c>
      <c r="W165">
        <v>100</v>
      </c>
      <c r="X165">
        <v>100</v>
      </c>
      <c r="Y165">
        <v>100</v>
      </c>
      <c r="Z165">
        <v>100</v>
      </c>
      <c r="AA165">
        <v>100</v>
      </c>
      <c r="AB165">
        <v>100</v>
      </c>
      <c r="AC165">
        <v>100</v>
      </c>
      <c r="AD165">
        <v>1401.572916666667</v>
      </c>
      <c r="AE165">
        <v>1457.6071428571431</v>
      </c>
      <c r="AF165">
        <v>1459.4305555555566</v>
      </c>
      <c r="AG165">
        <v>1591.3666666666668</v>
      </c>
      <c r="AH165">
        <v>1447.8125</v>
      </c>
      <c r="AI165">
        <v>1763.3888888888887</v>
      </c>
      <c r="AJ165">
        <v>1427.375</v>
      </c>
      <c r="AK165">
        <v>1909.25</v>
      </c>
      <c r="AL165">
        <v>40.287762223678897</v>
      </c>
      <c r="AM165">
        <v>42.009629652750959</v>
      </c>
      <c r="AN165">
        <v>42.00743701849791</v>
      </c>
      <c r="AO165">
        <v>45.999568965517312</v>
      </c>
      <c r="AP165">
        <v>41.16208441478193</v>
      </c>
      <c r="AQ165">
        <v>51.095432829540187</v>
      </c>
      <c r="AR165">
        <v>40.282434958595957</v>
      </c>
      <c r="AS165">
        <v>55.200224014336982</v>
      </c>
      <c r="AT165">
        <v>-0.10505227913131421</v>
      </c>
      <c r="AU165">
        <v>0</v>
      </c>
      <c r="AV165">
        <v>0</v>
      </c>
      <c r="AW165">
        <v>0</v>
      </c>
    </row>
    <row r="166" spans="1:49" x14ac:dyDescent="0.2">
      <c r="A166" t="s">
        <v>215</v>
      </c>
      <c r="B166" t="str">
        <f t="shared" si="10"/>
        <v>Alzheimer</v>
      </c>
      <c r="C166" s="1" t="s">
        <v>30</v>
      </c>
      <c r="D166" s="1">
        <f t="shared" si="11"/>
        <v>40210</v>
      </c>
      <c r="E166">
        <f t="shared" si="12"/>
        <v>28</v>
      </c>
      <c r="F166">
        <v>6766</v>
      </c>
      <c r="G166" t="s">
        <v>217</v>
      </c>
      <c r="H166" s="2">
        <f t="shared" si="13"/>
        <v>241.64285714285714</v>
      </c>
      <c r="I166">
        <v>2.1914486744744468</v>
      </c>
      <c r="J166" t="s">
        <v>26</v>
      </c>
      <c r="K166" t="s">
        <v>27</v>
      </c>
      <c r="L166">
        <v>1</v>
      </c>
      <c r="M166">
        <f t="shared" si="14"/>
        <v>1</v>
      </c>
      <c r="N166">
        <v>308745538</v>
      </c>
      <c r="O166" t="s">
        <v>31</v>
      </c>
      <c r="P166">
        <v>1452.0119047619048</v>
      </c>
      <c r="Q166">
        <v>1506.4027777777778</v>
      </c>
      <c r="R166">
        <v>1629.6999999999998</v>
      </c>
      <c r="S166">
        <v>1763.3333333333335</v>
      </c>
      <c r="T166">
        <v>1774.9444444444443</v>
      </c>
      <c r="U166">
        <v>1453.0833333333333</v>
      </c>
      <c r="V166">
        <v>1442.25</v>
      </c>
      <c r="W166">
        <v>114.87589148562651</v>
      </c>
      <c r="X166">
        <v>116.6263408858167</v>
      </c>
      <c r="Y166">
        <v>120.84027839574837</v>
      </c>
      <c r="Z166">
        <v>125.0937724014337</v>
      </c>
      <c r="AA166">
        <v>125.5270566649599</v>
      </c>
      <c r="AB166">
        <v>114.88963453661039</v>
      </c>
      <c r="AC166">
        <v>115.51926059819557</v>
      </c>
      <c r="AD166">
        <v>145.94791666666697</v>
      </c>
      <c r="AE166">
        <v>192.32142857142753</v>
      </c>
      <c r="AF166">
        <v>115.76388888888869</v>
      </c>
      <c r="AG166">
        <v>101.36666666666679</v>
      </c>
      <c r="AH166">
        <v>5.8125</v>
      </c>
      <c r="AI166">
        <v>170.05555555555657</v>
      </c>
      <c r="AJ166">
        <v>122.375</v>
      </c>
      <c r="AK166">
        <v>188.25</v>
      </c>
      <c r="AL166">
        <v>25.683137044908904</v>
      </c>
      <c r="AM166">
        <v>27.452599165361391</v>
      </c>
      <c r="AN166">
        <v>24.850271649569493</v>
      </c>
      <c r="AO166">
        <v>26.178934927697469</v>
      </c>
      <c r="AP166">
        <v>23.436695093313631</v>
      </c>
      <c r="AQ166">
        <v>29.678554287244481</v>
      </c>
      <c r="AR166">
        <v>26.795365993078747</v>
      </c>
      <c r="AS166">
        <v>35.272804659498263</v>
      </c>
      <c r="AT166">
        <v>0</v>
      </c>
      <c r="AU166">
        <v>0</v>
      </c>
      <c r="AV166">
        <v>0</v>
      </c>
      <c r="AW166">
        <v>0</v>
      </c>
    </row>
    <row r="167" spans="1:49" x14ac:dyDescent="0.2">
      <c r="A167" t="s">
        <v>215</v>
      </c>
      <c r="B167" t="str">
        <f t="shared" si="10"/>
        <v>Alzheimer</v>
      </c>
      <c r="C167" s="1" t="s">
        <v>33</v>
      </c>
      <c r="D167" s="1">
        <f t="shared" si="11"/>
        <v>40238</v>
      </c>
      <c r="E167">
        <f t="shared" si="12"/>
        <v>31</v>
      </c>
      <c r="F167">
        <v>7498</v>
      </c>
      <c r="G167" t="s">
        <v>218</v>
      </c>
      <c r="H167" s="2">
        <f t="shared" si="13"/>
        <v>241.87096774193549</v>
      </c>
      <c r="I167">
        <v>2.4285371210773579</v>
      </c>
      <c r="J167" t="s">
        <v>26</v>
      </c>
      <c r="K167" t="s">
        <v>27</v>
      </c>
      <c r="L167">
        <v>1</v>
      </c>
      <c r="M167">
        <f t="shared" si="14"/>
        <v>1</v>
      </c>
      <c r="N167">
        <v>308745538</v>
      </c>
      <c r="O167" t="s">
        <v>34</v>
      </c>
      <c r="P167">
        <v>1904.0238095238096</v>
      </c>
      <c r="Q167">
        <v>2012.8055555555557</v>
      </c>
      <c r="R167">
        <v>2259.3999999999996</v>
      </c>
      <c r="S167">
        <v>2526.666666666667</v>
      </c>
      <c r="T167">
        <v>2549.8888888888887</v>
      </c>
      <c r="U167">
        <v>1906.1666666666665</v>
      </c>
      <c r="V167">
        <v>1884.5</v>
      </c>
      <c r="W167">
        <v>129.75178297125302</v>
      </c>
      <c r="X167">
        <v>133.25268177163341</v>
      </c>
      <c r="Y167">
        <v>141.68055679149674</v>
      </c>
      <c r="Z167">
        <v>150.18754480286739</v>
      </c>
      <c r="AA167">
        <v>151.0541133299198</v>
      </c>
      <c r="AB167">
        <v>129.77926907322077</v>
      </c>
      <c r="AC167">
        <v>131.03852119639114</v>
      </c>
      <c r="AD167">
        <v>542.19791666666697</v>
      </c>
      <c r="AE167">
        <v>540.60714285714312</v>
      </c>
      <c r="AF167">
        <v>521.93055555555657</v>
      </c>
      <c r="AG167">
        <v>559.56666666666752</v>
      </c>
      <c r="AH167">
        <v>564.0625</v>
      </c>
      <c r="AI167">
        <v>682.05555555555657</v>
      </c>
      <c r="AJ167">
        <v>731.875</v>
      </c>
      <c r="AK167">
        <v>1061.25</v>
      </c>
      <c r="AL167">
        <v>12.565988030130598</v>
      </c>
      <c r="AM167">
        <v>12.428984491460653</v>
      </c>
      <c r="AN167">
        <v>11.765501534626935</v>
      </c>
      <c r="AO167">
        <v>12.715697997775351</v>
      </c>
      <c r="AP167">
        <v>12.654019898652848</v>
      </c>
      <c r="AQ167">
        <v>16.213712399432609</v>
      </c>
      <c r="AR167">
        <v>17.846951087628156</v>
      </c>
      <c r="AS167">
        <v>27.845385304659544</v>
      </c>
      <c r="AT167">
        <v>0</v>
      </c>
      <c r="AU167">
        <v>0</v>
      </c>
      <c r="AV167">
        <v>0</v>
      </c>
      <c r="AW167">
        <v>0</v>
      </c>
    </row>
    <row r="168" spans="1:49" x14ac:dyDescent="0.2">
      <c r="A168" t="s">
        <v>215</v>
      </c>
      <c r="B168" t="str">
        <f t="shared" si="10"/>
        <v>Alzheimer</v>
      </c>
      <c r="C168" s="1" t="s">
        <v>36</v>
      </c>
      <c r="D168" s="1">
        <f t="shared" si="11"/>
        <v>40269</v>
      </c>
      <c r="E168">
        <f t="shared" si="12"/>
        <v>30</v>
      </c>
      <c r="F168">
        <v>6658</v>
      </c>
      <c r="G168" t="s">
        <v>219</v>
      </c>
      <c r="H168" s="2">
        <f t="shared" si="13"/>
        <v>221.93333333333334</v>
      </c>
      <c r="I168">
        <v>2.1564684118609025</v>
      </c>
      <c r="J168" t="s">
        <v>26</v>
      </c>
      <c r="K168" t="s">
        <v>27</v>
      </c>
      <c r="L168">
        <v>1</v>
      </c>
      <c r="M168">
        <f t="shared" si="14"/>
        <v>1</v>
      </c>
      <c r="N168">
        <v>308745538</v>
      </c>
      <c r="O168" t="s">
        <v>37</v>
      </c>
      <c r="P168">
        <v>2356.0357142857142</v>
      </c>
      <c r="Q168">
        <v>2519.2083333333335</v>
      </c>
      <c r="R168">
        <v>2889.0999999999995</v>
      </c>
      <c r="S168">
        <v>3290.0000000000005</v>
      </c>
      <c r="T168">
        <v>3324.833333333333</v>
      </c>
      <c r="U168">
        <v>2359.25</v>
      </c>
      <c r="V168">
        <v>2326.75</v>
      </c>
      <c r="W168">
        <v>144.62767445687953</v>
      </c>
      <c r="X168">
        <v>149.87902265745012</v>
      </c>
      <c r="Y168">
        <v>162.5208351872451</v>
      </c>
      <c r="Z168">
        <v>175.28131720430108</v>
      </c>
      <c r="AA168">
        <v>176.5811699948797</v>
      </c>
      <c r="AB168">
        <v>144.66890360983115</v>
      </c>
      <c r="AC168">
        <v>146.55778179458673</v>
      </c>
      <c r="AD168">
        <v>-273.42708333333303</v>
      </c>
      <c r="AE168">
        <v>-271.53571428571468</v>
      </c>
      <c r="AF168">
        <v>-314.06944444444434</v>
      </c>
      <c r="AG168">
        <v>-367.43333333333248</v>
      </c>
      <c r="AH168">
        <v>-352.4375</v>
      </c>
      <c r="AI168">
        <v>-245.94444444444343</v>
      </c>
      <c r="AJ168">
        <v>-192.125</v>
      </c>
      <c r="AK168">
        <v>-189.75</v>
      </c>
      <c r="AL168">
        <v>-5.3298453032028306</v>
      </c>
      <c r="AM168">
        <v>-5.1751629739771374</v>
      </c>
      <c r="AN168">
        <v>-6.4400540209286419</v>
      </c>
      <c r="AO168">
        <v>-8.1595708194290069</v>
      </c>
      <c r="AP168">
        <v>-7.4072704239277414</v>
      </c>
      <c r="AQ168">
        <v>-3.5999076722520158</v>
      </c>
      <c r="AR168">
        <v>-1.534231708070763</v>
      </c>
      <c r="AS168">
        <v>-1.8438620071684113</v>
      </c>
      <c r="AT168">
        <v>0</v>
      </c>
      <c r="AU168">
        <v>0</v>
      </c>
      <c r="AV168">
        <v>0</v>
      </c>
      <c r="AW168">
        <v>0</v>
      </c>
    </row>
    <row r="169" spans="1:49" x14ac:dyDescent="0.2">
      <c r="A169" t="s">
        <v>215</v>
      </c>
      <c r="B169" t="str">
        <f t="shared" si="10"/>
        <v>Alzheimer</v>
      </c>
      <c r="C169" s="1" t="s">
        <v>39</v>
      </c>
      <c r="D169" s="1">
        <f t="shared" si="11"/>
        <v>40299</v>
      </c>
      <c r="E169">
        <f t="shared" si="12"/>
        <v>31</v>
      </c>
      <c r="F169">
        <v>6591</v>
      </c>
      <c r="G169" t="s">
        <v>220</v>
      </c>
      <c r="H169" s="2">
        <f t="shared" si="13"/>
        <v>212.61290322580646</v>
      </c>
      <c r="I169">
        <v>2.1347676933876856</v>
      </c>
      <c r="J169" t="s">
        <v>26</v>
      </c>
      <c r="K169" t="s">
        <v>27</v>
      </c>
      <c r="L169">
        <v>1</v>
      </c>
      <c r="M169">
        <f t="shared" si="14"/>
        <v>1</v>
      </c>
      <c r="N169">
        <v>308745538</v>
      </c>
      <c r="O169" t="s">
        <v>40</v>
      </c>
      <c r="P169">
        <v>2808.0476190476188</v>
      </c>
      <c r="Q169">
        <v>3025.6111111111113</v>
      </c>
      <c r="R169">
        <v>3518.7999999999993</v>
      </c>
      <c r="S169">
        <v>4053.3333333333339</v>
      </c>
      <c r="T169">
        <v>4099.7777777777774</v>
      </c>
      <c r="U169">
        <v>2812.3333333333335</v>
      </c>
      <c r="V169">
        <v>2769</v>
      </c>
      <c r="W169">
        <v>159.50356594250604</v>
      </c>
      <c r="X169">
        <v>166.50536354326684</v>
      </c>
      <c r="Y169">
        <v>183.36111358299345</v>
      </c>
      <c r="Z169">
        <v>200.37508960573476</v>
      </c>
      <c r="AA169">
        <v>202.1082266598396</v>
      </c>
      <c r="AB169">
        <v>159.55853814644152</v>
      </c>
      <c r="AC169">
        <v>162.07704239278232</v>
      </c>
      <c r="AD169">
        <v>-486.05208333333303</v>
      </c>
      <c r="AE169">
        <v>-504.96428571428623</v>
      </c>
      <c r="AF169">
        <v>-544.2361111111104</v>
      </c>
      <c r="AG169">
        <v>-570.83333333333212</v>
      </c>
      <c r="AH169">
        <v>-523.4375</v>
      </c>
      <c r="AI169">
        <v>-520.94444444444343</v>
      </c>
      <c r="AJ169">
        <v>-509.625</v>
      </c>
      <c r="AK169">
        <v>-615.75</v>
      </c>
      <c r="AL169">
        <v>-20.603366808579125</v>
      </c>
      <c r="AM169">
        <v>-21.299126107617695</v>
      </c>
      <c r="AN169">
        <v>-22.62697158365259</v>
      </c>
      <c r="AO169">
        <v>-23.748818131256883</v>
      </c>
      <c r="AP169">
        <v>-22.426625262637458</v>
      </c>
      <c r="AQ169">
        <v>-22.592739213470622</v>
      </c>
      <c r="AR169">
        <v>-22.201436009145993</v>
      </c>
      <c r="AS169">
        <v>-26.251388888888812</v>
      </c>
      <c r="AT169">
        <v>0</v>
      </c>
      <c r="AU169">
        <v>0</v>
      </c>
      <c r="AV169">
        <v>0</v>
      </c>
      <c r="AW169">
        <v>0</v>
      </c>
    </row>
    <row r="170" spans="1:49" x14ac:dyDescent="0.2">
      <c r="A170" t="s">
        <v>215</v>
      </c>
      <c r="B170" t="str">
        <f t="shared" si="10"/>
        <v>Alzheimer</v>
      </c>
      <c r="C170" s="1" t="s">
        <v>42</v>
      </c>
      <c r="D170" s="1">
        <f t="shared" si="11"/>
        <v>40330</v>
      </c>
      <c r="E170">
        <f t="shared" si="12"/>
        <v>30</v>
      </c>
      <c r="F170">
        <v>6006</v>
      </c>
      <c r="G170" t="s">
        <v>221</v>
      </c>
      <c r="H170" s="2">
        <f t="shared" si="13"/>
        <v>200.2</v>
      </c>
      <c r="I170">
        <v>1.9452912708976542</v>
      </c>
      <c r="J170" t="s">
        <v>26</v>
      </c>
      <c r="K170" t="s">
        <v>27</v>
      </c>
      <c r="L170">
        <v>1</v>
      </c>
      <c r="M170">
        <f t="shared" si="14"/>
        <v>1</v>
      </c>
      <c r="N170">
        <v>308745538</v>
      </c>
      <c r="O170" t="s">
        <v>43</v>
      </c>
      <c r="P170">
        <v>3260.0595238095234</v>
      </c>
      <c r="Q170">
        <v>3532.0138888888891</v>
      </c>
      <c r="R170">
        <v>4148.4999999999991</v>
      </c>
      <c r="S170">
        <v>4816.666666666667</v>
      </c>
      <c r="T170">
        <v>4874.7222222222217</v>
      </c>
      <c r="U170">
        <v>3265.416666666667</v>
      </c>
      <c r="V170">
        <v>3211.25</v>
      </c>
      <c r="W170">
        <v>174.37945742813255</v>
      </c>
      <c r="X170">
        <v>183.13170442908356</v>
      </c>
      <c r="Y170">
        <v>204.20139197874181</v>
      </c>
      <c r="Z170">
        <v>225.46886200716844</v>
      </c>
      <c r="AA170">
        <v>227.6352833247995</v>
      </c>
      <c r="AB170">
        <v>174.44817268305189</v>
      </c>
      <c r="AC170">
        <v>177.5963029909779</v>
      </c>
      <c r="AD170">
        <v>-980.55208333333303</v>
      </c>
      <c r="AE170">
        <v>-986.53571428571468</v>
      </c>
      <c r="AF170">
        <v>-1032.0694444444443</v>
      </c>
      <c r="AG170">
        <v>-1101.6333333333323</v>
      </c>
      <c r="AH170">
        <v>-1074.6875</v>
      </c>
      <c r="AI170">
        <v>-1085.6111111111113</v>
      </c>
      <c r="AJ170">
        <v>-1072.625</v>
      </c>
      <c r="AK170">
        <v>-1165.75</v>
      </c>
      <c r="AL170">
        <v>-28.900678636536156</v>
      </c>
      <c r="AM170">
        <v>-29.00849630731048</v>
      </c>
      <c r="AN170">
        <v>-30.373387354261951</v>
      </c>
      <c r="AO170">
        <v>-32.632904152762279</v>
      </c>
      <c r="AP170">
        <v>-31.482270423927787</v>
      </c>
      <c r="AQ170">
        <v>-31.588796561140839</v>
      </c>
      <c r="AR170">
        <v>-30.884231708070672</v>
      </c>
      <c r="AS170">
        <v>-34.377195340501714</v>
      </c>
      <c r="AT170">
        <v>0</v>
      </c>
      <c r="AU170">
        <v>0</v>
      </c>
      <c r="AV170">
        <v>0</v>
      </c>
      <c r="AW170">
        <v>0</v>
      </c>
    </row>
    <row r="171" spans="1:49" x14ac:dyDescent="0.2">
      <c r="A171" t="s">
        <v>215</v>
      </c>
      <c r="B171" t="str">
        <f t="shared" si="10"/>
        <v>Alzheimer</v>
      </c>
      <c r="C171" s="1" t="s">
        <v>45</v>
      </c>
      <c r="D171" s="1">
        <f t="shared" si="11"/>
        <v>40360</v>
      </c>
      <c r="E171">
        <f t="shared" si="12"/>
        <v>31</v>
      </c>
      <c r="F171">
        <v>6293</v>
      </c>
      <c r="G171" t="s">
        <v>222</v>
      </c>
      <c r="H171" s="2">
        <f t="shared" si="13"/>
        <v>203</v>
      </c>
      <c r="I171">
        <v>2.0382480798799429</v>
      </c>
      <c r="J171" t="s">
        <v>26</v>
      </c>
      <c r="K171" t="s">
        <v>27</v>
      </c>
      <c r="L171">
        <v>1</v>
      </c>
      <c r="M171">
        <f t="shared" si="14"/>
        <v>1</v>
      </c>
      <c r="N171">
        <v>308745538</v>
      </c>
      <c r="O171" t="s">
        <v>46</v>
      </c>
      <c r="P171">
        <v>3712.071428571428</v>
      </c>
      <c r="Q171">
        <v>4038.416666666667</v>
      </c>
      <c r="R171">
        <v>4778.1999999999989</v>
      </c>
      <c r="S171">
        <v>5580</v>
      </c>
      <c r="T171">
        <v>5649.6666666666661</v>
      </c>
      <c r="U171">
        <v>3718.5000000000005</v>
      </c>
      <c r="V171">
        <v>3653.5</v>
      </c>
      <c r="W171">
        <v>189.25534891375906</v>
      </c>
      <c r="X171">
        <v>199.75804531490027</v>
      </c>
      <c r="Y171">
        <v>225.04167037449017</v>
      </c>
      <c r="Z171">
        <v>250.56263440860212</v>
      </c>
      <c r="AA171">
        <v>253.1623399897594</v>
      </c>
      <c r="AB171">
        <v>189.33780721966227</v>
      </c>
      <c r="AC171">
        <v>193.11556358917349</v>
      </c>
      <c r="AD171">
        <v>-785.30208333333303</v>
      </c>
      <c r="AE171">
        <v>-804.39285714285779</v>
      </c>
      <c r="AF171">
        <v>-809.06944444444434</v>
      </c>
      <c r="AG171">
        <v>-850.6333333333323</v>
      </c>
      <c r="AH171">
        <v>-848.4375</v>
      </c>
      <c r="AI171">
        <v>-863.94444444444343</v>
      </c>
      <c r="AJ171">
        <v>-866.125</v>
      </c>
      <c r="AK171">
        <v>-1089.75</v>
      </c>
      <c r="AL171">
        <v>-30.25659261503074</v>
      </c>
      <c r="AM171">
        <v>-30.958112282732884</v>
      </c>
      <c r="AN171">
        <v>-31.16998233634078</v>
      </c>
      <c r="AO171">
        <v>-32.774624582869819</v>
      </c>
      <c r="AP171">
        <v>-32.910496230379351</v>
      </c>
      <c r="AQ171">
        <v>-33.657255342502879</v>
      </c>
      <c r="AR171">
        <v>-33.701436009145993</v>
      </c>
      <c r="AS171">
        <v>-41.54171146953405</v>
      </c>
      <c r="AT171">
        <v>0</v>
      </c>
      <c r="AU171">
        <v>0</v>
      </c>
      <c r="AV171">
        <v>0</v>
      </c>
      <c r="AW171">
        <v>0</v>
      </c>
    </row>
    <row r="172" spans="1:49" x14ac:dyDescent="0.2">
      <c r="A172" t="s">
        <v>215</v>
      </c>
      <c r="B172" t="str">
        <f t="shared" si="10"/>
        <v>Alzheimer</v>
      </c>
      <c r="C172" s="1" t="s">
        <v>48</v>
      </c>
      <c r="D172" s="1">
        <f t="shared" si="11"/>
        <v>40391</v>
      </c>
      <c r="E172">
        <f t="shared" si="12"/>
        <v>31</v>
      </c>
      <c r="F172">
        <v>6283</v>
      </c>
      <c r="G172" t="s">
        <v>223</v>
      </c>
      <c r="H172" s="2">
        <f t="shared" si="13"/>
        <v>202.67741935483872</v>
      </c>
      <c r="I172">
        <v>2.0350091666749854</v>
      </c>
      <c r="J172" t="s">
        <v>26</v>
      </c>
      <c r="K172" t="s">
        <v>27</v>
      </c>
      <c r="L172">
        <v>1</v>
      </c>
      <c r="M172">
        <f t="shared" si="14"/>
        <v>1</v>
      </c>
      <c r="N172">
        <v>308745538</v>
      </c>
      <c r="O172" t="s">
        <v>49</v>
      </c>
      <c r="P172">
        <v>4164.083333333333</v>
      </c>
      <c r="Q172">
        <v>4544.8194444444443</v>
      </c>
      <c r="R172">
        <v>5407.8999999999987</v>
      </c>
      <c r="S172">
        <v>6343.333333333333</v>
      </c>
      <c r="T172">
        <v>6424.6111111111104</v>
      </c>
      <c r="U172">
        <v>4171.5833333333339</v>
      </c>
      <c r="V172">
        <v>4095.75</v>
      </c>
      <c r="W172">
        <v>204.13124039938558</v>
      </c>
      <c r="X172">
        <v>216.38438620071699</v>
      </c>
      <c r="Y172">
        <v>245.88194877023852</v>
      </c>
      <c r="Z172">
        <v>275.65640681003583</v>
      </c>
      <c r="AA172">
        <v>278.6893966547193</v>
      </c>
      <c r="AB172">
        <v>204.22744175627264</v>
      </c>
      <c r="AC172">
        <v>208.63482418736908</v>
      </c>
      <c r="AD172">
        <v>-722.17708333333303</v>
      </c>
      <c r="AE172">
        <v>-730.82142857142935</v>
      </c>
      <c r="AF172">
        <v>-722.2361111111104</v>
      </c>
      <c r="AG172">
        <v>-752.03333333333285</v>
      </c>
      <c r="AH172">
        <v>-793.4375</v>
      </c>
      <c r="AI172">
        <v>-787.61111111111131</v>
      </c>
      <c r="AJ172">
        <v>-751.625</v>
      </c>
      <c r="AK172">
        <v>-815.75</v>
      </c>
      <c r="AL172">
        <v>-28.220302292450128</v>
      </c>
      <c r="AM172">
        <v>-28.584840393331973</v>
      </c>
      <c r="AN172">
        <v>-28.368907067523622</v>
      </c>
      <c r="AO172">
        <v>-29.593979421579547</v>
      </c>
      <c r="AP172">
        <v>-31.136302681992277</v>
      </c>
      <c r="AQ172">
        <v>-31.194889751104995</v>
      </c>
      <c r="AR172">
        <v>-30.007887622049168</v>
      </c>
      <c r="AS172">
        <v>-32.703001792114662</v>
      </c>
      <c r="AT172">
        <v>0</v>
      </c>
      <c r="AU172">
        <v>0</v>
      </c>
      <c r="AV172">
        <v>0</v>
      </c>
      <c r="AW172">
        <v>0</v>
      </c>
    </row>
    <row r="173" spans="1:49" x14ac:dyDescent="0.2">
      <c r="A173" t="s">
        <v>215</v>
      </c>
      <c r="B173" t="str">
        <f t="shared" si="10"/>
        <v>Alzheimer</v>
      </c>
      <c r="C173" s="1" t="s">
        <v>51</v>
      </c>
      <c r="D173" s="1">
        <f t="shared" si="11"/>
        <v>40422</v>
      </c>
      <c r="E173">
        <f t="shared" si="12"/>
        <v>30</v>
      </c>
      <c r="F173">
        <v>6473</v>
      </c>
      <c r="G173" t="s">
        <v>224</v>
      </c>
      <c r="H173" s="2">
        <f t="shared" si="13"/>
        <v>215.76666666666668</v>
      </c>
      <c r="I173">
        <v>2.0965485175691834</v>
      </c>
      <c r="J173" t="s">
        <v>26</v>
      </c>
      <c r="K173" t="s">
        <v>27</v>
      </c>
      <c r="L173">
        <v>1</v>
      </c>
      <c r="M173">
        <f t="shared" si="14"/>
        <v>1</v>
      </c>
      <c r="N173">
        <v>308745538</v>
      </c>
      <c r="O173" t="s">
        <v>52</v>
      </c>
      <c r="P173">
        <v>4616.0952380952376</v>
      </c>
      <c r="Q173">
        <v>5051.2222222222217</v>
      </c>
      <c r="R173">
        <v>6037.5999999999985</v>
      </c>
      <c r="S173">
        <v>7106.6666666666661</v>
      </c>
      <c r="T173">
        <v>7199.5555555555547</v>
      </c>
      <c r="U173">
        <v>4624.666666666667</v>
      </c>
      <c r="V173">
        <v>4538</v>
      </c>
      <c r="W173">
        <v>219.00713188501209</v>
      </c>
      <c r="X173">
        <v>233.01072708653371</v>
      </c>
      <c r="Y173">
        <v>266.72222716598691</v>
      </c>
      <c r="Z173">
        <v>300.75017921146951</v>
      </c>
      <c r="AA173">
        <v>304.2164533196792</v>
      </c>
      <c r="AB173">
        <v>219.11707629288301</v>
      </c>
      <c r="AC173">
        <v>224.15408478556466</v>
      </c>
      <c r="AD173">
        <v>-598.55208333333303</v>
      </c>
      <c r="AE173">
        <v>-616.67857142857156</v>
      </c>
      <c r="AF173">
        <v>-620.56944444444434</v>
      </c>
      <c r="AG173">
        <v>-688.6333333333323</v>
      </c>
      <c r="AH173">
        <v>-681.4375</v>
      </c>
      <c r="AI173">
        <v>-720.61111111111131</v>
      </c>
      <c r="AJ173">
        <v>-683.125</v>
      </c>
      <c r="AK173">
        <v>-760.75</v>
      </c>
      <c r="AL173">
        <v>-16.167345303202751</v>
      </c>
      <c r="AM173">
        <v>-16.67992487873903</v>
      </c>
      <c r="AN173">
        <v>-16.656720687595282</v>
      </c>
      <c r="AO173">
        <v>-18.866237486095599</v>
      </c>
      <c r="AP173">
        <v>-18.373937090594438</v>
      </c>
      <c r="AQ173">
        <v>-19.422129894474153</v>
      </c>
      <c r="AR173">
        <v>-17.900898374737324</v>
      </c>
      <c r="AS173">
        <v>-20.877195340501714</v>
      </c>
      <c r="AT173">
        <v>0</v>
      </c>
      <c r="AU173">
        <v>0</v>
      </c>
      <c r="AV173">
        <v>0</v>
      </c>
      <c r="AW173">
        <v>0</v>
      </c>
    </row>
    <row r="174" spans="1:49" x14ac:dyDescent="0.2">
      <c r="A174" t="s">
        <v>215</v>
      </c>
      <c r="B174" t="str">
        <f t="shared" si="10"/>
        <v>Alzheimer</v>
      </c>
      <c r="C174" s="1" t="s">
        <v>54</v>
      </c>
      <c r="D174" s="1">
        <f t="shared" si="11"/>
        <v>40452</v>
      </c>
      <c r="E174">
        <f t="shared" si="12"/>
        <v>31</v>
      </c>
      <c r="F174">
        <v>7162</v>
      </c>
      <c r="G174" t="s">
        <v>225</v>
      </c>
      <c r="H174" s="2">
        <f t="shared" si="13"/>
        <v>231.03225806451613</v>
      </c>
      <c r="I174">
        <v>2.3197096373907757</v>
      </c>
      <c r="J174" t="s">
        <v>26</v>
      </c>
      <c r="K174" t="s">
        <v>27</v>
      </c>
      <c r="L174">
        <v>1</v>
      </c>
      <c r="M174">
        <f t="shared" si="14"/>
        <v>1</v>
      </c>
      <c r="N174">
        <v>308745538</v>
      </c>
      <c r="O174" t="s">
        <v>55</v>
      </c>
      <c r="P174">
        <v>5068.1071428571422</v>
      </c>
      <c r="Q174">
        <v>5557.6249999999991</v>
      </c>
      <c r="R174">
        <v>6667.2999999999984</v>
      </c>
      <c r="S174">
        <v>7869.9999999999991</v>
      </c>
      <c r="T174">
        <v>7974.4999999999991</v>
      </c>
      <c r="U174">
        <v>5077.75</v>
      </c>
      <c r="V174">
        <v>4980.25</v>
      </c>
      <c r="W174">
        <v>233.8830233706386</v>
      </c>
      <c r="X174">
        <v>249.63706797235042</v>
      </c>
      <c r="Y174">
        <v>287.56250556173529</v>
      </c>
      <c r="Z174">
        <v>325.8439516129032</v>
      </c>
      <c r="AA174">
        <v>329.7435099846391</v>
      </c>
      <c r="AB174">
        <v>234.00671082949339</v>
      </c>
      <c r="AC174">
        <v>239.67334538376025</v>
      </c>
      <c r="AD174">
        <v>165.19791666666697</v>
      </c>
      <c r="AE174">
        <v>157.75</v>
      </c>
      <c r="AF174">
        <v>172.26388888888869</v>
      </c>
      <c r="AG174">
        <v>170.56666666666752</v>
      </c>
      <c r="AH174">
        <v>207.0625</v>
      </c>
      <c r="AI174">
        <v>100.38888888888869</v>
      </c>
      <c r="AJ174">
        <v>76.375</v>
      </c>
      <c r="AK174">
        <v>-37.75</v>
      </c>
      <c r="AL174">
        <v>0.40469770754992851</v>
      </c>
      <c r="AM174">
        <v>7.8754076714062649E-2</v>
      </c>
      <c r="AN174">
        <v>0.48593164215384377</v>
      </c>
      <c r="AO174">
        <v>0.16731090100114443</v>
      </c>
      <c r="AP174">
        <v>1.1378908663947982</v>
      </c>
      <c r="AQ174">
        <v>-2.5497284607824326</v>
      </c>
      <c r="AR174">
        <v>-3.2982102026944062</v>
      </c>
      <c r="AS174">
        <v>-7.6062275985662495</v>
      </c>
      <c r="AT174">
        <v>0</v>
      </c>
      <c r="AU174">
        <v>0</v>
      </c>
      <c r="AV174">
        <v>0</v>
      </c>
      <c r="AW174">
        <v>0</v>
      </c>
    </row>
    <row r="175" spans="1:49" x14ac:dyDescent="0.2">
      <c r="A175" t="s">
        <v>215</v>
      </c>
      <c r="B175" t="str">
        <f t="shared" si="10"/>
        <v>Alzheimer</v>
      </c>
      <c r="C175" s="1" t="s">
        <v>57</v>
      </c>
      <c r="D175" s="1">
        <f t="shared" si="11"/>
        <v>40483</v>
      </c>
      <c r="E175">
        <f t="shared" si="12"/>
        <v>30</v>
      </c>
      <c r="F175">
        <v>7376</v>
      </c>
      <c r="G175" t="s">
        <v>226</v>
      </c>
      <c r="H175" s="2">
        <f t="shared" si="13"/>
        <v>245.86666666666667</v>
      </c>
      <c r="I175">
        <v>2.3890223799768728</v>
      </c>
      <c r="J175" t="s">
        <v>26</v>
      </c>
      <c r="K175" t="s">
        <v>27</v>
      </c>
      <c r="L175">
        <v>1</v>
      </c>
      <c r="M175">
        <f t="shared" si="14"/>
        <v>1</v>
      </c>
      <c r="N175">
        <v>308745538</v>
      </c>
      <c r="O175" t="s">
        <v>58</v>
      </c>
      <c r="P175">
        <v>5520.1190476190468</v>
      </c>
      <c r="Q175">
        <v>6064.0277777777765</v>
      </c>
      <c r="R175">
        <v>7296.9999999999982</v>
      </c>
      <c r="S175">
        <v>8633.3333333333321</v>
      </c>
      <c r="T175">
        <v>8749.4444444444434</v>
      </c>
      <c r="U175">
        <v>5530.833333333333</v>
      </c>
      <c r="V175">
        <v>5422.5</v>
      </c>
      <c r="W175">
        <v>248.75891485626511</v>
      </c>
      <c r="X175">
        <v>266.26340885816711</v>
      </c>
      <c r="Y175">
        <v>308.40278395748368</v>
      </c>
      <c r="Z175">
        <v>350.93772401433688</v>
      </c>
      <c r="AA175">
        <v>355.270566649599</v>
      </c>
      <c r="AB175">
        <v>248.89634536610376</v>
      </c>
      <c r="AC175">
        <v>255.19260598195584</v>
      </c>
      <c r="AD175">
        <v>324.69791666666697</v>
      </c>
      <c r="AE175">
        <v>309.46428571428442</v>
      </c>
      <c r="AF175">
        <v>353.26388888888869</v>
      </c>
      <c r="AG175">
        <v>373.96666666666715</v>
      </c>
      <c r="AH175">
        <v>415.0625</v>
      </c>
      <c r="AI175">
        <v>127.72222222222263</v>
      </c>
      <c r="AJ175">
        <v>93.375</v>
      </c>
      <c r="AK175">
        <v>-120.75</v>
      </c>
      <c r="AL175">
        <v>14.607654696797226</v>
      </c>
      <c r="AM175">
        <v>14.191503692689537</v>
      </c>
      <c r="AN175">
        <v>15.804390423515883</v>
      </c>
      <c r="AO175">
        <v>16.553762513904417</v>
      </c>
      <c r="AP175">
        <v>18.176062909405573</v>
      </c>
      <c r="AQ175">
        <v>8.8556478833035612</v>
      </c>
      <c r="AR175">
        <v>7.9824349585958885</v>
      </c>
      <c r="AS175">
        <v>0.45613799283154322</v>
      </c>
      <c r="AT175">
        <v>0</v>
      </c>
      <c r="AU175">
        <v>0</v>
      </c>
      <c r="AV175">
        <v>0</v>
      </c>
      <c r="AW175">
        <v>0</v>
      </c>
    </row>
    <row r="176" spans="1:49" x14ac:dyDescent="0.2">
      <c r="A176" t="s">
        <v>215</v>
      </c>
      <c r="B176" t="str">
        <f t="shared" si="10"/>
        <v>Alzheimer</v>
      </c>
      <c r="C176" s="1" t="s">
        <v>60</v>
      </c>
      <c r="D176" s="1">
        <f t="shared" si="11"/>
        <v>40513</v>
      </c>
      <c r="E176">
        <f t="shared" si="12"/>
        <v>31</v>
      </c>
      <c r="F176">
        <v>8276</v>
      </c>
      <c r="G176" t="s">
        <v>227</v>
      </c>
      <c r="H176" s="2">
        <f t="shared" si="13"/>
        <v>266.96774193548384</v>
      </c>
      <c r="I176">
        <v>2.6805245684230745</v>
      </c>
      <c r="J176" t="s">
        <v>26</v>
      </c>
      <c r="K176" t="s">
        <v>27</v>
      </c>
      <c r="L176">
        <v>1</v>
      </c>
      <c r="M176">
        <f t="shared" si="14"/>
        <v>1</v>
      </c>
      <c r="N176">
        <v>308745538</v>
      </c>
      <c r="O176" t="s">
        <v>61</v>
      </c>
      <c r="P176">
        <v>5972.1309523809514</v>
      </c>
      <c r="Q176">
        <v>6570.4305555555538</v>
      </c>
      <c r="R176">
        <v>7926.699999999998</v>
      </c>
      <c r="S176">
        <v>9396.6666666666661</v>
      </c>
      <c r="T176">
        <v>9524.3888888888887</v>
      </c>
      <c r="U176">
        <v>5983.9166666666661</v>
      </c>
      <c r="V176">
        <v>5864.75</v>
      </c>
      <c r="W176">
        <v>263.63480634189165</v>
      </c>
      <c r="X176">
        <v>282.88974974398383</v>
      </c>
      <c r="Y176">
        <v>329.24306235323206</v>
      </c>
      <c r="Z176">
        <v>376.03149641577056</v>
      </c>
      <c r="AA176">
        <v>380.7976233145589</v>
      </c>
      <c r="AB176">
        <v>263.78597990271413</v>
      </c>
      <c r="AC176">
        <v>270.71186658015142</v>
      </c>
      <c r="AD176">
        <v>1266.447916666667</v>
      </c>
      <c r="AE176">
        <v>1257.1785714285706</v>
      </c>
      <c r="AF176">
        <v>1419.5972222222226</v>
      </c>
      <c r="AG176">
        <v>1534.3666666666668</v>
      </c>
      <c r="AH176">
        <v>1634.0625</v>
      </c>
      <c r="AI176">
        <v>1381.0555555555566</v>
      </c>
      <c r="AJ176">
        <v>1623.875</v>
      </c>
      <c r="AK176">
        <v>1637.25</v>
      </c>
      <c r="AL176">
        <v>35.928891255937003</v>
      </c>
      <c r="AM176">
        <v>35.544191864732568</v>
      </c>
      <c r="AN176">
        <v>40.722490781938745</v>
      </c>
      <c r="AO176">
        <v>44.160859288097924</v>
      </c>
      <c r="AP176">
        <v>47.170148930910898</v>
      </c>
      <c r="AQ176">
        <v>38.762099496206872</v>
      </c>
      <c r="AR176">
        <v>46.621144636015288</v>
      </c>
      <c r="AS176">
        <v>46.42603046594985</v>
      </c>
      <c r="AT176">
        <v>0</v>
      </c>
      <c r="AU176">
        <v>0</v>
      </c>
      <c r="AV176">
        <v>0</v>
      </c>
      <c r="AW176">
        <v>0</v>
      </c>
    </row>
    <row r="177" spans="1:49" x14ac:dyDescent="0.2">
      <c r="A177" t="s">
        <v>215</v>
      </c>
      <c r="B177" t="str">
        <f t="shared" si="10"/>
        <v>Alzheimer</v>
      </c>
      <c r="C177" s="1" t="s">
        <v>63</v>
      </c>
      <c r="D177" s="1">
        <f t="shared" si="11"/>
        <v>40544</v>
      </c>
      <c r="E177">
        <f t="shared" si="12"/>
        <v>31</v>
      </c>
      <c r="F177">
        <v>8517</v>
      </c>
      <c r="G177" t="s">
        <v>216</v>
      </c>
      <c r="H177" s="2">
        <f t="shared" si="13"/>
        <v>274.74193548387098</v>
      </c>
      <c r="I177">
        <v>2.7336204235325519</v>
      </c>
      <c r="J177" t="s">
        <v>26</v>
      </c>
      <c r="K177" t="s">
        <v>64</v>
      </c>
      <c r="L177">
        <v>1</v>
      </c>
      <c r="M177">
        <f t="shared" si="14"/>
        <v>1</v>
      </c>
      <c r="N177">
        <v>311564836.38623869</v>
      </c>
      <c r="O177" t="s">
        <v>28</v>
      </c>
      <c r="P177">
        <v>6424.142857142856</v>
      </c>
      <c r="Q177">
        <v>7076.8333333333312</v>
      </c>
      <c r="R177">
        <v>8556.3999999999978</v>
      </c>
      <c r="S177">
        <v>10160</v>
      </c>
      <c r="T177">
        <v>10299.333333333334</v>
      </c>
      <c r="U177">
        <v>6436.9999999999991</v>
      </c>
      <c r="V177">
        <v>6307</v>
      </c>
      <c r="W177">
        <v>278.51069782751819</v>
      </c>
      <c r="X177">
        <v>299.51609062980054</v>
      </c>
      <c r="Y177">
        <v>350.08334074898045</v>
      </c>
      <c r="Z177">
        <v>401.12526881720424</v>
      </c>
      <c r="AA177">
        <v>406.32467997951881</v>
      </c>
      <c r="AB177">
        <v>278.67561443932453</v>
      </c>
      <c r="AC177">
        <v>286.23112717834698</v>
      </c>
      <c r="AD177">
        <v>1401.572916666667</v>
      </c>
      <c r="AE177">
        <v>1457.6071428571431</v>
      </c>
      <c r="AF177">
        <v>1459.4305555555566</v>
      </c>
      <c r="AG177">
        <v>1591.3666666666668</v>
      </c>
      <c r="AH177">
        <v>1447.8125</v>
      </c>
      <c r="AI177">
        <v>1763.3888888888887</v>
      </c>
      <c r="AJ177">
        <v>1427.375</v>
      </c>
      <c r="AK177">
        <v>1909.25</v>
      </c>
      <c r="AL177">
        <v>40.287762223678897</v>
      </c>
      <c r="AM177">
        <v>42.009629652750959</v>
      </c>
      <c r="AN177">
        <v>42.00743701849791</v>
      </c>
      <c r="AO177">
        <v>45.999568965517312</v>
      </c>
      <c r="AP177">
        <v>41.16208441478193</v>
      </c>
      <c r="AQ177">
        <v>51.095432829540187</v>
      </c>
      <c r="AR177">
        <v>40.282434958595957</v>
      </c>
      <c r="AS177">
        <v>55.200224014336982</v>
      </c>
      <c r="AT177">
        <v>0</v>
      </c>
      <c r="AU177">
        <v>0</v>
      </c>
      <c r="AV177">
        <v>0</v>
      </c>
      <c r="AW177">
        <v>0</v>
      </c>
    </row>
    <row r="178" spans="1:49" x14ac:dyDescent="0.2">
      <c r="A178" t="s">
        <v>215</v>
      </c>
      <c r="B178" t="str">
        <f t="shared" si="10"/>
        <v>Alzheimer</v>
      </c>
      <c r="C178" s="1" t="s">
        <v>65</v>
      </c>
      <c r="D178" s="1">
        <f t="shared" si="11"/>
        <v>40575</v>
      </c>
      <c r="E178">
        <f t="shared" si="12"/>
        <v>28</v>
      </c>
      <c r="F178">
        <v>7722</v>
      </c>
      <c r="G178" t="s">
        <v>217</v>
      </c>
      <c r="H178" s="2">
        <f t="shared" si="13"/>
        <v>275.78571428571428</v>
      </c>
      <c r="I178">
        <v>2.4784568404976359</v>
      </c>
      <c r="J178" t="s">
        <v>26</v>
      </c>
      <c r="K178" t="s">
        <v>64</v>
      </c>
      <c r="L178">
        <v>1</v>
      </c>
      <c r="M178">
        <f t="shared" si="14"/>
        <v>1</v>
      </c>
      <c r="N178">
        <v>311564836.38623869</v>
      </c>
      <c r="O178" t="s">
        <v>31</v>
      </c>
      <c r="P178">
        <v>6876.1547619047606</v>
      </c>
      <c r="Q178">
        <v>7583.2361111111086</v>
      </c>
      <c r="R178">
        <v>9186.0999999999985</v>
      </c>
      <c r="S178">
        <v>10923.333333333334</v>
      </c>
      <c r="T178">
        <v>11074.277777777779</v>
      </c>
      <c r="U178">
        <v>6890.0833333333321</v>
      </c>
      <c r="V178">
        <v>6749.25</v>
      </c>
      <c r="W178">
        <v>293.38658931314473</v>
      </c>
      <c r="X178">
        <v>316.14243151561726</v>
      </c>
      <c r="Y178">
        <v>370.92361914472883</v>
      </c>
      <c r="Z178">
        <v>426.21904121863793</v>
      </c>
      <c r="AA178">
        <v>431.85173664447871</v>
      </c>
      <c r="AB178">
        <v>293.56524897593494</v>
      </c>
      <c r="AC178">
        <v>301.75038777654254</v>
      </c>
      <c r="AD178">
        <v>145.94791666666697</v>
      </c>
      <c r="AE178">
        <v>192.32142857142753</v>
      </c>
      <c r="AF178">
        <v>115.76388888888869</v>
      </c>
      <c r="AG178">
        <v>101.36666666666679</v>
      </c>
      <c r="AH178">
        <v>5.8125</v>
      </c>
      <c r="AI178">
        <v>170.05555555555657</v>
      </c>
      <c r="AJ178">
        <v>122.375</v>
      </c>
      <c r="AK178">
        <v>188.25</v>
      </c>
      <c r="AL178">
        <v>25.683137044908904</v>
      </c>
      <c r="AM178">
        <v>27.452599165361391</v>
      </c>
      <c r="AN178">
        <v>24.850271649569493</v>
      </c>
      <c r="AO178">
        <v>26.178934927697469</v>
      </c>
      <c r="AP178">
        <v>23.436695093313631</v>
      </c>
      <c r="AQ178">
        <v>29.678554287244481</v>
      </c>
      <c r="AR178">
        <v>26.795365993078747</v>
      </c>
      <c r="AS178">
        <v>35.272804659498263</v>
      </c>
      <c r="AT178">
        <v>0</v>
      </c>
      <c r="AU178">
        <v>0</v>
      </c>
      <c r="AV178">
        <v>0</v>
      </c>
      <c r="AW178">
        <v>0</v>
      </c>
    </row>
    <row r="179" spans="1:49" x14ac:dyDescent="0.2">
      <c r="A179" t="s">
        <v>215</v>
      </c>
      <c r="B179" t="str">
        <f t="shared" si="10"/>
        <v>Alzheimer</v>
      </c>
      <c r="C179" s="1" t="s">
        <v>66</v>
      </c>
      <c r="D179" s="1">
        <f t="shared" si="11"/>
        <v>40603</v>
      </c>
      <c r="E179">
        <f t="shared" si="12"/>
        <v>31</v>
      </c>
      <c r="F179">
        <v>7723</v>
      </c>
      <c r="G179" t="s">
        <v>218</v>
      </c>
      <c r="H179" s="2">
        <f t="shared" si="13"/>
        <v>249.12903225806451</v>
      </c>
      <c r="I179">
        <v>2.4787778009794406</v>
      </c>
      <c r="J179" t="s">
        <v>26</v>
      </c>
      <c r="K179" t="s">
        <v>64</v>
      </c>
      <c r="L179">
        <v>1</v>
      </c>
      <c r="M179">
        <f t="shared" si="14"/>
        <v>1</v>
      </c>
      <c r="N179">
        <v>311564836.38623869</v>
      </c>
      <c r="O179" t="s">
        <v>34</v>
      </c>
      <c r="P179">
        <v>7328.1666666666652</v>
      </c>
      <c r="Q179">
        <v>8089.638888888886</v>
      </c>
      <c r="R179">
        <v>9815.7999999999993</v>
      </c>
      <c r="S179">
        <v>11686.666666666668</v>
      </c>
      <c r="T179">
        <v>11849.222222222224</v>
      </c>
      <c r="U179">
        <v>7343.1666666666652</v>
      </c>
      <c r="V179">
        <v>7191.5</v>
      </c>
      <c r="W179">
        <v>308.26248079877126</v>
      </c>
      <c r="X179">
        <v>332.76877240143398</v>
      </c>
      <c r="Y179">
        <v>391.76389754047722</v>
      </c>
      <c r="Z179">
        <v>451.31281362007161</v>
      </c>
      <c r="AA179">
        <v>457.37879330943861</v>
      </c>
      <c r="AB179">
        <v>308.45488351254534</v>
      </c>
      <c r="AC179">
        <v>317.2696483747381</v>
      </c>
      <c r="AD179">
        <v>542.19791666666697</v>
      </c>
      <c r="AE179">
        <v>540.60714285714312</v>
      </c>
      <c r="AF179">
        <v>521.93055555555657</v>
      </c>
      <c r="AG179">
        <v>559.56666666666752</v>
      </c>
      <c r="AH179">
        <v>564.0625</v>
      </c>
      <c r="AI179">
        <v>682.05555555555657</v>
      </c>
      <c r="AJ179">
        <v>731.875</v>
      </c>
      <c r="AK179">
        <v>1061.25</v>
      </c>
      <c r="AL179">
        <v>12.565988030130598</v>
      </c>
      <c r="AM179">
        <v>12.428984491460653</v>
      </c>
      <c r="AN179">
        <v>11.765501534626935</v>
      </c>
      <c r="AO179">
        <v>12.715697997775351</v>
      </c>
      <c r="AP179">
        <v>12.654019898652848</v>
      </c>
      <c r="AQ179">
        <v>16.213712399432609</v>
      </c>
      <c r="AR179">
        <v>17.846951087628156</v>
      </c>
      <c r="AS179">
        <v>27.845385304659544</v>
      </c>
      <c r="AT179">
        <v>0</v>
      </c>
      <c r="AU179">
        <v>0</v>
      </c>
      <c r="AV179">
        <v>0</v>
      </c>
      <c r="AW179">
        <v>0</v>
      </c>
    </row>
    <row r="180" spans="1:49" x14ac:dyDescent="0.2">
      <c r="A180" t="s">
        <v>215</v>
      </c>
      <c r="B180" t="str">
        <f t="shared" si="10"/>
        <v>Alzheimer</v>
      </c>
      <c r="C180" s="1" t="s">
        <v>67</v>
      </c>
      <c r="D180" s="1">
        <f t="shared" si="11"/>
        <v>40634</v>
      </c>
      <c r="E180">
        <f t="shared" si="12"/>
        <v>30</v>
      </c>
      <c r="F180">
        <v>7054</v>
      </c>
      <c r="G180" t="s">
        <v>219</v>
      </c>
      <c r="H180" s="2">
        <f t="shared" si="13"/>
        <v>235.13333333333333</v>
      </c>
      <c r="I180">
        <v>2.2640552386519457</v>
      </c>
      <c r="J180" t="s">
        <v>26</v>
      </c>
      <c r="K180" t="s">
        <v>64</v>
      </c>
      <c r="L180">
        <v>1</v>
      </c>
      <c r="M180">
        <f t="shared" si="14"/>
        <v>1</v>
      </c>
      <c r="N180">
        <v>311564836.38623869</v>
      </c>
      <c r="O180" t="s">
        <v>37</v>
      </c>
      <c r="P180">
        <v>7780.1785714285697</v>
      </c>
      <c r="Q180">
        <v>8596.0416666666642</v>
      </c>
      <c r="R180">
        <v>10445.5</v>
      </c>
      <c r="S180">
        <v>12450.000000000002</v>
      </c>
      <c r="T180">
        <v>12624.16666666667</v>
      </c>
      <c r="U180">
        <v>7796.2499999999982</v>
      </c>
      <c r="V180">
        <v>7633.75</v>
      </c>
      <c r="W180">
        <v>323.1383722843978</v>
      </c>
      <c r="X180">
        <v>349.39511328725069</v>
      </c>
      <c r="Y180">
        <v>412.6041759362256</v>
      </c>
      <c r="Z180">
        <v>476.40658602150529</v>
      </c>
      <c r="AA180">
        <v>482.90584997439851</v>
      </c>
      <c r="AB180">
        <v>323.34451804915574</v>
      </c>
      <c r="AC180">
        <v>332.78890897293365</v>
      </c>
      <c r="AD180">
        <v>-273.42708333333303</v>
      </c>
      <c r="AE180">
        <v>-271.53571428571468</v>
      </c>
      <c r="AF180">
        <v>-314.06944444444434</v>
      </c>
      <c r="AG180">
        <v>-367.43333333333248</v>
      </c>
      <c r="AH180">
        <v>-352.4375</v>
      </c>
      <c r="AI180">
        <v>-245.94444444444343</v>
      </c>
      <c r="AJ180">
        <v>-192.125</v>
      </c>
      <c r="AK180">
        <v>-189.75</v>
      </c>
      <c r="AL180">
        <v>-5.3298453032028306</v>
      </c>
      <c r="AM180">
        <v>-5.1751629739771374</v>
      </c>
      <c r="AN180">
        <v>-6.4400540209286419</v>
      </c>
      <c r="AO180">
        <v>-8.1595708194290069</v>
      </c>
      <c r="AP180">
        <v>-7.4072704239277414</v>
      </c>
      <c r="AQ180">
        <v>-3.5999076722520158</v>
      </c>
      <c r="AR180">
        <v>-1.534231708070763</v>
      </c>
      <c r="AS180">
        <v>-1.8438620071684113</v>
      </c>
      <c r="AT180">
        <v>0</v>
      </c>
      <c r="AU180">
        <v>0</v>
      </c>
      <c r="AV180">
        <v>0</v>
      </c>
      <c r="AW180">
        <v>0</v>
      </c>
    </row>
    <row r="181" spans="1:49" x14ac:dyDescent="0.2">
      <c r="A181" t="s">
        <v>215</v>
      </c>
      <c r="B181" t="str">
        <f t="shared" si="10"/>
        <v>Alzheimer</v>
      </c>
      <c r="C181" s="1" t="s">
        <v>68</v>
      </c>
      <c r="D181" s="1">
        <f t="shared" si="11"/>
        <v>40664</v>
      </c>
      <c r="E181">
        <f t="shared" si="12"/>
        <v>31</v>
      </c>
      <c r="F181">
        <v>6801</v>
      </c>
      <c r="G181" t="s">
        <v>220</v>
      </c>
      <c r="H181" s="2">
        <f t="shared" si="13"/>
        <v>219.38709677419354</v>
      </c>
      <c r="I181">
        <v>2.1828522367552994</v>
      </c>
      <c r="J181" t="s">
        <v>26</v>
      </c>
      <c r="K181" t="s">
        <v>64</v>
      </c>
      <c r="L181">
        <v>1</v>
      </c>
      <c r="M181">
        <f t="shared" si="14"/>
        <v>1</v>
      </c>
      <c r="N181">
        <v>311564836.38623869</v>
      </c>
      <c r="O181" t="s">
        <v>40</v>
      </c>
      <c r="P181">
        <v>8232.1904761904752</v>
      </c>
      <c r="Q181">
        <v>9102.4444444444416</v>
      </c>
      <c r="R181">
        <v>11075.2</v>
      </c>
      <c r="S181">
        <v>13213.333333333336</v>
      </c>
      <c r="T181">
        <v>13399.111111111115</v>
      </c>
      <c r="U181">
        <v>8249.3333333333321</v>
      </c>
      <c r="V181">
        <v>8076</v>
      </c>
      <c r="W181">
        <v>338.01426377002434</v>
      </c>
      <c r="X181">
        <v>366.02145417306741</v>
      </c>
      <c r="Y181">
        <v>433.44445433197399</v>
      </c>
      <c r="Z181">
        <v>501.50035842293897</v>
      </c>
      <c r="AA181">
        <v>508.43290663935841</v>
      </c>
      <c r="AB181">
        <v>338.23415258576614</v>
      </c>
      <c r="AC181">
        <v>348.30816957112921</v>
      </c>
      <c r="AD181">
        <v>-486.05208333333303</v>
      </c>
      <c r="AE181">
        <v>-504.96428571428623</v>
      </c>
      <c r="AF181">
        <v>-544.2361111111104</v>
      </c>
      <c r="AG181">
        <v>-570.83333333333212</v>
      </c>
      <c r="AH181">
        <v>-523.4375</v>
      </c>
      <c r="AI181">
        <v>-520.94444444444343</v>
      </c>
      <c r="AJ181">
        <v>-509.625</v>
      </c>
      <c r="AK181">
        <v>-615.75</v>
      </c>
      <c r="AL181">
        <v>-20.603366808579125</v>
      </c>
      <c r="AM181">
        <v>-21.299126107617695</v>
      </c>
      <c r="AN181">
        <v>-22.62697158365259</v>
      </c>
      <c r="AO181">
        <v>-23.748818131256883</v>
      </c>
      <c r="AP181">
        <v>-22.426625262637458</v>
      </c>
      <c r="AQ181">
        <v>-22.592739213470622</v>
      </c>
      <c r="AR181">
        <v>-22.201436009145993</v>
      </c>
      <c r="AS181">
        <v>-26.251388888888812</v>
      </c>
      <c r="AT181">
        <v>0</v>
      </c>
      <c r="AU181">
        <v>0</v>
      </c>
      <c r="AV181">
        <v>0</v>
      </c>
      <c r="AW181">
        <v>0</v>
      </c>
    </row>
    <row r="182" spans="1:49" x14ac:dyDescent="0.2">
      <c r="A182" t="s">
        <v>215</v>
      </c>
      <c r="B182" t="str">
        <f t="shared" si="10"/>
        <v>Alzheimer</v>
      </c>
      <c r="C182" s="1" t="s">
        <v>69</v>
      </c>
      <c r="D182" s="1">
        <f t="shared" si="11"/>
        <v>40695</v>
      </c>
      <c r="E182">
        <f t="shared" si="12"/>
        <v>30</v>
      </c>
      <c r="F182">
        <v>6357</v>
      </c>
      <c r="G182" t="s">
        <v>221</v>
      </c>
      <c r="H182" s="2">
        <f t="shared" si="13"/>
        <v>211.9</v>
      </c>
      <c r="I182">
        <v>2.0403457828339122</v>
      </c>
      <c r="J182" t="s">
        <v>26</v>
      </c>
      <c r="K182" t="s">
        <v>64</v>
      </c>
      <c r="L182">
        <v>1</v>
      </c>
      <c r="M182">
        <f t="shared" si="14"/>
        <v>1</v>
      </c>
      <c r="N182">
        <v>311564836.38623869</v>
      </c>
      <c r="O182" t="s">
        <v>43</v>
      </c>
      <c r="P182">
        <v>8684.2023809523798</v>
      </c>
      <c r="Q182">
        <v>9608.847222222219</v>
      </c>
      <c r="R182">
        <v>11704.900000000001</v>
      </c>
      <c r="S182">
        <v>13976.66666666667</v>
      </c>
      <c r="T182">
        <v>14174.05555555556</v>
      </c>
      <c r="U182">
        <v>8702.4166666666661</v>
      </c>
      <c r="V182">
        <v>8518.25</v>
      </c>
      <c r="W182">
        <v>352.89015525565088</v>
      </c>
      <c r="X182">
        <v>382.64779505888413</v>
      </c>
      <c r="Y182">
        <v>454.28473272772237</v>
      </c>
      <c r="Z182">
        <v>526.59413082437266</v>
      </c>
      <c r="AA182">
        <v>533.95996330431831</v>
      </c>
      <c r="AB182">
        <v>353.12378712237654</v>
      </c>
      <c r="AC182">
        <v>363.82743016932477</v>
      </c>
      <c r="AD182">
        <v>-980.55208333333303</v>
      </c>
      <c r="AE182">
        <v>-986.53571428571468</v>
      </c>
      <c r="AF182">
        <v>-1032.0694444444443</v>
      </c>
      <c r="AG182">
        <v>-1101.6333333333323</v>
      </c>
      <c r="AH182">
        <v>-1074.6875</v>
      </c>
      <c r="AI182">
        <v>-1085.6111111111113</v>
      </c>
      <c r="AJ182">
        <v>-1072.625</v>
      </c>
      <c r="AK182">
        <v>-1165.75</v>
      </c>
      <c r="AL182">
        <v>-28.900678636536156</v>
      </c>
      <c r="AM182">
        <v>-29.00849630731048</v>
      </c>
      <c r="AN182">
        <v>-30.373387354261951</v>
      </c>
      <c r="AO182">
        <v>-32.632904152762279</v>
      </c>
      <c r="AP182">
        <v>-31.482270423927787</v>
      </c>
      <c r="AQ182">
        <v>-31.588796561140839</v>
      </c>
      <c r="AR182">
        <v>-30.884231708070672</v>
      </c>
      <c r="AS182">
        <v>-34.377195340501714</v>
      </c>
      <c r="AT182">
        <v>0</v>
      </c>
      <c r="AU182">
        <v>0</v>
      </c>
      <c r="AV182">
        <v>0</v>
      </c>
      <c r="AW182">
        <v>0</v>
      </c>
    </row>
    <row r="183" spans="1:49" x14ac:dyDescent="0.2">
      <c r="A183" t="s">
        <v>215</v>
      </c>
      <c r="B183" t="str">
        <f t="shared" si="10"/>
        <v>Alzheimer</v>
      </c>
      <c r="C183" s="1" t="s">
        <v>70</v>
      </c>
      <c r="D183" s="1">
        <f t="shared" si="11"/>
        <v>40725</v>
      </c>
      <c r="E183">
        <f t="shared" si="12"/>
        <v>31</v>
      </c>
      <c r="F183">
        <v>6294</v>
      </c>
      <c r="G183" t="s">
        <v>222</v>
      </c>
      <c r="H183" s="2">
        <f t="shared" si="13"/>
        <v>203.03225806451613</v>
      </c>
      <c r="I183">
        <v>2.0201252724802021</v>
      </c>
      <c r="J183" t="s">
        <v>26</v>
      </c>
      <c r="K183" t="s">
        <v>64</v>
      </c>
      <c r="L183">
        <v>1</v>
      </c>
      <c r="M183">
        <f t="shared" si="14"/>
        <v>1</v>
      </c>
      <c r="N183">
        <v>311564836.38623869</v>
      </c>
      <c r="O183" t="s">
        <v>46</v>
      </c>
      <c r="P183">
        <v>9136.2142857142844</v>
      </c>
      <c r="Q183">
        <v>10115.249999999996</v>
      </c>
      <c r="R183">
        <v>12334.600000000002</v>
      </c>
      <c r="S183">
        <v>14740.000000000004</v>
      </c>
      <c r="T183">
        <v>14949.000000000005</v>
      </c>
      <c r="U183">
        <v>9155.5</v>
      </c>
      <c r="V183">
        <v>8960.5</v>
      </c>
      <c r="W183">
        <v>367.76604674127742</v>
      </c>
      <c r="X183">
        <v>399.27413594470084</v>
      </c>
      <c r="Y183">
        <v>475.12501112347076</v>
      </c>
      <c r="Z183">
        <v>551.68790322580639</v>
      </c>
      <c r="AA183">
        <v>559.48701996927821</v>
      </c>
      <c r="AB183">
        <v>368.01342165898694</v>
      </c>
      <c r="AC183">
        <v>379.34669076752033</v>
      </c>
      <c r="AD183">
        <v>-785.30208333333303</v>
      </c>
      <c r="AE183">
        <v>-804.39285714285779</v>
      </c>
      <c r="AF183">
        <v>-809.06944444444434</v>
      </c>
      <c r="AG183">
        <v>-850.6333333333323</v>
      </c>
      <c r="AH183">
        <v>-848.4375</v>
      </c>
      <c r="AI183">
        <v>-863.94444444444343</v>
      </c>
      <c r="AJ183">
        <v>-866.125</v>
      </c>
      <c r="AK183">
        <v>-1089.75</v>
      </c>
      <c r="AL183">
        <v>-30.25659261503074</v>
      </c>
      <c r="AM183">
        <v>-30.958112282732884</v>
      </c>
      <c r="AN183">
        <v>-31.16998233634078</v>
      </c>
      <c r="AO183">
        <v>-32.774624582869819</v>
      </c>
      <c r="AP183">
        <v>-32.910496230379351</v>
      </c>
      <c r="AQ183">
        <v>-33.657255342502879</v>
      </c>
      <c r="AR183">
        <v>-33.701436009145993</v>
      </c>
      <c r="AS183">
        <v>-41.54171146953405</v>
      </c>
      <c r="AT183">
        <v>0</v>
      </c>
      <c r="AU183">
        <v>0</v>
      </c>
      <c r="AV183">
        <v>0</v>
      </c>
      <c r="AW183">
        <v>0</v>
      </c>
    </row>
    <row r="184" spans="1:49" x14ac:dyDescent="0.2">
      <c r="A184" t="s">
        <v>215</v>
      </c>
      <c r="B184" t="str">
        <f t="shared" si="10"/>
        <v>Alzheimer</v>
      </c>
      <c r="C184" s="1" t="s">
        <v>71</v>
      </c>
      <c r="D184" s="1">
        <f t="shared" si="11"/>
        <v>40756</v>
      </c>
      <c r="E184">
        <f t="shared" si="12"/>
        <v>31</v>
      </c>
      <c r="F184">
        <v>6288</v>
      </c>
      <c r="G184" t="s">
        <v>223</v>
      </c>
      <c r="H184" s="2">
        <f t="shared" si="13"/>
        <v>202.83870967741936</v>
      </c>
      <c r="I184">
        <v>2.0181995095893726</v>
      </c>
      <c r="J184" t="s">
        <v>26</v>
      </c>
      <c r="K184" t="s">
        <v>64</v>
      </c>
      <c r="L184">
        <v>1</v>
      </c>
      <c r="M184">
        <f t="shared" si="14"/>
        <v>1</v>
      </c>
      <c r="N184">
        <v>311564836.38623869</v>
      </c>
      <c r="O184" t="s">
        <v>49</v>
      </c>
      <c r="P184">
        <v>9588.226190476189</v>
      </c>
      <c r="Q184">
        <v>10621.652777777774</v>
      </c>
      <c r="R184">
        <v>12964.300000000003</v>
      </c>
      <c r="S184">
        <v>15503.333333333338</v>
      </c>
      <c r="T184">
        <v>15723.944444444451</v>
      </c>
      <c r="U184">
        <v>9608.5833333333339</v>
      </c>
      <c r="V184">
        <v>9402.75</v>
      </c>
      <c r="W184">
        <v>382.64193822690396</v>
      </c>
      <c r="X184">
        <v>415.90047683051756</v>
      </c>
      <c r="Y184">
        <v>495.96528951921914</v>
      </c>
      <c r="Z184">
        <v>576.78167562724013</v>
      </c>
      <c r="AA184">
        <v>585.01407663423811</v>
      </c>
      <c r="AB184">
        <v>382.90305619559734</v>
      </c>
      <c r="AC184">
        <v>394.86595136571589</v>
      </c>
      <c r="AD184">
        <v>-722.17708333333303</v>
      </c>
      <c r="AE184">
        <v>-730.82142857142935</v>
      </c>
      <c r="AF184">
        <v>-722.2361111111104</v>
      </c>
      <c r="AG184">
        <v>-752.03333333333285</v>
      </c>
      <c r="AH184">
        <v>-793.4375</v>
      </c>
      <c r="AI184">
        <v>-787.61111111111131</v>
      </c>
      <c r="AJ184">
        <v>-751.625</v>
      </c>
      <c r="AK184">
        <v>-815.75</v>
      </c>
      <c r="AL184">
        <v>-28.220302292450128</v>
      </c>
      <c r="AM184">
        <v>-28.584840393331973</v>
      </c>
      <c r="AN184">
        <v>-28.368907067523622</v>
      </c>
      <c r="AO184">
        <v>-29.593979421579547</v>
      </c>
      <c r="AP184">
        <v>-31.136302681992277</v>
      </c>
      <c r="AQ184">
        <v>-31.194889751104995</v>
      </c>
      <c r="AR184">
        <v>-30.007887622049168</v>
      </c>
      <c r="AS184">
        <v>-32.703001792114662</v>
      </c>
      <c r="AT184">
        <v>0</v>
      </c>
      <c r="AU184">
        <v>0</v>
      </c>
      <c r="AV184">
        <v>0</v>
      </c>
      <c r="AW184">
        <v>0</v>
      </c>
    </row>
    <row r="185" spans="1:49" x14ac:dyDescent="0.2">
      <c r="A185" t="s">
        <v>215</v>
      </c>
      <c r="B185" t="str">
        <f t="shared" si="10"/>
        <v>Alzheimer</v>
      </c>
      <c r="C185" s="1" t="s">
        <v>72</v>
      </c>
      <c r="D185" s="1">
        <f t="shared" si="11"/>
        <v>40787</v>
      </c>
      <c r="E185">
        <f t="shared" si="12"/>
        <v>30</v>
      </c>
      <c r="F185">
        <v>6477</v>
      </c>
      <c r="G185" t="s">
        <v>224</v>
      </c>
      <c r="H185" s="2">
        <f t="shared" si="13"/>
        <v>215.9</v>
      </c>
      <c r="I185">
        <v>2.0788610406505033</v>
      </c>
      <c r="J185" t="s">
        <v>26</v>
      </c>
      <c r="K185" t="s">
        <v>64</v>
      </c>
      <c r="L185">
        <v>1</v>
      </c>
      <c r="M185">
        <f t="shared" si="14"/>
        <v>1</v>
      </c>
      <c r="N185">
        <v>311564836.38623869</v>
      </c>
      <c r="O185" t="s">
        <v>52</v>
      </c>
      <c r="P185">
        <v>10040.238095238094</v>
      </c>
      <c r="Q185">
        <v>11128.055555555551</v>
      </c>
      <c r="R185">
        <v>13594.000000000004</v>
      </c>
      <c r="S185">
        <v>16266.666666666672</v>
      </c>
      <c r="T185">
        <v>16498.888888888894</v>
      </c>
      <c r="U185">
        <v>10061.666666666668</v>
      </c>
      <c r="V185">
        <v>9845</v>
      </c>
      <c r="W185">
        <v>397.5178297125305</v>
      </c>
      <c r="X185">
        <v>432.52681771633428</v>
      </c>
      <c r="Y185">
        <v>516.80556791496747</v>
      </c>
      <c r="Z185">
        <v>601.87544802867387</v>
      </c>
      <c r="AA185">
        <v>610.54113329919801</v>
      </c>
      <c r="AB185">
        <v>397.79269073220775</v>
      </c>
      <c r="AC185">
        <v>410.38521196391144</v>
      </c>
      <c r="AD185">
        <v>-598.55208333333303</v>
      </c>
      <c r="AE185">
        <v>-616.67857142857156</v>
      </c>
      <c r="AF185">
        <v>-620.56944444444434</v>
      </c>
      <c r="AG185">
        <v>-688.6333333333323</v>
      </c>
      <c r="AH185">
        <v>-681.4375</v>
      </c>
      <c r="AI185">
        <v>-720.61111111111131</v>
      </c>
      <c r="AJ185">
        <v>-683.125</v>
      </c>
      <c r="AK185">
        <v>-760.75</v>
      </c>
      <c r="AL185">
        <v>-16.167345303202751</v>
      </c>
      <c r="AM185">
        <v>-16.67992487873903</v>
      </c>
      <c r="AN185">
        <v>-16.656720687595282</v>
      </c>
      <c r="AO185">
        <v>-18.866237486095599</v>
      </c>
      <c r="AP185">
        <v>-18.373937090594438</v>
      </c>
      <c r="AQ185">
        <v>-19.422129894474153</v>
      </c>
      <c r="AR185">
        <v>-17.900898374737324</v>
      </c>
      <c r="AS185">
        <v>-20.877195340501714</v>
      </c>
      <c r="AT185">
        <v>0</v>
      </c>
      <c r="AU185">
        <v>0</v>
      </c>
      <c r="AV185">
        <v>0</v>
      </c>
      <c r="AW185">
        <v>0</v>
      </c>
    </row>
    <row r="186" spans="1:49" x14ac:dyDescent="0.2">
      <c r="A186" t="s">
        <v>215</v>
      </c>
      <c r="B186" t="str">
        <f t="shared" si="10"/>
        <v>Alzheimer</v>
      </c>
      <c r="C186" s="1" t="s">
        <v>73</v>
      </c>
      <c r="D186" s="1">
        <f t="shared" si="11"/>
        <v>40817</v>
      </c>
      <c r="E186">
        <f t="shared" si="12"/>
        <v>31</v>
      </c>
      <c r="F186">
        <v>7141</v>
      </c>
      <c r="G186" t="s">
        <v>225</v>
      </c>
      <c r="H186" s="2">
        <f t="shared" si="13"/>
        <v>230.35483870967741</v>
      </c>
      <c r="I186">
        <v>2.2919788005689741</v>
      </c>
      <c r="J186" t="s">
        <v>26</v>
      </c>
      <c r="K186" t="s">
        <v>64</v>
      </c>
      <c r="L186">
        <v>1</v>
      </c>
      <c r="M186">
        <f t="shared" si="14"/>
        <v>1</v>
      </c>
      <c r="N186">
        <v>311564836.38623869</v>
      </c>
      <c r="O186" t="s">
        <v>55</v>
      </c>
      <c r="P186">
        <v>10492.249999999998</v>
      </c>
      <c r="Q186">
        <v>11634.458333333328</v>
      </c>
      <c r="R186">
        <v>14223.700000000004</v>
      </c>
      <c r="S186">
        <v>17030.000000000004</v>
      </c>
      <c r="T186">
        <v>17273.833333333339</v>
      </c>
      <c r="U186">
        <v>10514.750000000002</v>
      </c>
      <c r="V186">
        <v>10287.25</v>
      </c>
      <c r="W186">
        <v>412.39372119815704</v>
      </c>
      <c r="X186">
        <v>449.153158602151</v>
      </c>
      <c r="Y186">
        <v>537.6458463107158</v>
      </c>
      <c r="Z186">
        <v>626.96922043010761</v>
      </c>
      <c r="AA186">
        <v>636.06818996415791</v>
      </c>
      <c r="AB186">
        <v>412.68232526881815</v>
      </c>
      <c r="AC186">
        <v>425.904472562107</v>
      </c>
      <c r="AD186">
        <v>165.19791666666697</v>
      </c>
      <c r="AE186">
        <v>157.75</v>
      </c>
      <c r="AF186">
        <v>172.26388888888869</v>
      </c>
      <c r="AG186">
        <v>170.56666666666752</v>
      </c>
      <c r="AH186">
        <v>207.0625</v>
      </c>
      <c r="AI186">
        <v>100.38888888888869</v>
      </c>
      <c r="AJ186">
        <v>76.375</v>
      </c>
      <c r="AK186">
        <v>-37.75</v>
      </c>
      <c r="AL186">
        <v>0.40469770754992851</v>
      </c>
      <c r="AM186">
        <v>7.8754076714062649E-2</v>
      </c>
      <c r="AN186">
        <v>0.48593164215384377</v>
      </c>
      <c r="AO186">
        <v>0.16731090100114443</v>
      </c>
      <c r="AP186">
        <v>1.1378908663947982</v>
      </c>
      <c r="AQ186">
        <v>-2.5497284607824326</v>
      </c>
      <c r="AR186">
        <v>-3.2982102026944062</v>
      </c>
      <c r="AS186">
        <v>-7.6062275985662495</v>
      </c>
      <c r="AT186">
        <v>0</v>
      </c>
      <c r="AU186">
        <v>0</v>
      </c>
      <c r="AV186">
        <v>0</v>
      </c>
      <c r="AW186">
        <v>0</v>
      </c>
    </row>
    <row r="187" spans="1:49" x14ac:dyDescent="0.2">
      <c r="A187" t="s">
        <v>215</v>
      </c>
      <c r="B187" t="str">
        <f t="shared" si="10"/>
        <v>Alzheimer</v>
      </c>
      <c r="C187" s="1" t="s">
        <v>74</v>
      </c>
      <c r="D187" s="1">
        <f t="shared" si="11"/>
        <v>40848</v>
      </c>
      <c r="E187">
        <f t="shared" si="12"/>
        <v>30</v>
      </c>
      <c r="F187">
        <v>7117</v>
      </c>
      <c r="G187" t="s">
        <v>226</v>
      </c>
      <c r="H187" s="2">
        <f t="shared" si="13"/>
        <v>237.23333333333332</v>
      </c>
      <c r="I187">
        <v>2.2842757490056558</v>
      </c>
      <c r="J187" t="s">
        <v>26</v>
      </c>
      <c r="K187" t="s">
        <v>64</v>
      </c>
      <c r="L187">
        <v>1</v>
      </c>
      <c r="M187">
        <f t="shared" si="14"/>
        <v>1</v>
      </c>
      <c r="N187">
        <v>311564836.38623869</v>
      </c>
      <c r="O187" t="s">
        <v>58</v>
      </c>
      <c r="P187">
        <v>10944.261904761903</v>
      </c>
      <c r="Q187">
        <v>12140.861111111106</v>
      </c>
      <c r="R187">
        <v>14853.400000000005</v>
      </c>
      <c r="S187">
        <v>17793.333333333336</v>
      </c>
      <c r="T187">
        <v>18048.777777777785</v>
      </c>
      <c r="U187">
        <v>10967.833333333336</v>
      </c>
      <c r="V187">
        <v>10729.5</v>
      </c>
      <c r="W187">
        <v>427.26961268378358</v>
      </c>
      <c r="X187">
        <v>465.77949948796771</v>
      </c>
      <c r="Y187">
        <v>558.48612470646412</v>
      </c>
      <c r="Z187">
        <v>652.06299283154135</v>
      </c>
      <c r="AA187">
        <v>661.59524662911781</v>
      </c>
      <c r="AB187">
        <v>427.57195980542855</v>
      </c>
      <c r="AC187">
        <v>441.42373316030256</v>
      </c>
      <c r="AD187">
        <v>324.69791666666697</v>
      </c>
      <c r="AE187">
        <v>309.46428571428442</v>
      </c>
      <c r="AF187">
        <v>353.26388888888869</v>
      </c>
      <c r="AG187">
        <v>373.96666666666715</v>
      </c>
      <c r="AH187">
        <v>415.0625</v>
      </c>
      <c r="AI187">
        <v>127.72222222222263</v>
      </c>
      <c r="AJ187">
        <v>93.375</v>
      </c>
      <c r="AK187">
        <v>-120.75</v>
      </c>
      <c r="AL187">
        <v>14.607654696797226</v>
      </c>
      <c r="AM187">
        <v>14.191503692689537</v>
      </c>
      <c r="AN187">
        <v>15.804390423515883</v>
      </c>
      <c r="AO187">
        <v>16.553762513904417</v>
      </c>
      <c r="AP187">
        <v>18.176062909405573</v>
      </c>
      <c r="AQ187">
        <v>8.8556478833035612</v>
      </c>
      <c r="AR187">
        <v>7.9824349585958885</v>
      </c>
      <c r="AS187">
        <v>0.45613799283154322</v>
      </c>
      <c r="AT187">
        <v>0</v>
      </c>
      <c r="AU187">
        <v>0</v>
      </c>
      <c r="AV187">
        <v>0</v>
      </c>
      <c r="AW187">
        <v>0</v>
      </c>
    </row>
    <row r="188" spans="1:49" x14ac:dyDescent="0.2">
      <c r="A188" t="s">
        <v>215</v>
      </c>
      <c r="B188" t="str">
        <f t="shared" si="10"/>
        <v>Alzheimer</v>
      </c>
      <c r="C188" s="1" t="s">
        <v>75</v>
      </c>
      <c r="D188" s="1">
        <f t="shared" si="11"/>
        <v>40878</v>
      </c>
      <c r="E188">
        <f t="shared" si="12"/>
        <v>31</v>
      </c>
      <c r="F188">
        <v>7353</v>
      </c>
      <c r="G188" t="s">
        <v>227</v>
      </c>
      <c r="H188" s="2">
        <f t="shared" si="13"/>
        <v>237.19354838709677</v>
      </c>
      <c r="I188">
        <v>2.3600224227116184</v>
      </c>
      <c r="J188" t="s">
        <v>26</v>
      </c>
      <c r="K188" t="s">
        <v>64</v>
      </c>
      <c r="L188">
        <v>1</v>
      </c>
      <c r="M188">
        <f t="shared" si="14"/>
        <v>1</v>
      </c>
      <c r="N188">
        <v>311564836.38623869</v>
      </c>
      <c r="O188" t="s">
        <v>61</v>
      </c>
      <c r="P188">
        <v>11396.273809523807</v>
      </c>
      <c r="Q188">
        <v>12647.263888888883</v>
      </c>
      <c r="R188">
        <v>15483.100000000006</v>
      </c>
      <c r="S188">
        <v>18556.666666666668</v>
      </c>
      <c r="T188">
        <v>18823.72222222223</v>
      </c>
      <c r="U188">
        <v>11420.91666666667</v>
      </c>
      <c r="V188">
        <v>11171.75</v>
      </c>
      <c r="W188">
        <v>442.14550416941012</v>
      </c>
      <c r="X188">
        <v>482.40584037378443</v>
      </c>
      <c r="Y188">
        <v>579.32640310221245</v>
      </c>
      <c r="Z188">
        <v>677.15676523297509</v>
      </c>
      <c r="AA188">
        <v>687.12230329407771</v>
      </c>
      <c r="AB188">
        <v>442.46159434203895</v>
      </c>
      <c r="AC188">
        <v>456.94299375849812</v>
      </c>
      <c r="AD188">
        <v>1266.447916666667</v>
      </c>
      <c r="AE188">
        <v>1257.1785714285706</v>
      </c>
      <c r="AF188">
        <v>1419.5972222222226</v>
      </c>
      <c r="AG188">
        <v>1534.3666666666668</v>
      </c>
      <c r="AH188">
        <v>1634.0625</v>
      </c>
      <c r="AI188">
        <v>1381.0555555555566</v>
      </c>
      <c r="AJ188">
        <v>1623.875</v>
      </c>
      <c r="AK188">
        <v>1637.25</v>
      </c>
      <c r="AL188">
        <v>35.928891255937003</v>
      </c>
      <c r="AM188">
        <v>35.544191864732568</v>
      </c>
      <c r="AN188">
        <v>40.722490781938745</v>
      </c>
      <c r="AO188">
        <v>44.160859288097924</v>
      </c>
      <c r="AP188">
        <v>47.170148930910898</v>
      </c>
      <c r="AQ188">
        <v>38.762099496206872</v>
      </c>
      <c r="AR188">
        <v>46.621144636015288</v>
      </c>
      <c r="AS188">
        <v>46.42603046594985</v>
      </c>
      <c r="AT188">
        <v>0</v>
      </c>
      <c r="AU188">
        <v>0</v>
      </c>
      <c r="AV188">
        <v>0</v>
      </c>
      <c r="AW188">
        <v>27.984951900838723</v>
      </c>
    </row>
    <row r="189" spans="1:49" x14ac:dyDescent="0.2">
      <c r="A189" t="s">
        <v>215</v>
      </c>
      <c r="B189" t="str">
        <f t="shared" si="10"/>
        <v>Alzheimer</v>
      </c>
      <c r="C189" s="1" t="s">
        <v>76</v>
      </c>
      <c r="D189" s="1">
        <f t="shared" si="11"/>
        <v>40909</v>
      </c>
      <c r="E189">
        <f t="shared" si="12"/>
        <v>31</v>
      </c>
      <c r="F189">
        <v>7760</v>
      </c>
      <c r="G189" t="s">
        <v>216</v>
      </c>
      <c r="H189" s="2">
        <f t="shared" si="13"/>
        <v>250.32258064516128</v>
      </c>
      <c r="I189">
        <v>2.4722405309763649</v>
      </c>
      <c r="J189" t="s">
        <v>26</v>
      </c>
      <c r="K189" t="s">
        <v>77</v>
      </c>
      <c r="L189">
        <v>1</v>
      </c>
      <c r="M189">
        <f t="shared" si="14"/>
        <v>1</v>
      </c>
      <c r="N189">
        <v>313885315.88127202</v>
      </c>
      <c r="O189" t="s">
        <v>28</v>
      </c>
      <c r="P189">
        <v>11848.285714285712</v>
      </c>
      <c r="Q189">
        <v>13153.666666666661</v>
      </c>
      <c r="R189">
        <v>16112.800000000007</v>
      </c>
      <c r="S189">
        <v>19320</v>
      </c>
      <c r="T189">
        <v>19598.666666666675</v>
      </c>
      <c r="U189">
        <v>11874.000000000004</v>
      </c>
      <c r="V189">
        <v>11614</v>
      </c>
      <c r="W189">
        <v>457.02139565503666</v>
      </c>
      <c r="X189">
        <v>499.03218125960115</v>
      </c>
      <c r="Y189">
        <v>600.16668149796078</v>
      </c>
      <c r="Z189">
        <v>702.25053763440883</v>
      </c>
      <c r="AA189">
        <v>712.64935995903761</v>
      </c>
      <c r="AB189">
        <v>457.35122887864935</v>
      </c>
      <c r="AC189">
        <v>472.46225435669368</v>
      </c>
      <c r="AD189">
        <v>1401.572916666667</v>
      </c>
      <c r="AE189">
        <v>1457.6071428571431</v>
      </c>
      <c r="AF189">
        <v>1459.4305555555566</v>
      </c>
      <c r="AG189">
        <v>1591.3666666666668</v>
      </c>
      <c r="AH189">
        <v>1447.8125</v>
      </c>
      <c r="AI189">
        <v>1763.3888888888887</v>
      </c>
      <c r="AJ189">
        <v>1427.375</v>
      </c>
      <c r="AK189">
        <v>1909.25</v>
      </c>
      <c r="AL189">
        <v>40.287762223678897</v>
      </c>
      <c r="AM189">
        <v>42.009629652750959</v>
      </c>
      <c r="AN189">
        <v>42.00743701849791</v>
      </c>
      <c r="AO189">
        <v>45.999568965517312</v>
      </c>
      <c r="AP189">
        <v>41.16208441478193</v>
      </c>
      <c r="AQ189">
        <v>51.095432829540187</v>
      </c>
      <c r="AR189">
        <v>40.282434958595957</v>
      </c>
      <c r="AS189">
        <v>55.200224014336982</v>
      </c>
      <c r="AT189">
        <v>0</v>
      </c>
      <c r="AU189">
        <v>28.227869591523643</v>
      </c>
      <c r="AV189">
        <v>0</v>
      </c>
      <c r="AW189">
        <v>27.545526608521527</v>
      </c>
    </row>
    <row r="190" spans="1:49" x14ac:dyDescent="0.2">
      <c r="A190" t="s">
        <v>215</v>
      </c>
      <c r="B190" t="str">
        <f t="shared" si="10"/>
        <v>Alzheimer</v>
      </c>
      <c r="C190" s="1" t="s">
        <v>78</v>
      </c>
      <c r="D190" s="1">
        <f t="shared" si="11"/>
        <v>40940</v>
      </c>
      <c r="E190">
        <f t="shared" si="12"/>
        <v>29</v>
      </c>
      <c r="F190">
        <v>7148</v>
      </c>
      <c r="G190" t="s">
        <v>217</v>
      </c>
      <c r="H190" s="2">
        <f t="shared" si="13"/>
        <v>246.48275862068965</v>
      </c>
      <c r="I190">
        <v>2.2772648602344145</v>
      </c>
      <c r="J190" t="s">
        <v>26</v>
      </c>
      <c r="K190" t="s">
        <v>77</v>
      </c>
      <c r="L190">
        <v>1</v>
      </c>
      <c r="M190">
        <f t="shared" si="14"/>
        <v>1</v>
      </c>
      <c r="N190">
        <v>313885315.88127202</v>
      </c>
      <c r="O190" t="s">
        <v>31</v>
      </c>
      <c r="P190">
        <v>12300.297619047617</v>
      </c>
      <c r="Q190">
        <v>13660.069444444438</v>
      </c>
      <c r="R190">
        <v>16742.500000000007</v>
      </c>
      <c r="S190">
        <v>20083.333333333332</v>
      </c>
      <c r="T190">
        <v>20373.61111111112</v>
      </c>
      <c r="U190">
        <v>12327.083333333338</v>
      </c>
      <c r="V190">
        <v>12056.25</v>
      </c>
      <c r="W190">
        <v>471.8972871406632</v>
      </c>
      <c r="X190">
        <v>515.65852214541781</v>
      </c>
      <c r="Y190">
        <v>621.00695989370911</v>
      </c>
      <c r="Z190">
        <v>727.34431003584257</v>
      </c>
      <c r="AA190">
        <v>738.17641662399751</v>
      </c>
      <c r="AB190">
        <v>472.24086341525975</v>
      </c>
      <c r="AC190">
        <v>487.98151495488924</v>
      </c>
      <c r="AD190">
        <v>145.94791666666697</v>
      </c>
      <c r="AE190">
        <v>192.32142857142753</v>
      </c>
      <c r="AF190">
        <v>115.76388888888869</v>
      </c>
      <c r="AG190">
        <v>101.36666666666679</v>
      </c>
      <c r="AH190">
        <v>5.8125</v>
      </c>
      <c r="AI190">
        <v>170.05555555555657</v>
      </c>
      <c r="AJ190">
        <v>122.375</v>
      </c>
      <c r="AK190">
        <v>188.25</v>
      </c>
      <c r="AL190">
        <v>25.683137044908904</v>
      </c>
      <c r="AM190">
        <v>27.452599165361391</v>
      </c>
      <c r="AN190">
        <v>24.850271649569493</v>
      </c>
      <c r="AO190">
        <v>26.178934927697469</v>
      </c>
      <c r="AP190">
        <v>23.436695093313631</v>
      </c>
      <c r="AQ190">
        <v>29.678554287244481</v>
      </c>
      <c r="AR190">
        <v>26.795365993078747</v>
      </c>
      <c r="AS190">
        <v>35.272804659498263</v>
      </c>
      <c r="AT190">
        <v>0</v>
      </c>
      <c r="AU190">
        <v>0</v>
      </c>
      <c r="AV190">
        <v>0</v>
      </c>
      <c r="AW190">
        <v>12.960020380407968</v>
      </c>
    </row>
    <row r="191" spans="1:49" x14ac:dyDescent="0.2">
      <c r="A191" t="s">
        <v>215</v>
      </c>
      <c r="B191" t="str">
        <f t="shared" si="10"/>
        <v>Alzheimer</v>
      </c>
      <c r="C191" s="1" t="s">
        <v>79</v>
      </c>
      <c r="D191" s="1">
        <f t="shared" si="11"/>
        <v>40969</v>
      </c>
      <c r="E191">
        <f t="shared" si="12"/>
        <v>31</v>
      </c>
      <c r="F191">
        <v>7294</v>
      </c>
      <c r="G191" t="s">
        <v>218</v>
      </c>
      <c r="H191" s="2">
        <f t="shared" si="13"/>
        <v>235.29032258064515</v>
      </c>
      <c r="I191">
        <v>2.3237786640388669</v>
      </c>
      <c r="J191" t="s">
        <v>26</v>
      </c>
      <c r="K191" t="s">
        <v>77</v>
      </c>
      <c r="L191">
        <v>1</v>
      </c>
      <c r="M191">
        <f t="shared" si="14"/>
        <v>1</v>
      </c>
      <c r="N191">
        <v>313885315.88127202</v>
      </c>
      <c r="O191" t="s">
        <v>34</v>
      </c>
      <c r="P191">
        <v>12752.309523809521</v>
      </c>
      <c r="Q191">
        <v>14166.472222222215</v>
      </c>
      <c r="R191">
        <v>17372.200000000008</v>
      </c>
      <c r="S191">
        <v>20846.666666666664</v>
      </c>
      <c r="T191">
        <v>21148.555555555566</v>
      </c>
      <c r="U191">
        <v>12780.166666666672</v>
      </c>
      <c r="V191">
        <v>12498.5</v>
      </c>
      <c r="W191">
        <v>486.77317862628973</v>
      </c>
      <c r="X191">
        <v>532.28486303123452</v>
      </c>
      <c r="Y191">
        <v>641.84723828945744</v>
      </c>
      <c r="Z191">
        <v>752.43808243727631</v>
      </c>
      <c r="AA191">
        <v>763.70347328895741</v>
      </c>
      <c r="AB191">
        <v>487.13049795187015</v>
      </c>
      <c r="AC191">
        <v>503.50077555308479</v>
      </c>
      <c r="AD191">
        <v>542.19791666666697</v>
      </c>
      <c r="AE191">
        <v>540.60714285714312</v>
      </c>
      <c r="AF191">
        <v>521.93055555555657</v>
      </c>
      <c r="AG191">
        <v>559.56666666666752</v>
      </c>
      <c r="AH191">
        <v>564.0625</v>
      </c>
      <c r="AI191">
        <v>682.05555555555657</v>
      </c>
      <c r="AJ191">
        <v>731.875</v>
      </c>
      <c r="AK191">
        <v>1061.25</v>
      </c>
      <c r="AL191">
        <v>12.565988030130598</v>
      </c>
      <c r="AM191">
        <v>12.428984491460653</v>
      </c>
      <c r="AN191">
        <v>11.765501534626935</v>
      </c>
      <c r="AO191">
        <v>12.715697997775351</v>
      </c>
      <c r="AP191">
        <v>12.654019898652848</v>
      </c>
      <c r="AQ191">
        <v>16.213712399432609</v>
      </c>
      <c r="AR191">
        <v>17.846951087628156</v>
      </c>
      <c r="AS191">
        <v>27.845385304659544</v>
      </c>
      <c r="AT191">
        <v>0</v>
      </c>
      <c r="AU191">
        <v>0</v>
      </c>
      <c r="AV191">
        <v>0</v>
      </c>
      <c r="AW191">
        <v>0</v>
      </c>
    </row>
    <row r="192" spans="1:49" x14ac:dyDescent="0.2">
      <c r="A192" t="s">
        <v>215</v>
      </c>
      <c r="B192" t="str">
        <f t="shared" si="10"/>
        <v>Alzheimer</v>
      </c>
      <c r="C192" s="1" t="s">
        <v>80</v>
      </c>
      <c r="D192" s="1">
        <f t="shared" si="11"/>
        <v>41000</v>
      </c>
      <c r="E192">
        <f t="shared" si="12"/>
        <v>30</v>
      </c>
      <c r="F192">
        <v>6913</v>
      </c>
      <c r="G192" t="s">
        <v>219</v>
      </c>
      <c r="H192" s="2">
        <f t="shared" si="13"/>
        <v>230.43333333333334</v>
      </c>
      <c r="I192">
        <v>2.2023967513710838</v>
      </c>
      <c r="J192" t="s">
        <v>26</v>
      </c>
      <c r="K192" t="s">
        <v>77</v>
      </c>
      <c r="L192">
        <v>1</v>
      </c>
      <c r="M192">
        <f t="shared" si="14"/>
        <v>1</v>
      </c>
      <c r="N192">
        <v>313885315.88127202</v>
      </c>
      <c r="O192" t="s">
        <v>37</v>
      </c>
      <c r="P192">
        <v>13204.321428571426</v>
      </c>
      <c r="Q192">
        <v>14672.874999999993</v>
      </c>
      <c r="R192">
        <v>18001.900000000009</v>
      </c>
      <c r="S192">
        <v>21609.999999999996</v>
      </c>
      <c r="T192">
        <v>21923.500000000011</v>
      </c>
      <c r="U192">
        <v>13233.250000000005</v>
      </c>
      <c r="V192">
        <v>12940.75</v>
      </c>
      <c r="W192">
        <v>501.64907011191627</v>
      </c>
      <c r="X192">
        <v>548.91120391705124</v>
      </c>
      <c r="Y192">
        <v>662.68751668520576</v>
      </c>
      <c r="Z192">
        <v>777.53185483871005</v>
      </c>
      <c r="AA192">
        <v>789.23052995391731</v>
      </c>
      <c r="AB192">
        <v>502.02013248848056</v>
      </c>
      <c r="AC192">
        <v>519.02003615128035</v>
      </c>
      <c r="AD192">
        <v>-273.42708333333303</v>
      </c>
      <c r="AE192">
        <v>-271.53571428571468</v>
      </c>
      <c r="AF192">
        <v>-314.06944444444434</v>
      </c>
      <c r="AG192">
        <v>-367.43333333333248</v>
      </c>
      <c r="AH192">
        <v>-352.4375</v>
      </c>
      <c r="AI192">
        <v>-245.94444444444343</v>
      </c>
      <c r="AJ192">
        <v>-192.125</v>
      </c>
      <c r="AK192">
        <v>-189.75</v>
      </c>
      <c r="AL192">
        <v>-5.3298453032028306</v>
      </c>
      <c r="AM192">
        <v>-5.1751629739771374</v>
      </c>
      <c r="AN192">
        <v>-6.4400540209286419</v>
      </c>
      <c r="AO192">
        <v>-8.1595708194290069</v>
      </c>
      <c r="AP192">
        <v>-7.4072704239277414</v>
      </c>
      <c r="AQ192">
        <v>-3.5999076722520158</v>
      </c>
      <c r="AR192">
        <v>-1.534231708070763</v>
      </c>
      <c r="AS192">
        <v>-1.8438620071684113</v>
      </c>
      <c r="AT192">
        <v>0</v>
      </c>
      <c r="AU192">
        <v>0</v>
      </c>
      <c r="AV192">
        <v>0</v>
      </c>
      <c r="AW192">
        <v>0</v>
      </c>
    </row>
    <row r="193" spans="1:49" x14ac:dyDescent="0.2">
      <c r="A193" t="s">
        <v>215</v>
      </c>
      <c r="B193" t="str">
        <f t="shared" si="10"/>
        <v>Alzheimer</v>
      </c>
      <c r="C193" s="1" t="s">
        <v>81</v>
      </c>
      <c r="D193" s="1">
        <f t="shared" si="11"/>
        <v>41030</v>
      </c>
      <c r="E193">
        <f t="shared" si="12"/>
        <v>31</v>
      </c>
      <c r="F193">
        <v>6549</v>
      </c>
      <c r="G193" t="s">
        <v>220</v>
      </c>
      <c r="H193" s="2">
        <f t="shared" si="13"/>
        <v>211.25806451612902</v>
      </c>
      <c r="I193">
        <v>2.0864308295572442</v>
      </c>
      <c r="J193" t="s">
        <v>26</v>
      </c>
      <c r="K193" t="s">
        <v>77</v>
      </c>
      <c r="L193">
        <v>1</v>
      </c>
      <c r="M193">
        <f t="shared" si="14"/>
        <v>1</v>
      </c>
      <c r="N193">
        <v>313885315.88127202</v>
      </c>
      <c r="O193" t="s">
        <v>40</v>
      </c>
      <c r="P193">
        <v>13656.33333333333</v>
      </c>
      <c r="Q193">
        <v>15179.27777777777</v>
      </c>
      <c r="R193">
        <v>18631.600000000009</v>
      </c>
      <c r="S193">
        <v>22373.333333333328</v>
      </c>
      <c r="T193">
        <v>22698.444444444456</v>
      </c>
      <c r="U193">
        <v>13686.333333333339</v>
      </c>
      <c r="V193">
        <v>13383</v>
      </c>
      <c r="W193">
        <v>516.52496159754276</v>
      </c>
      <c r="X193">
        <v>565.53754480286796</v>
      </c>
      <c r="Y193">
        <v>683.52779508095409</v>
      </c>
      <c r="Z193">
        <v>802.62562724014379</v>
      </c>
      <c r="AA193">
        <v>814.75758661887721</v>
      </c>
      <c r="AB193">
        <v>516.9097670250909</v>
      </c>
      <c r="AC193">
        <v>534.53929674947597</v>
      </c>
      <c r="AD193">
        <v>-486.05208333333303</v>
      </c>
      <c r="AE193">
        <v>-504.96428571428623</v>
      </c>
      <c r="AF193">
        <v>-544.2361111111104</v>
      </c>
      <c r="AG193">
        <v>-570.83333333333212</v>
      </c>
      <c r="AH193">
        <v>-523.4375</v>
      </c>
      <c r="AI193">
        <v>-520.94444444444343</v>
      </c>
      <c r="AJ193">
        <v>-509.625</v>
      </c>
      <c r="AK193">
        <v>-615.75</v>
      </c>
      <c r="AL193">
        <v>-20.603366808579125</v>
      </c>
      <c r="AM193">
        <v>-21.299126107617695</v>
      </c>
      <c r="AN193">
        <v>-22.62697158365259</v>
      </c>
      <c r="AO193">
        <v>-23.748818131256883</v>
      </c>
      <c r="AP193">
        <v>-22.426625262637458</v>
      </c>
      <c r="AQ193">
        <v>-22.592739213470622</v>
      </c>
      <c r="AR193">
        <v>-22.201436009145993</v>
      </c>
      <c r="AS193">
        <v>-26.251388888888812</v>
      </c>
      <c r="AT193">
        <v>0</v>
      </c>
      <c r="AU193">
        <v>0</v>
      </c>
      <c r="AV193">
        <v>0</v>
      </c>
      <c r="AW193">
        <v>0</v>
      </c>
    </row>
    <row r="194" spans="1:49" x14ac:dyDescent="0.2">
      <c r="A194" t="s">
        <v>215</v>
      </c>
      <c r="B194" t="str">
        <f t="shared" ref="B194:B257" si="15">IF(MID(A194,1,4)="#Acc","Accident",IF(MID(A194,1,4)="#Alz","Alzheimer",IF(MID(A194,1,4)="#Ass","Assault",IF(MID(A194,1,4)="#Cer","Cerebrovascular",IF(MID(A194,1,4)="#Chr","LowerResp",IF(MID(A194,1,4)="#COV","COVID",IF(MID(A194,1,4)="#Dia","Diabetes",IF(MID(A194,1,4)="#Dis","Heart",IF(MID(A194,1,4)="#Inf","Influenza",IF(MID(A194,1,4)="#Int","SelfHarm",IF(MID(A194,1,4)="#Mal","Cancer",IF(MID(A194,1,4)="#Nep","Kidney",IF(MID(A194,1,4)="#Sep","Septicemia",IF(MID(A194,1,6)="Other ","OtherResp","Other"))))))))))))))</f>
        <v>Alzheimer</v>
      </c>
      <c r="C194" s="1" t="s">
        <v>82</v>
      </c>
      <c r="D194" s="1">
        <f t="shared" si="11"/>
        <v>41061</v>
      </c>
      <c r="E194">
        <f t="shared" si="12"/>
        <v>30</v>
      </c>
      <c r="F194">
        <v>6276</v>
      </c>
      <c r="G194" t="s">
        <v>221</v>
      </c>
      <c r="H194" s="2">
        <f t="shared" si="13"/>
        <v>209.2</v>
      </c>
      <c r="I194">
        <v>1.9994563881968643</v>
      </c>
      <c r="J194" t="s">
        <v>26</v>
      </c>
      <c r="K194" t="s">
        <v>77</v>
      </c>
      <c r="L194">
        <v>1</v>
      </c>
      <c r="M194">
        <f t="shared" si="14"/>
        <v>1</v>
      </c>
      <c r="N194">
        <v>313885315.88127202</v>
      </c>
      <c r="O194" t="s">
        <v>43</v>
      </c>
      <c r="P194">
        <v>14108.345238095235</v>
      </c>
      <c r="Q194">
        <v>15685.680555555547</v>
      </c>
      <c r="R194">
        <v>19261.30000000001</v>
      </c>
      <c r="S194">
        <v>23136.666666666661</v>
      </c>
      <c r="T194">
        <v>23473.388888888901</v>
      </c>
      <c r="U194">
        <v>14139.416666666673</v>
      </c>
      <c r="V194">
        <v>13825.25</v>
      </c>
      <c r="W194">
        <v>531.4008530831693</v>
      </c>
      <c r="X194">
        <v>582.16388568868467</v>
      </c>
      <c r="Y194">
        <v>704.36807347670242</v>
      </c>
      <c r="Z194">
        <v>827.71939964157752</v>
      </c>
      <c r="AA194">
        <v>840.28464328383711</v>
      </c>
      <c r="AB194">
        <v>531.7994015617013</v>
      </c>
      <c r="AC194">
        <v>550.05855734767158</v>
      </c>
      <c r="AD194">
        <v>-980.55208333333303</v>
      </c>
      <c r="AE194">
        <v>-986.53571428571468</v>
      </c>
      <c r="AF194">
        <v>-1032.0694444444443</v>
      </c>
      <c r="AG194">
        <v>-1101.6333333333323</v>
      </c>
      <c r="AH194">
        <v>-1074.6875</v>
      </c>
      <c r="AI194">
        <v>-1085.6111111111113</v>
      </c>
      <c r="AJ194">
        <v>-1072.625</v>
      </c>
      <c r="AK194">
        <v>-1165.75</v>
      </c>
      <c r="AL194">
        <v>-28.900678636536156</v>
      </c>
      <c r="AM194">
        <v>-29.00849630731048</v>
      </c>
      <c r="AN194">
        <v>-30.373387354261951</v>
      </c>
      <c r="AO194">
        <v>-32.632904152762279</v>
      </c>
      <c r="AP194">
        <v>-31.482270423927787</v>
      </c>
      <c r="AQ194">
        <v>-31.588796561140839</v>
      </c>
      <c r="AR194">
        <v>-30.884231708070672</v>
      </c>
      <c r="AS194">
        <v>-34.377195340501714</v>
      </c>
      <c r="AT194">
        <v>0</v>
      </c>
      <c r="AU194">
        <v>0</v>
      </c>
      <c r="AV194">
        <v>0</v>
      </c>
      <c r="AW194">
        <v>0</v>
      </c>
    </row>
    <row r="195" spans="1:49" x14ac:dyDescent="0.2">
      <c r="A195" t="s">
        <v>215</v>
      </c>
      <c r="B195" t="str">
        <f t="shared" si="15"/>
        <v>Alzheimer</v>
      </c>
      <c r="C195" s="1" t="s">
        <v>83</v>
      </c>
      <c r="D195" s="1">
        <f t="shared" ref="D195:D258" si="16">DATE(K195,O195,1)</f>
        <v>41091</v>
      </c>
      <c r="E195">
        <f t="shared" ref="E195:E258" si="17">DAY(EOMONTH(D195,0))</f>
        <v>31</v>
      </c>
      <c r="F195">
        <v>6359</v>
      </c>
      <c r="G195" t="s">
        <v>222</v>
      </c>
      <c r="H195" s="2">
        <f t="shared" ref="H195:H258" si="18">F195/E195</f>
        <v>205.12903225806451</v>
      </c>
      <c r="I195">
        <v>2.0258991670719979</v>
      </c>
      <c r="J195" t="s">
        <v>26</v>
      </c>
      <c r="K195" t="s">
        <v>77</v>
      </c>
      <c r="L195">
        <v>1</v>
      </c>
      <c r="M195">
        <f t="shared" ref="M195:M258" si="19">IF(YEAR(D195)&lt;2018,1,IF(YEAR(D195)=2018,IF(MONTH(D195)&lt;3,1,0),0))</f>
        <v>1</v>
      </c>
      <c r="N195">
        <v>313885315.88127202</v>
      </c>
      <c r="O195" t="s">
        <v>46</v>
      </c>
      <c r="P195">
        <v>14560.357142857139</v>
      </c>
      <c r="Q195">
        <v>16192.083333333325</v>
      </c>
      <c r="R195">
        <v>19891.000000000011</v>
      </c>
      <c r="S195">
        <v>23899.999999999993</v>
      </c>
      <c r="T195">
        <v>24248.333333333347</v>
      </c>
      <c r="U195">
        <v>14592.500000000007</v>
      </c>
      <c r="V195">
        <v>14267.5</v>
      </c>
      <c r="W195">
        <v>546.27674456879583</v>
      </c>
      <c r="X195">
        <v>598.79022657450139</v>
      </c>
      <c r="Y195">
        <v>725.20835187245075</v>
      </c>
      <c r="Z195">
        <v>852.81317204301126</v>
      </c>
      <c r="AA195">
        <v>865.81169994879701</v>
      </c>
      <c r="AB195">
        <v>546.6890360983117</v>
      </c>
      <c r="AC195">
        <v>565.5778179458672</v>
      </c>
      <c r="AD195">
        <v>-785.30208333333303</v>
      </c>
      <c r="AE195">
        <v>-804.39285714285779</v>
      </c>
      <c r="AF195">
        <v>-809.06944444444434</v>
      </c>
      <c r="AG195">
        <v>-850.6333333333323</v>
      </c>
      <c r="AH195">
        <v>-848.4375</v>
      </c>
      <c r="AI195">
        <v>-863.94444444444343</v>
      </c>
      <c r="AJ195">
        <v>-866.125</v>
      </c>
      <c r="AK195">
        <v>-1089.75</v>
      </c>
      <c r="AL195">
        <v>-30.25659261503074</v>
      </c>
      <c r="AM195">
        <v>-30.958112282732884</v>
      </c>
      <c r="AN195">
        <v>-31.16998233634078</v>
      </c>
      <c r="AO195">
        <v>-32.774624582869819</v>
      </c>
      <c r="AP195">
        <v>-32.910496230379351</v>
      </c>
      <c r="AQ195">
        <v>-33.657255342502879</v>
      </c>
      <c r="AR195">
        <v>-33.701436009145993</v>
      </c>
      <c r="AS195">
        <v>-41.54171146953405</v>
      </c>
      <c r="AT195">
        <v>0</v>
      </c>
      <c r="AU195">
        <v>0</v>
      </c>
      <c r="AV195">
        <v>0</v>
      </c>
      <c r="AW195">
        <v>0</v>
      </c>
    </row>
    <row r="196" spans="1:49" x14ac:dyDescent="0.2">
      <c r="A196" t="s">
        <v>215</v>
      </c>
      <c r="B196" t="str">
        <f t="shared" si="15"/>
        <v>Alzheimer</v>
      </c>
      <c r="C196" s="1" t="s">
        <v>84</v>
      </c>
      <c r="D196" s="1">
        <f t="shared" si="16"/>
        <v>41122</v>
      </c>
      <c r="E196">
        <f t="shared" si="17"/>
        <v>31</v>
      </c>
      <c r="F196">
        <v>6387</v>
      </c>
      <c r="G196" t="s">
        <v>223</v>
      </c>
      <c r="H196" s="2">
        <f t="shared" si="18"/>
        <v>206.03225806451613</v>
      </c>
      <c r="I196">
        <v>2.0348196225961397</v>
      </c>
      <c r="J196" t="s">
        <v>26</v>
      </c>
      <c r="K196" t="s">
        <v>77</v>
      </c>
      <c r="L196">
        <v>1</v>
      </c>
      <c r="M196">
        <f t="shared" si="19"/>
        <v>1</v>
      </c>
      <c r="N196">
        <v>313885315.88127202</v>
      </c>
      <c r="O196" t="s">
        <v>49</v>
      </c>
      <c r="P196">
        <v>15012.369047619044</v>
      </c>
      <c r="Q196">
        <v>16698.486111111102</v>
      </c>
      <c r="R196">
        <v>20520.700000000012</v>
      </c>
      <c r="S196">
        <v>24663.333333333325</v>
      </c>
      <c r="T196">
        <v>25023.277777777792</v>
      </c>
      <c r="U196">
        <v>15045.583333333341</v>
      </c>
      <c r="V196">
        <v>14709.75</v>
      </c>
      <c r="W196">
        <v>561.15263605442237</v>
      </c>
      <c r="X196">
        <v>615.41656746031811</v>
      </c>
      <c r="Y196">
        <v>746.04863026819908</v>
      </c>
      <c r="Z196">
        <v>877.906944444445</v>
      </c>
      <c r="AA196">
        <v>891.33875661375691</v>
      </c>
      <c r="AB196">
        <v>561.5786706349221</v>
      </c>
      <c r="AC196">
        <v>581.09707854406281</v>
      </c>
      <c r="AD196">
        <v>-722.17708333333303</v>
      </c>
      <c r="AE196">
        <v>-730.82142857142935</v>
      </c>
      <c r="AF196">
        <v>-722.2361111111104</v>
      </c>
      <c r="AG196">
        <v>-752.03333333333285</v>
      </c>
      <c r="AH196">
        <v>-793.4375</v>
      </c>
      <c r="AI196">
        <v>-787.61111111111131</v>
      </c>
      <c r="AJ196">
        <v>-751.625</v>
      </c>
      <c r="AK196">
        <v>-815.75</v>
      </c>
      <c r="AL196">
        <v>-28.220302292450128</v>
      </c>
      <c r="AM196">
        <v>-28.584840393331973</v>
      </c>
      <c r="AN196">
        <v>-28.368907067523622</v>
      </c>
      <c r="AO196">
        <v>-29.593979421579547</v>
      </c>
      <c r="AP196">
        <v>-31.136302681992277</v>
      </c>
      <c r="AQ196">
        <v>-31.194889751104995</v>
      </c>
      <c r="AR196">
        <v>-30.007887622049168</v>
      </c>
      <c r="AS196">
        <v>-32.703001792114662</v>
      </c>
      <c r="AT196">
        <v>0</v>
      </c>
      <c r="AU196">
        <v>0</v>
      </c>
      <c r="AV196">
        <v>0</v>
      </c>
      <c r="AW196">
        <v>0</v>
      </c>
    </row>
    <row r="197" spans="1:49" x14ac:dyDescent="0.2">
      <c r="A197" t="s">
        <v>215</v>
      </c>
      <c r="B197" t="str">
        <f t="shared" si="15"/>
        <v>Alzheimer</v>
      </c>
      <c r="C197" s="1" t="s">
        <v>85</v>
      </c>
      <c r="D197" s="1">
        <f t="shared" si="16"/>
        <v>41153</v>
      </c>
      <c r="E197">
        <f t="shared" si="17"/>
        <v>30</v>
      </c>
      <c r="F197">
        <v>6680</v>
      </c>
      <c r="G197" t="s">
        <v>224</v>
      </c>
      <c r="H197" s="2">
        <f t="shared" si="18"/>
        <v>222.66666666666666</v>
      </c>
      <c r="I197">
        <v>2.1281658179023348</v>
      </c>
      <c r="J197" t="s">
        <v>26</v>
      </c>
      <c r="K197" t="s">
        <v>77</v>
      </c>
      <c r="L197">
        <v>1</v>
      </c>
      <c r="M197">
        <f t="shared" si="19"/>
        <v>1</v>
      </c>
      <c r="N197">
        <v>313885315.88127202</v>
      </c>
      <c r="O197" t="s">
        <v>52</v>
      </c>
      <c r="P197">
        <v>15464.380952380949</v>
      </c>
      <c r="Q197">
        <v>17204.88888888888</v>
      </c>
      <c r="R197">
        <v>21150.400000000012</v>
      </c>
      <c r="S197">
        <v>25426.666666666657</v>
      </c>
      <c r="T197">
        <v>25798.222222222237</v>
      </c>
      <c r="U197">
        <v>15498.666666666675</v>
      </c>
      <c r="V197">
        <v>15152</v>
      </c>
      <c r="W197">
        <v>576.02852754004891</v>
      </c>
      <c r="X197">
        <v>632.04290834613482</v>
      </c>
      <c r="Y197">
        <v>766.8889086639474</v>
      </c>
      <c r="Z197">
        <v>903.00071684587874</v>
      </c>
      <c r="AA197">
        <v>916.86581327871681</v>
      </c>
      <c r="AB197">
        <v>576.46830517153251</v>
      </c>
      <c r="AC197">
        <v>596.61633914225843</v>
      </c>
      <c r="AD197">
        <v>-598.55208333333303</v>
      </c>
      <c r="AE197">
        <v>-616.67857142857156</v>
      </c>
      <c r="AF197">
        <v>-620.56944444444434</v>
      </c>
      <c r="AG197">
        <v>-688.6333333333323</v>
      </c>
      <c r="AH197">
        <v>-681.4375</v>
      </c>
      <c r="AI197">
        <v>-720.61111111111131</v>
      </c>
      <c r="AJ197">
        <v>-683.125</v>
      </c>
      <c r="AK197">
        <v>-760.75</v>
      </c>
      <c r="AL197">
        <v>-16.167345303202751</v>
      </c>
      <c r="AM197">
        <v>-16.67992487873903</v>
      </c>
      <c r="AN197">
        <v>-16.656720687595282</v>
      </c>
      <c r="AO197">
        <v>-18.866237486095599</v>
      </c>
      <c r="AP197">
        <v>-18.373937090594438</v>
      </c>
      <c r="AQ197">
        <v>-19.422129894474153</v>
      </c>
      <c r="AR197">
        <v>-17.900898374737324</v>
      </c>
      <c r="AS197">
        <v>-20.877195340501714</v>
      </c>
      <c r="AT197">
        <v>0</v>
      </c>
      <c r="AU197">
        <v>0</v>
      </c>
      <c r="AV197">
        <v>0</v>
      </c>
      <c r="AW197">
        <v>0</v>
      </c>
    </row>
    <row r="198" spans="1:49" x14ac:dyDescent="0.2">
      <c r="A198" t="s">
        <v>215</v>
      </c>
      <c r="B198" t="str">
        <f t="shared" si="15"/>
        <v>Alzheimer</v>
      </c>
      <c r="C198" s="1" t="s">
        <v>86</v>
      </c>
      <c r="D198" s="1">
        <f t="shared" si="16"/>
        <v>41183</v>
      </c>
      <c r="E198">
        <f t="shared" si="17"/>
        <v>31</v>
      </c>
      <c r="F198">
        <v>7141</v>
      </c>
      <c r="G198" t="s">
        <v>225</v>
      </c>
      <c r="H198" s="2">
        <f t="shared" si="18"/>
        <v>230.35483870967741</v>
      </c>
      <c r="I198">
        <v>2.2750347463533793</v>
      </c>
      <c r="J198" t="s">
        <v>26</v>
      </c>
      <c r="K198" t="s">
        <v>77</v>
      </c>
      <c r="L198">
        <v>1</v>
      </c>
      <c r="M198">
        <f t="shared" si="19"/>
        <v>1</v>
      </c>
      <c r="N198">
        <v>313885315.88127202</v>
      </c>
      <c r="O198" t="s">
        <v>55</v>
      </c>
      <c r="P198">
        <v>15916.392857142853</v>
      </c>
      <c r="Q198">
        <v>17711.291666666657</v>
      </c>
      <c r="R198">
        <v>21780.100000000013</v>
      </c>
      <c r="S198">
        <v>26189.999999999989</v>
      </c>
      <c r="T198">
        <v>26573.166666666682</v>
      </c>
      <c r="U198">
        <v>15951.750000000009</v>
      </c>
      <c r="V198">
        <v>15594.25</v>
      </c>
      <c r="W198">
        <v>590.90441902567545</v>
      </c>
      <c r="X198">
        <v>648.66924923195154</v>
      </c>
      <c r="Y198">
        <v>787.72918705969573</v>
      </c>
      <c r="Z198">
        <v>928.09448924731248</v>
      </c>
      <c r="AA198">
        <v>942.39286994367671</v>
      </c>
      <c r="AB198">
        <v>591.35793970814291</v>
      </c>
      <c r="AC198">
        <v>612.13559974045404</v>
      </c>
      <c r="AD198">
        <v>165.19791666666697</v>
      </c>
      <c r="AE198">
        <v>157.75</v>
      </c>
      <c r="AF198">
        <v>172.26388888888869</v>
      </c>
      <c r="AG198">
        <v>170.56666666666752</v>
      </c>
      <c r="AH198">
        <v>207.0625</v>
      </c>
      <c r="AI198">
        <v>100.38888888888869</v>
      </c>
      <c r="AJ198">
        <v>76.375</v>
      </c>
      <c r="AK198">
        <v>-37.75</v>
      </c>
      <c r="AL198">
        <v>0.40469770754992851</v>
      </c>
      <c r="AM198">
        <v>7.8754076714062649E-2</v>
      </c>
      <c r="AN198">
        <v>0.48593164215384377</v>
      </c>
      <c r="AO198">
        <v>0.16731090100114443</v>
      </c>
      <c r="AP198">
        <v>1.1378908663947982</v>
      </c>
      <c r="AQ198">
        <v>-2.5497284607824326</v>
      </c>
      <c r="AR198">
        <v>-3.2982102026944062</v>
      </c>
      <c r="AS198">
        <v>-7.6062275985662495</v>
      </c>
      <c r="AT198">
        <v>0</v>
      </c>
      <c r="AU198">
        <v>0</v>
      </c>
      <c r="AV198">
        <v>0</v>
      </c>
      <c r="AW198">
        <v>0</v>
      </c>
    </row>
    <row r="199" spans="1:49" x14ac:dyDescent="0.2">
      <c r="A199" t="s">
        <v>215</v>
      </c>
      <c r="B199" t="str">
        <f t="shared" si="15"/>
        <v>Alzheimer</v>
      </c>
      <c r="C199" s="1" t="s">
        <v>87</v>
      </c>
      <c r="D199" s="1">
        <f t="shared" si="16"/>
        <v>41214</v>
      </c>
      <c r="E199">
        <f t="shared" si="17"/>
        <v>30</v>
      </c>
      <c r="F199">
        <v>7210</v>
      </c>
      <c r="G199" t="s">
        <v>226</v>
      </c>
      <c r="H199" s="2">
        <f t="shared" si="18"/>
        <v>240.33333333333334</v>
      </c>
      <c r="I199">
        <v>2.2970172974664425</v>
      </c>
      <c r="J199" t="s">
        <v>26</v>
      </c>
      <c r="K199" t="s">
        <v>77</v>
      </c>
      <c r="L199">
        <v>1</v>
      </c>
      <c r="M199">
        <f t="shared" si="19"/>
        <v>1</v>
      </c>
      <c r="N199">
        <v>313885315.88127202</v>
      </c>
      <c r="O199" t="s">
        <v>58</v>
      </c>
      <c r="P199">
        <v>16368.404761904758</v>
      </c>
      <c r="Q199">
        <v>18217.694444444434</v>
      </c>
      <c r="R199">
        <v>22409.800000000014</v>
      </c>
      <c r="S199">
        <v>26953.333333333321</v>
      </c>
      <c r="T199">
        <v>27348.111111111128</v>
      </c>
      <c r="U199">
        <v>16404.833333333343</v>
      </c>
      <c r="V199">
        <v>16036.5</v>
      </c>
      <c r="W199">
        <v>605.78031051130199</v>
      </c>
      <c r="X199">
        <v>665.29559011776826</v>
      </c>
      <c r="Y199">
        <v>808.56946545544406</v>
      </c>
      <c r="Z199">
        <v>953.18826164874622</v>
      </c>
      <c r="AA199">
        <v>967.91992660863662</v>
      </c>
      <c r="AB199">
        <v>606.24757424475331</v>
      </c>
      <c r="AC199">
        <v>627.65486033864966</v>
      </c>
      <c r="AD199">
        <v>324.69791666666697</v>
      </c>
      <c r="AE199">
        <v>309.46428571428442</v>
      </c>
      <c r="AF199">
        <v>353.26388888888869</v>
      </c>
      <c r="AG199">
        <v>373.96666666666715</v>
      </c>
      <c r="AH199">
        <v>415.0625</v>
      </c>
      <c r="AI199">
        <v>127.72222222222263</v>
      </c>
      <c r="AJ199">
        <v>93.375</v>
      </c>
      <c r="AK199">
        <v>-120.75</v>
      </c>
      <c r="AL199">
        <v>14.607654696797226</v>
      </c>
      <c r="AM199">
        <v>14.191503692689537</v>
      </c>
      <c r="AN199">
        <v>15.804390423515883</v>
      </c>
      <c r="AO199">
        <v>16.553762513904417</v>
      </c>
      <c r="AP199">
        <v>18.176062909405573</v>
      </c>
      <c r="AQ199">
        <v>8.8556478833035612</v>
      </c>
      <c r="AR199">
        <v>7.9824349585958885</v>
      </c>
      <c r="AS199">
        <v>0.45613799283154322</v>
      </c>
      <c r="AT199">
        <v>0</v>
      </c>
      <c r="AU199">
        <v>0</v>
      </c>
      <c r="AV199">
        <v>0</v>
      </c>
      <c r="AW199">
        <v>0</v>
      </c>
    </row>
    <row r="200" spans="1:49" x14ac:dyDescent="0.2">
      <c r="A200" t="s">
        <v>215</v>
      </c>
      <c r="B200" t="str">
        <f t="shared" si="15"/>
        <v>Alzheimer</v>
      </c>
      <c r="C200" s="1" t="s">
        <v>88</v>
      </c>
      <c r="D200" s="1">
        <f t="shared" si="16"/>
        <v>41244</v>
      </c>
      <c r="E200">
        <f t="shared" si="17"/>
        <v>31</v>
      </c>
      <c r="F200">
        <v>7806</v>
      </c>
      <c r="G200" t="s">
        <v>227</v>
      </c>
      <c r="H200" s="2">
        <f t="shared" si="18"/>
        <v>251.80645161290323</v>
      </c>
      <c r="I200">
        <v>2.4868955650517406</v>
      </c>
      <c r="J200" t="s">
        <v>26</v>
      </c>
      <c r="K200" t="s">
        <v>77</v>
      </c>
      <c r="L200">
        <v>1</v>
      </c>
      <c r="M200">
        <f t="shared" si="19"/>
        <v>1</v>
      </c>
      <c r="N200">
        <v>313885315.88127202</v>
      </c>
      <c r="O200" t="s">
        <v>61</v>
      </c>
      <c r="P200">
        <v>16820.416666666664</v>
      </c>
      <c r="Q200">
        <v>18724.097222222212</v>
      </c>
      <c r="R200">
        <v>23039.500000000015</v>
      </c>
      <c r="S200">
        <v>27716.666666666653</v>
      </c>
      <c r="T200">
        <v>28123.055555555573</v>
      </c>
      <c r="U200">
        <v>16857.916666666675</v>
      </c>
      <c r="V200">
        <v>16478.75</v>
      </c>
      <c r="W200">
        <v>620.65620199692853</v>
      </c>
      <c r="X200">
        <v>681.92193100358497</v>
      </c>
      <c r="Y200">
        <v>829.40974385119239</v>
      </c>
      <c r="Z200">
        <v>978.28203405017996</v>
      </c>
      <c r="AA200">
        <v>993.44698327359652</v>
      </c>
      <c r="AB200">
        <v>621.13720878136371</v>
      </c>
      <c r="AC200">
        <v>643.17412093684527</v>
      </c>
      <c r="AD200">
        <v>1266.447916666667</v>
      </c>
      <c r="AE200">
        <v>1257.1785714285706</v>
      </c>
      <c r="AF200">
        <v>1419.5972222222226</v>
      </c>
      <c r="AG200">
        <v>1534.3666666666668</v>
      </c>
      <c r="AH200">
        <v>1634.0625</v>
      </c>
      <c r="AI200">
        <v>1381.0555555555566</v>
      </c>
      <c r="AJ200">
        <v>1623.875</v>
      </c>
      <c r="AK200">
        <v>1637.25</v>
      </c>
      <c r="AL200">
        <v>35.928891255937003</v>
      </c>
      <c r="AM200">
        <v>35.544191864732568</v>
      </c>
      <c r="AN200">
        <v>40.722490781938745</v>
      </c>
      <c r="AO200">
        <v>44.160859288097924</v>
      </c>
      <c r="AP200">
        <v>47.170148930910898</v>
      </c>
      <c r="AQ200">
        <v>38.762099496206872</v>
      </c>
      <c r="AR200">
        <v>46.621144636015288</v>
      </c>
      <c r="AS200">
        <v>46.42603046594985</v>
      </c>
      <c r="AT200">
        <v>0</v>
      </c>
      <c r="AU200">
        <v>0</v>
      </c>
      <c r="AV200">
        <v>0</v>
      </c>
      <c r="AW200">
        <v>0</v>
      </c>
    </row>
    <row r="201" spans="1:49" x14ac:dyDescent="0.2">
      <c r="A201" t="s">
        <v>215</v>
      </c>
      <c r="B201" t="str">
        <f t="shared" si="15"/>
        <v>Alzheimer</v>
      </c>
      <c r="C201" s="1" t="s">
        <v>89</v>
      </c>
      <c r="D201" s="1">
        <f t="shared" si="16"/>
        <v>41275</v>
      </c>
      <c r="E201">
        <f t="shared" si="17"/>
        <v>31</v>
      </c>
      <c r="F201">
        <v>9221</v>
      </c>
      <c r="G201" t="s">
        <v>216</v>
      </c>
      <c r="H201" s="2">
        <f t="shared" si="18"/>
        <v>297.45161290322579</v>
      </c>
      <c r="I201">
        <v>2.9173196137987327</v>
      </c>
      <c r="J201" t="s">
        <v>26</v>
      </c>
      <c r="K201" t="s">
        <v>90</v>
      </c>
      <c r="L201">
        <v>1</v>
      </c>
      <c r="M201">
        <f t="shared" si="19"/>
        <v>1</v>
      </c>
      <c r="N201">
        <v>316077811.85116869</v>
      </c>
      <c r="O201" t="s">
        <v>28</v>
      </c>
      <c r="P201">
        <v>17272.428571428569</v>
      </c>
      <c r="Q201">
        <v>19230.499999999989</v>
      </c>
      <c r="R201">
        <v>23669.200000000015</v>
      </c>
      <c r="S201">
        <v>28479.999999999985</v>
      </c>
      <c r="T201">
        <v>28898.000000000018</v>
      </c>
      <c r="U201">
        <v>17311.000000000007</v>
      </c>
      <c r="V201">
        <v>16921</v>
      </c>
      <c r="W201">
        <v>635.53209348255507</v>
      </c>
      <c r="X201">
        <v>698.54827188940169</v>
      </c>
      <c r="Y201">
        <v>850.25002224694072</v>
      </c>
      <c r="Z201">
        <v>1003.3758064516137</v>
      </c>
      <c r="AA201">
        <v>1018.9740399385564</v>
      </c>
      <c r="AB201">
        <v>636.02684331797411</v>
      </c>
      <c r="AC201">
        <v>658.69338153504088</v>
      </c>
      <c r="AD201">
        <v>1401.572916666667</v>
      </c>
      <c r="AE201">
        <v>1457.6071428571431</v>
      </c>
      <c r="AF201">
        <v>1459.4305555555566</v>
      </c>
      <c r="AG201">
        <v>1591.3666666666668</v>
      </c>
      <c r="AH201">
        <v>1447.8125</v>
      </c>
      <c r="AI201">
        <v>1763.3888888888887</v>
      </c>
      <c r="AJ201">
        <v>1427.375</v>
      </c>
      <c r="AK201">
        <v>1909.25</v>
      </c>
      <c r="AL201">
        <v>40.287762223678897</v>
      </c>
      <c r="AM201">
        <v>42.009629652750959</v>
      </c>
      <c r="AN201">
        <v>42.00743701849791</v>
      </c>
      <c r="AO201">
        <v>45.999568965517312</v>
      </c>
      <c r="AP201">
        <v>41.16208441478193</v>
      </c>
      <c r="AQ201">
        <v>51.095432829540187</v>
      </c>
      <c r="AR201">
        <v>40.282434958595957</v>
      </c>
      <c r="AS201">
        <v>55.200224014336982</v>
      </c>
      <c r="AT201">
        <v>0</v>
      </c>
      <c r="AU201">
        <v>0</v>
      </c>
      <c r="AV201">
        <v>0</v>
      </c>
      <c r="AW201">
        <v>0</v>
      </c>
    </row>
    <row r="202" spans="1:49" x14ac:dyDescent="0.2">
      <c r="A202" t="s">
        <v>215</v>
      </c>
      <c r="B202" t="str">
        <f t="shared" si="15"/>
        <v>Alzheimer</v>
      </c>
      <c r="C202" s="1" t="s">
        <v>91</v>
      </c>
      <c r="D202" s="1">
        <f t="shared" si="16"/>
        <v>41306</v>
      </c>
      <c r="E202">
        <f t="shared" si="17"/>
        <v>28</v>
      </c>
      <c r="F202">
        <v>7539</v>
      </c>
      <c r="G202" t="s">
        <v>217</v>
      </c>
      <c r="H202" s="2">
        <f t="shared" si="18"/>
        <v>269.25</v>
      </c>
      <c r="I202">
        <v>2.3851721687917413</v>
      </c>
      <c r="J202" t="s">
        <v>26</v>
      </c>
      <c r="K202" t="s">
        <v>90</v>
      </c>
      <c r="L202">
        <v>1</v>
      </c>
      <c r="M202">
        <f t="shared" si="19"/>
        <v>1</v>
      </c>
      <c r="N202">
        <v>316077811.85116869</v>
      </c>
      <c r="O202" t="s">
        <v>31</v>
      </c>
      <c r="P202">
        <v>17724.440476190473</v>
      </c>
      <c r="Q202">
        <v>19736.902777777766</v>
      </c>
      <c r="R202">
        <v>24298.900000000016</v>
      </c>
      <c r="S202">
        <v>29243.333333333318</v>
      </c>
      <c r="T202">
        <v>29672.944444444463</v>
      </c>
      <c r="U202">
        <v>17764.083333333339</v>
      </c>
      <c r="V202">
        <v>17363.25</v>
      </c>
      <c r="W202">
        <v>650.40798496818161</v>
      </c>
      <c r="X202">
        <v>715.17461277521841</v>
      </c>
      <c r="Y202">
        <v>871.09030064268904</v>
      </c>
      <c r="Z202">
        <v>1028.4695788530473</v>
      </c>
      <c r="AA202">
        <v>1044.5010966035163</v>
      </c>
      <c r="AB202">
        <v>650.91647785458451</v>
      </c>
      <c r="AC202">
        <v>674.2126421332365</v>
      </c>
      <c r="AD202">
        <v>145.94791666666697</v>
      </c>
      <c r="AE202">
        <v>192.32142857142753</v>
      </c>
      <c r="AF202">
        <v>115.76388888888869</v>
      </c>
      <c r="AG202">
        <v>101.36666666666679</v>
      </c>
      <c r="AH202">
        <v>5.8125</v>
      </c>
      <c r="AI202">
        <v>170.05555555555657</v>
      </c>
      <c r="AJ202">
        <v>122.375</v>
      </c>
      <c r="AK202">
        <v>188.25</v>
      </c>
      <c r="AL202">
        <v>25.683137044908904</v>
      </c>
      <c r="AM202">
        <v>27.452599165361391</v>
      </c>
      <c r="AN202">
        <v>24.850271649569493</v>
      </c>
      <c r="AO202">
        <v>26.178934927697469</v>
      </c>
      <c r="AP202">
        <v>23.436695093313631</v>
      </c>
      <c r="AQ202">
        <v>29.678554287244481</v>
      </c>
      <c r="AR202">
        <v>26.795365993078747</v>
      </c>
      <c r="AS202">
        <v>35.272804659498263</v>
      </c>
      <c r="AT202">
        <v>0</v>
      </c>
      <c r="AU202">
        <v>0</v>
      </c>
      <c r="AV202">
        <v>0</v>
      </c>
      <c r="AW202">
        <v>0</v>
      </c>
    </row>
    <row r="203" spans="1:49" x14ac:dyDescent="0.2">
      <c r="A203" t="s">
        <v>215</v>
      </c>
      <c r="B203" t="str">
        <f t="shared" si="15"/>
        <v>Alzheimer</v>
      </c>
      <c r="C203" s="1" t="s">
        <v>92</v>
      </c>
      <c r="D203" s="1">
        <f t="shared" si="16"/>
        <v>41334</v>
      </c>
      <c r="E203">
        <f t="shared" si="17"/>
        <v>31</v>
      </c>
      <c r="F203">
        <v>7597</v>
      </c>
      <c r="G203" t="s">
        <v>218</v>
      </c>
      <c r="H203" s="2">
        <f t="shared" si="18"/>
        <v>245.06451612903226</v>
      </c>
      <c r="I203">
        <v>2.4035220806885342</v>
      </c>
      <c r="J203" t="s">
        <v>26</v>
      </c>
      <c r="K203" t="s">
        <v>90</v>
      </c>
      <c r="L203">
        <v>1</v>
      </c>
      <c r="M203">
        <f t="shared" si="19"/>
        <v>1</v>
      </c>
      <c r="N203">
        <v>316077811.85116869</v>
      </c>
      <c r="O203" t="s">
        <v>34</v>
      </c>
      <c r="P203">
        <v>18176.452380952378</v>
      </c>
      <c r="Q203">
        <v>20243.305555555544</v>
      </c>
      <c r="R203">
        <v>24928.600000000017</v>
      </c>
      <c r="S203">
        <v>30006.66666666665</v>
      </c>
      <c r="T203">
        <v>30447.888888888909</v>
      </c>
      <c r="U203">
        <v>18217.166666666672</v>
      </c>
      <c r="V203">
        <v>17805.5</v>
      </c>
      <c r="W203">
        <v>665.28387645380815</v>
      </c>
      <c r="X203">
        <v>731.80095366103512</v>
      </c>
      <c r="Y203">
        <v>891.93057903843737</v>
      </c>
      <c r="Z203">
        <v>1053.5633512544809</v>
      </c>
      <c r="AA203">
        <v>1070.0281532684762</v>
      </c>
      <c r="AB203">
        <v>665.80611239119492</v>
      </c>
      <c r="AC203">
        <v>689.73190273143211</v>
      </c>
      <c r="AD203">
        <v>542.19791666666697</v>
      </c>
      <c r="AE203">
        <v>540.60714285714312</v>
      </c>
      <c r="AF203">
        <v>521.93055555555657</v>
      </c>
      <c r="AG203">
        <v>559.56666666666752</v>
      </c>
      <c r="AH203">
        <v>564.0625</v>
      </c>
      <c r="AI203">
        <v>682.05555555555657</v>
      </c>
      <c r="AJ203">
        <v>731.875</v>
      </c>
      <c r="AK203">
        <v>1061.25</v>
      </c>
      <c r="AL203">
        <v>12.565988030130598</v>
      </c>
      <c r="AM203">
        <v>12.428984491460653</v>
      </c>
      <c r="AN203">
        <v>11.765501534626935</v>
      </c>
      <c r="AO203">
        <v>12.715697997775351</v>
      </c>
      <c r="AP203">
        <v>12.654019898652848</v>
      </c>
      <c r="AQ203">
        <v>16.213712399432609</v>
      </c>
      <c r="AR203">
        <v>17.846951087628156</v>
      </c>
      <c r="AS203">
        <v>27.845385304659544</v>
      </c>
      <c r="AT203">
        <v>0</v>
      </c>
      <c r="AU203">
        <v>0</v>
      </c>
      <c r="AV203">
        <v>0</v>
      </c>
      <c r="AW203">
        <v>0</v>
      </c>
    </row>
    <row r="204" spans="1:49" x14ac:dyDescent="0.2">
      <c r="A204" t="s">
        <v>215</v>
      </c>
      <c r="B204" t="str">
        <f t="shared" si="15"/>
        <v>Alzheimer</v>
      </c>
      <c r="C204" s="1" t="s">
        <v>93</v>
      </c>
      <c r="D204" s="1">
        <f t="shared" si="16"/>
        <v>41365</v>
      </c>
      <c r="E204">
        <f t="shared" si="17"/>
        <v>30</v>
      </c>
      <c r="F204">
        <v>6628</v>
      </c>
      <c r="G204" t="s">
        <v>219</v>
      </c>
      <c r="H204" s="2">
        <f t="shared" si="18"/>
        <v>220.93333333333334</v>
      </c>
      <c r="I204">
        <v>2.0969520008955644</v>
      </c>
      <c r="J204" t="s">
        <v>26</v>
      </c>
      <c r="K204" t="s">
        <v>90</v>
      </c>
      <c r="L204">
        <v>1</v>
      </c>
      <c r="M204">
        <f t="shared" si="19"/>
        <v>1</v>
      </c>
      <c r="N204">
        <v>316077811.85116869</v>
      </c>
      <c r="O204" t="s">
        <v>37</v>
      </c>
      <c r="P204">
        <v>18628.464285714283</v>
      </c>
      <c r="Q204">
        <v>20749.708333333321</v>
      </c>
      <c r="R204">
        <v>25558.300000000017</v>
      </c>
      <c r="S204">
        <v>30769.999999999982</v>
      </c>
      <c r="T204">
        <v>31222.833333333354</v>
      </c>
      <c r="U204">
        <v>18670.250000000004</v>
      </c>
      <c r="V204">
        <v>18247.75</v>
      </c>
      <c r="W204">
        <v>680.15976793943469</v>
      </c>
      <c r="X204">
        <v>748.42729454685184</v>
      </c>
      <c r="Y204">
        <v>912.7708574341857</v>
      </c>
      <c r="Z204">
        <v>1078.6571236559146</v>
      </c>
      <c r="AA204">
        <v>1095.5552099334361</v>
      </c>
      <c r="AB204">
        <v>680.69574692780532</v>
      </c>
      <c r="AC204">
        <v>705.25116332962773</v>
      </c>
      <c r="AD204">
        <v>-273.42708333333303</v>
      </c>
      <c r="AE204">
        <v>-271.53571428571468</v>
      </c>
      <c r="AF204">
        <v>-314.06944444444434</v>
      </c>
      <c r="AG204">
        <v>-367.43333333333248</v>
      </c>
      <c r="AH204">
        <v>-352.4375</v>
      </c>
      <c r="AI204">
        <v>-245.94444444444343</v>
      </c>
      <c r="AJ204">
        <v>-192.125</v>
      </c>
      <c r="AK204">
        <v>-189.75</v>
      </c>
      <c r="AL204">
        <v>-5.3298453032028306</v>
      </c>
      <c r="AM204">
        <v>-5.1751629739771374</v>
      </c>
      <c r="AN204">
        <v>-6.4400540209286419</v>
      </c>
      <c r="AO204">
        <v>-8.1595708194290069</v>
      </c>
      <c r="AP204">
        <v>-7.4072704239277414</v>
      </c>
      <c r="AQ204">
        <v>-3.5999076722520158</v>
      </c>
      <c r="AR204">
        <v>-1.534231708070763</v>
      </c>
      <c r="AS204">
        <v>-1.8438620071684113</v>
      </c>
      <c r="AT204">
        <v>0</v>
      </c>
      <c r="AU204">
        <v>0</v>
      </c>
      <c r="AV204">
        <v>0</v>
      </c>
      <c r="AW204">
        <v>0</v>
      </c>
    </row>
    <row r="205" spans="1:49" x14ac:dyDescent="0.2">
      <c r="A205" t="s">
        <v>215</v>
      </c>
      <c r="B205" t="str">
        <f t="shared" si="15"/>
        <v>Alzheimer</v>
      </c>
      <c r="C205" s="1" t="s">
        <v>94</v>
      </c>
      <c r="D205" s="1">
        <f t="shared" si="16"/>
        <v>41395</v>
      </c>
      <c r="E205">
        <f t="shared" si="17"/>
        <v>31</v>
      </c>
      <c r="F205">
        <v>6295</v>
      </c>
      <c r="G205" t="s">
        <v>220</v>
      </c>
      <c r="H205" s="2">
        <f t="shared" si="18"/>
        <v>203.06451612903226</v>
      </c>
      <c r="I205">
        <v>1.9915981963846681</v>
      </c>
      <c r="J205" t="s">
        <v>26</v>
      </c>
      <c r="K205" t="s">
        <v>90</v>
      </c>
      <c r="L205">
        <v>1</v>
      </c>
      <c r="M205">
        <f t="shared" si="19"/>
        <v>1</v>
      </c>
      <c r="N205">
        <v>316077811.85116869</v>
      </c>
      <c r="O205" t="s">
        <v>40</v>
      </c>
      <c r="P205">
        <v>19080.476190476187</v>
      </c>
      <c r="Q205">
        <v>21256.111111111099</v>
      </c>
      <c r="R205">
        <v>26188.000000000018</v>
      </c>
      <c r="S205">
        <v>31533.333333333314</v>
      </c>
      <c r="T205">
        <v>31997.777777777799</v>
      </c>
      <c r="U205">
        <v>19123.333333333336</v>
      </c>
      <c r="V205">
        <v>18690</v>
      </c>
      <c r="W205">
        <v>695.03565942506123</v>
      </c>
      <c r="X205">
        <v>765.05363543266856</v>
      </c>
      <c r="Y205">
        <v>933.61113582993403</v>
      </c>
      <c r="Z205">
        <v>1103.7508960573482</v>
      </c>
      <c r="AA205">
        <v>1121.082266598396</v>
      </c>
      <c r="AB205">
        <v>695.58538146441572</v>
      </c>
      <c r="AC205">
        <v>720.77042392782334</v>
      </c>
      <c r="AD205">
        <v>-486.05208333333303</v>
      </c>
      <c r="AE205">
        <v>-504.96428571428623</v>
      </c>
      <c r="AF205">
        <v>-544.2361111111104</v>
      </c>
      <c r="AG205">
        <v>-570.83333333333212</v>
      </c>
      <c r="AH205">
        <v>-523.4375</v>
      </c>
      <c r="AI205">
        <v>-520.94444444444343</v>
      </c>
      <c r="AJ205">
        <v>-509.625</v>
      </c>
      <c r="AK205">
        <v>-615.75</v>
      </c>
      <c r="AL205">
        <v>-20.603366808579125</v>
      </c>
      <c r="AM205">
        <v>-21.299126107617695</v>
      </c>
      <c r="AN205">
        <v>-22.62697158365259</v>
      </c>
      <c r="AO205">
        <v>-23.748818131256883</v>
      </c>
      <c r="AP205">
        <v>-22.426625262637458</v>
      </c>
      <c r="AQ205">
        <v>-22.592739213470622</v>
      </c>
      <c r="AR205">
        <v>-22.201436009145993</v>
      </c>
      <c r="AS205">
        <v>-26.251388888888812</v>
      </c>
      <c r="AT205">
        <v>0</v>
      </c>
      <c r="AU205">
        <v>0</v>
      </c>
      <c r="AV205">
        <v>0</v>
      </c>
      <c r="AW205">
        <v>0</v>
      </c>
    </row>
    <row r="206" spans="1:49" x14ac:dyDescent="0.2">
      <c r="A206" t="s">
        <v>215</v>
      </c>
      <c r="B206" t="str">
        <f t="shared" si="15"/>
        <v>Alzheimer</v>
      </c>
      <c r="C206" s="1" t="s">
        <v>95</v>
      </c>
      <c r="D206" s="1">
        <f t="shared" si="16"/>
        <v>41426</v>
      </c>
      <c r="E206">
        <f t="shared" si="17"/>
        <v>30</v>
      </c>
      <c r="F206">
        <v>5846</v>
      </c>
      <c r="G206" t="s">
        <v>221</v>
      </c>
      <c r="H206" s="2">
        <f t="shared" si="18"/>
        <v>194.86666666666667</v>
      </c>
      <c r="I206">
        <v>1.8495445680801856</v>
      </c>
      <c r="J206" t="s">
        <v>26</v>
      </c>
      <c r="K206" t="s">
        <v>90</v>
      </c>
      <c r="L206">
        <v>1</v>
      </c>
      <c r="M206">
        <f t="shared" si="19"/>
        <v>1</v>
      </c>
      <c r="N206">
        <v>316077811.85116869</v>
      </c>
      <c r="O206" t="s">
        <v>43</v>
      </c>
      <c r="P206">
        <v>19532.488095238092</v>
      </c>
      <c r="Q206">
        <v>21762.513888888876</v>
      </c>
      <c r="R206">
        <v>26817.700000000019</v>
      </c>
      <c r="S206">
        <v>32296.666666666646</v>
      </c>
      <c r="T206">
        <v>32772.722222222241</v>
      </c>
      <c r="U206">
        <v>19576.416666666668</v>
      </c>
      <c r="V206">
        <v>19132.25</v>
      </c>
      <c r="W206">
        <v>709.91155091068777</v>
      </c>
      <c r="X206">
        <v>781.67997631848527</v>
      </c>
      <c r="Y206">
        <v>954.45141422568236</v>
      </c>
      <c r="Z206">
        <v>1128.8446684587818</v>
      </c>
      <c r="AA206">
        <v>1146.6093232633559</v>
      </c>
      <c r="AB206">
        <v>710.47501600102612</v>
      </c>
      <c r="AC206">
        <v>736.28968452601896</v>
      </c>
      <c r="AD206">
        <v>-980.55208333333303</v>
      </c>
      <c r="AE206">
        <v>-986.53571428571468</v>
      </c>
      <c r="AF206">
        <v>-1032.0694444444443</v>
      </c>
      <c r="AG206">
        <v>-1101.6333333333323</v>
      </c>
      <c r="AH206">
        <v>-1074.6875</v>
      </c>
      <c r="AI206">
        <v>-1085.6111111111113</v>
      </c>
      <c r="AJ206">
        <v>-1072.625</v>
      </c>
      <c r="AK206">
        <v>-1165.75</v>
      </c>
      <c r="AL206">
        <v>-28.900678636536156</v>
      </c>
      <c r="AM206">
        <v>-29.00849630731048</v>
      </c>
      <c r="AN206">
        <v>-30.373387354261951</v>
      </c>
      <c r="AO206">
        <v>-32.632904152762279</v>
      </c>
      <c r="AP206">
        <v>-31.482270423927787</v>
      </c>
      <c r="AQ206">
        <v>-31.588796561140839</v>
      </c>
      <c r="AR206">
        <v>-30.884231708070672</v>
      </c>
      <c r="AS206">
        <v>-34.377195340501714</v>
      </c>
      <c r="AT206">
        <v>0</v>
      </c>
      <c r="AU206">
        <v>0</v>
      </c>
      <c r="AV206">
        <v>0</v>
      </c>
      <c r="AW206">
        <v>0</v>
      </c>
    </row>
    <row r="207" spans="1:49" x14ac:dyDescent="0.2">
      <c r="A207" t="s">
        <v>215</v>
      </c>
      <c r="B207" t="str">
        <f t="shared" si="15"/>
        <v>Alzheimer</v>
      </c>
      <c r="C207" s="1" t="s">
        <v>96</v>
      </c>
      <c r="D207" s="1">
        <f t="shared" si="16"/>
        <v>41456</v>
      </c>
      <c r="E207">
        <f t="shared" si="17"/>
        <v>31</v>
      </c>
      <c r="F207">
        <v>6196</v>
      </c>
      <c r="G207" t="s">
        <v>222</v>
      </c>
      <c r="H207" s="2">
        <f t="shared" si="18"/>
        <v>199.87096774193549</v>
      </c>
      <c r="I207">
        <v>1.9602767950435906</v>
      </c>
      <c r="J207" t="s">
        <v>26</v>
      </c>
      <c r="K207" t="s">
        <v>90</v>
      </c>
      <c r="L207">
        <v>1</v>
      </c>
      <c r="M207">
        <f t="shared" si="19"/>
        <v>1</v>
      </c>
      <c r="N207">
        <v>316077811.85116869</v>
      </c>
      <c r="O207" t="s">
        <v>46</v>
      </c>
      <c r="P207">
        <v>19984.499999999996</v>
      </c>
      <c r="Q207">
        <v>22268.916666666653</v>
      </c>
      <c r="R207">
        <v>27447.40000000002</v>
      </c>
      <c r="S207">
        <v>33059.999999999978</v>
      </c>
      <c r="T207">
        <v>33547.666666666686</v>
      </c>
      <c r="U207">
        <v>20029.5</v>
      </c>
      <c r="V207">
        <v>19574.5</v>
      </c>
      <c r="W207">
        <v>724.7874423963143</v>
      </c>
      <c r="X207">
        <v>798.30631720430199</v>
      </c>
      <c r="Y207">
        <v>975.29169262143068</v>
      </c>
      <c r="Z207">
        <v>1153.9384408602155</v>
      </c>
      <c r="AA207">
        <v>1172.1363799283158</v>
      </c>
      <c r="AB207">
        <v>725.36465053763652</v>
      </c>
      <c r="AC207">
        <v>751.80894512421457</v>
      </c>
      <c r="AD207">
        <v>-785.30208333333303</v>
      </c>
      <c r="AE207">
        <v>-804.39285714285779</v>
      </c>
      <c r="AF207">
        <v>-809.06944444444434</v>
      </c>
      <c r="AG207">
        <v>-850.6333333333323</v>
      </c>
      <c r="AH207">
        <v>-848.4375</v>
      </c>
      <c r="AI207">
        <v>-863.94444444444343</v>
      </c>
      <c r="AJ207">
        <v>-866.125</v>
      </c>
      <c r="AK207">
        <v>-1089.75</v>
      </c>
      <c r="AL207">
        <v>-30.25659261503074</v>
      </c>
      <c r="AM207">
        <v>-30.958112282732884</v>
      </c>
      <c r="AN207">
        <v>-31.16998233634078</v>
      </c>
      <c r="AO207">
        <v>-32.774624582869819</v>
      </c>
      <c r="AP207">
        <v>-32.910496230379351</v>
      </c>
      <c r="AQ207">
        <v>-33.657255342502879</v>
      </c>
      <c r="AR207">
        <v>-33.701436009145993</v>
      </c>
      <c r="AS207">
        <v>-41.54171146953405</v>
      </c>
      <c r="AT207">
        <v>0</v>
      </c>
      <c r="AU207">
        <v>0</v>
      </c>
      <c r="AV207">
        <v>0</v>
      </c>
      <c r="AW207">
        <v>0</v>
      </c>
    </row>
    <row r="208" spans="1:49" x14ac:dyDescent="0.2">
      <c r="A208" t="s">
        <v>215</v>
      </c>
      <c r="B208" t="str">
        <f t="shared" si="15"/>
        <v>Alzheimer</v>
      </c>
      <c r="C208" s="1" t="s">
        <v>97</v>
      </c>
      <c r="D208" s="1">
        <f t="shared" si="16"/>
        <v>41487</v>
      </c>
      <c r="E208">
        <f t="shared" si="17"/>
        <v>31</v>
      </c>
      <c r="F208">
        <v>6469</v>
      </c>
      <c r="G208" t="s">
        <v>223</v>
      </c>
      <c r="H208" s="2">
        <f t="shared" si="18"/>
        <v>208.67741935483872</v>
      </c>
      <c r="I208">
        <v>2.0466479320750466</v>
      </c>
      <c r="J208" t="s">
        <v>26</v>
      </c>
      <c r="K208" t="s">
        <v>90</v>
      </c>
      <c r="L208">
        <v>1</v>
      </c>
      <c r="M208">
        <f t="shared" si="19"/>
        <v>1</v>
      </c>
      <c r="N208">
        <v>316077811.85116869</v>
      </c>
      <c r="O208" t="s">
        <v>49</v>
      </c>
      <c r="P208">
        <v>20436.511904761901</v>
      </c>
      <c r="Q208">
        <v>22775.319444444431</v>
      </c>
      <c r="R208">
        <v>28077.10000000002</v>
      </c>
      <c r="S208">
        <v>33823.333333333314</v>
      </c>
      <c r="T208">
        <v>34322.611111111131</v>
      </c>
      <c r="U208">
        <v>20482.583333333332</v>
      </c>
      <c r="V208">
        <v>20016.75</v>
      </c>
      <c r="W208">
        <v>739.66333388194084</v>
      </c>
      <c r="X208">
        <v>814.93265809011871</v>
      </c>
      <c r="Y208">
        <v>996.13197101717901</v>
      </c>
      <c r="Z208">
        <v>1179.0322132616491</v>
      </c>
      <c r="AA208">
        <v>1197.6634365932757</v>
      </c>
      <c r="AB208">
        <v>740.25428507424692</v>
      </c>
      <c r="AC208">
        <v>767.32820572241019</v>
      </c>
      <c r="AD208">
        <v>-722.17708333333303</v>
      </c>
      <c r="AE208">
        <v>-730.82142857142935</v>
      </c>
      <c r="AF208">
        <v>-722.2361111111104</v>
      </c>
      <c r="AG208">
        <v>-752.03333333333285</v>
      </c>
      <c r="AH208">
        <v>-793.4375</v>
      </c>
      <c r="AI208">
        <v>-787.61111111111131</v>
      </c>
      <c r="AJ208">
        <v>-751.625</v>
      </c>
      <c r="AK208">
        <v>-815.75</v>
      </c>
      <c r="AL208">
        <v>-28.220302292450128</v>
      </c>
      <c r="AM208">
        <v>-28.584840393331973</v>
      </c>
      <c r="AN208">
        <v>-28.368907067523622</v>
      </c>
      <c r="AO208">
        <v>-29.593979421579547</v>
      </c>
      <c r="AP208">
        <v>-31.136302681992277</v>
      </c>
      <c r="AQ208">
        <v>-31.194889751104995</v>
      </c>
      <c r="AR208">
        <v>-30.007887622049168</v>
      </c>
      <c r="AS208">
        <v>-32.703001792114662</v>
      </c>
      <c r="AT208">
        <v>0</v>
      </c>
      <c r="AU208">
        <v>0</v>
      </c>
      <c r="AV208">
        <v>0</v>
      </c>
      <c r="AW208">
        <v>0</v>
      </c>
    </row>
    <row r="209" spans="1:49" x14ac:dyDescent="0.2">
      <c r="A209" t="s">
        <v>215</v>
      </c>
      <c r="B209" t="str">
        <f t="shared" si="15"/>
        <v>Alzheimer</v>
      </c>
      <c r="C209" s="1" t="s">
        <v>98</v>
      </c>
      <c r="D209" s="1">
        <f t="shared" si="16"/>
        <v>41518</v>
      </c>
      <c r="E209">
        <f t="shared" si="17"/>
        <v>30</v>
      </c>
      <c r="F209">
        <v>6338</v>
      </c>
      <c r="G209" t="s">
        <v>224</v>
      </c>
      <c r="H209" s="2">
        <f t="shared" si="18"/>
        <v>211.26666666666668</v>
      </c>
      <c r="I209">
        <v>2.0052024414116008</v>
      </c>
      <c r="J209" t="s">
        <v>26</v>
      </c>
      <c r="K209" t="s">
        <v>90</v>
      </c>
      <c r="L209">
        <v>1</v>
      </c>
      <c r="M209">
        <f t="shared" si="19"/>
        <v>1</v>
      </c>
      <c r="N209">
        <v>316077811.85116869</v>
      </c>
      <c r="O209" t="s">
        <v>52</v>
      </c>
      <c r="P209">
        <v>20888.523809523806</v>
      </c>
      <c r="Q209">
        <v>23281.722222222208</v>
      </c>
      <c r="R209">
        <v>28706.800000000021</v>
      </c>
      <c r="S209">
        <v>34586.66666666665</v>
      </c>
      <c r="T209">
        <v>35097.555555555577</v>
      </c>
      <c r="U209">
        <v>20935.666666666664</v>
      </c>
      <c r="V209">
        <v>20459</v>
      </c>
      <c r="W209">
        <v>754.53922536756738</v>
      </c>
      <c r="X209">
        <v>831.55899897593542</v>
      </c>
      <c r="Y209">
        <v>1016.9722494129273</v>
      </c>
      <c r="Z209">
        <v>1204.1259856630827</v>
      </c>
      <c r="AA209">
        <v>1223.1904932582356</v>
      </c>
      <c r="AB209">
        <v>755.14391961085732</v>
      </c>
      <c r="AC209">
        <v>782.8474663206058</v>
      </c>
      <c r="AD209">
        <v>-598.55208333333303</v>
      </c>
      <c r="AE209">
        <v>-616.67857142857156</v>
      </c>
      <c r="AF209">
        <v>-620.56944444444434</v>
      </c>
      <c r="AG209">
        <v>-688.6333333333323</v>
      </c>
      <c r="AH209">
        <v>-681.4375</v>
      </c>
      <c r="AI209">
        <v>-720.61111111111131</v>
      </c>
      <c r="AJ209">
        <v>-683.125</v>
      </c>
      <c r="AK209">
        <v>-760.75</v>
      </c>
      <c r="AL209">
        <v>-16.167345303202751</v>
      </c>
      <c r="AM209">
        <v>-16.67992487873903</v>
      </c>
      <c r="AN209">
        <v>-16.656720687595282</v>
      </c>
      <c r="AO209">
        <v>-18.866237486095599</v>
      </c>
      <c r="AP209">
        <v>-18.373937090594438</v>
      </c>
      <c r="AQ209">
        <v>-19.422129894474153</v>
      </c>
      <c r="AR209">
        <v>-17.900898374737324</v>
      </c>
      <c r="AS209">
        <v>-20.877195340501714</v>
      </c>
      <c r="AT209">
        <v>0</v>
      </c>
      <c r="AU209">
        <v>0</v>
      </c>
      <c r="AV209">
        <v>0</v>
      </c>
      <c r="AW209">
        <v>0</v>
      </c>
    </row>
    <row r="210" spans="1:49" x14ac:dyDescent="0.2">
      <c r="A210" t="s">
        <v>215</v>
      </c>
      <c r="B210" t="str">
        <f t="shared" si="15"/>
        <v>Alzheimer</v>
      </c>
      <c r="C210" s="1" t="s">
        <v>99</v>
      </c>
      <c r="D210" s="1">
        <f t="shared" si="16"/>
        <v>41548</v>
      </c>
      <c r="E210">
        <f t="shared" si="17"/>
        <v>31</v>
      </c>
      <c r="F210">
        <v>7080</v>
      </c>
      <c r="G210" t="s">
        <v>225</v>
      </c>
      <c r="H210" s="2">
        <f t="shared" si="18"/>
        <v>228.38709677419354</v>
      </c>
      <c r="I210">
        <v>2.239954762574019</v>
      </c>
      <c r="J210" t="s">
        <v>26</v>
      </c>
      <c r="K210" t="s">
        <v>90</v>
      </c>
      <c r="L210">
        <v>1</v>
      </c>
      <c r="M210">
        <f t="shared" si="19"/>
        <v>1</v>
      </c>
      <c r="N210">
        <v>316077811.85116869</v>
      </c>
      <c r="O210" t="s">
        <v>55</v>
      </c>
      <c r="P210">
        <v>21340.53571428571</v>
      </c>
      <c r="Q210">
        <v>23788.124999999985</v>
      </c>
      <c r="R210">
        <v>29336.500000000022</v>
      </c>
      <c r="S210">
        <v>35349.999999999985</v>
      </c>
      <c r="T210">
        <v>35872.500000000022</v>
      </c>
      <c r="U210">
        <v>21388.749999999996</v>
      </c>
      <c r="V210">
        <v>20901.25</v>
      </c>
      <c r="W210">
        <v>769.41511685319392</v>
      </c>
      <c r="X210">
        <v>848.18533986175214</v>
      </c>
      <c r="Y210">
        <v>1037.8125278086757</v>
      </c>
      <c r="Z210">
        <v>1229.2197580645163</v>
      </c>
      <c r="AA210">
        <v>1248.7175499231955</v>
      </c>
      <c r="AB210">
        <v>770.03355414746773</v>
      </c>
      <c r="AC210">
        <v>798.36672691880142</v>
      </c>
      <c r="AD210">
        <v>165.19791666666697</v>
      </c>
      <c r="AE210">
        <v>157.75</v>
      </c>
      <c r="AF210">
        <v>172.26388888888869</v>
      </c>
      <c r="AG210">
        <v>170.56666666666752</v>
      </c>
      <c r="AH210">
        <v>207.0625</v>
      </c>
      <c r="AI210">
        <v>100.38888888888869</v>
      </c>
      <c r="AJ210">
        <v>76.375</v>
      </c>
      <c r="AK210">
        <v>-37.75</v>
      </c>
      <c r="AL210">
        <v>0.40469770754992851</v>
      </c>
      <c r="AM210">
        <v>7.8754076714062649E-2</v>
      </c>
      <c r="AN210">
        <v>0.48593164215384377</v>
      </c>
      <c r="AO210">
        <v>0.16731090100114443</v>
      </c>
      <c r="AP210">
        <v>1.1378908663947982</v>
      </c>
      <c r="AQ210">
        <v>-2.5497284607824326</v>
      </c>
      <c r="AR210">
        <v>-3.2982102026944062</v>
      </c>
      <c r="AS210">
        <v>-7.6062275985662495</v>
      </c>
      <c r="AT210">
        <v>0</v>
      </c>
      <c r="AU210">
        <v>0</v>
      </c>
      <c r="AV210">
        <v>0</v>
      </c>
      <c r="AW210">
        <v>0</v>
      </c>
    </row>
    <row r="211" spans="1:49" x14ac:dyDescent="0.2">
      <c r="A211" t="s">
        <v>215</v>
      </c>
      <c r="B211" t="str">
        <f t="shared" si="15"/>
        <v>Alzheimer</v>
      </c>
      <c r="C211" s="1" t="s">
        <v>100</v>
      </c>
      <c r="D211" s="1">
        <f t="shared" si="16"/>
        <v>41579</v>
      </c>
      <c r="E211">
        <f t="shared" si="17"/>
        <v>30</v>
      </c>
      <c r="F211">
        <v>7265</v>
      </c>
      <c r="G211" t="s">
        <v>226</v>
      </c>
      <c r="H211" s="2">
        <f t="shared" si="18"/>
        <v>242.16666666666666</v>
      </c>
      <c r="I211">
        <v>2.2984846539689614</v>
      </c>
      <c r="J211" t="s">
        <v>26</v>
      </c>
      <c r="K211" t="s">
        <v>90</v>
      </c>
      <c r="L211">
        <v>1</v>
      </c>
      <c r="M211">
        <f t="shared" si="19"/>
        <v>1</v>
      </c>
      <c r="N211">
        <v>316077811.85116869</v>
      </c>
      <c r="O211" t="s">
        <v>58</v>
      </c>
      <c r="P211">
        <v>21792.547619047615</v>
      </c>
      <c r="Q211">
        <v>24294.527777777763</v>
      </c>
      <c r="R211">
        <v>29966.200000000023</v>
      </c>
      <c r="S211">
        <v>36113.333333333321</v>
      </c>
      <c r="T211">
        <v>36647.444444444467</v>
      </c>
      <c r="U211">
        <v>21841.833333333328</v>
      </c>
      <c r="V211">
        <v>21343.5</v>
      </c>
      <c r="W211">
        <v>784.29100833882046</v>
      </c>
      <c r="X211">
        <v>864.81168074756886</v>
      </c>
      <c r="Y211">
        <v>1058.652806204424</v>
      </c>
      <c r="Z211">
        <v>1254.31353046595</v>
      </c>
      <c r="AA211">
        <v>1274.2446065881554</v>
      </c>
      <c r="AB211">
        <v>784.92318868407813</v>
      </c>
      <c r="AC211">
        <v>813.88598751699703</v>
      </c>
      <c r="AD211">
        <v>324.69791666666697</v>
      </c>
      <c r="AE211">
        <v>309.46428571428442</v>
      </c>
      <c r="AF211">
        <v>353.26388888888869</v>
      </c>
      <c r="AG211">
        <v>373.96666666666715</v>
      </c>
      <c r="AH211">
        <v>415.0625</v>
      </c>
      <c r="AI211">
        <v>127.72222222222263</v>
      </c>
      <c r="AJ211">
        <v>93.375</v>
      </c>
      <c r="AK211">
        <v>-120.75</v>
      </c>
      <c r="AL211">
        <v>14.607654696797226</v>
      </c>
      <c r="AM211">
        <v>14.191503692689537</v>
      </c>
      <c r="AN211">
        <v>15.804390423515883</v>
      </c>
      <c r="AO211">
        <v>16.553762513904417</v>
      </c>
      <c r="AP211">
        <v>18.176062909405573</v>
      </c>
      <c r="AQ211">
        <v>8.8556478833035612</v>
      </c>
      <c r="AR211">
        <v>7.9824349585958885</v>
      </c>
      <c r="AS211">
        <v>0.45613799283154322</v>
      </c>
      <c r="AT211">
        <v>0</v>
      </c>
      <c r="AU211">
        <v>0</v>
      </c>
      <c r="AV211">
        <v>0</v>
      </c>
      <c r="AW211">
        <v>0</v>
      </c>
    </row>
    <row r="212" spans="1:49" x14ac:dyDescent="0.2">
      <c r="A212" t="s">
        <v>215</v>
      </c>
      <c r="B212" t="str">
        <f t="shared" si="15"/>
        <v>Alzheimer</v>
      </c>
      <c r="C212" s="1" t="s">
        <v>101</v>
      </c>
      <c r="D212" s="1">
        <f t="shared" si="16"/>
        <v>41609</v>
      </c>
      <c r="E212">
        <f t="shared" si="17"/>
        <v>31</v>
      </c>
      <c r="F212">
        <v>8191</v>
      </c>
      <c r="G212" t="s">
        <v>227</v>
      </c>
      <c r="H212" s="2">
        <f t="shared" si="18"/>
        <v>264.22580645161293</v>
      </c>
      <c r="I212">
        <v>2.5914504887349983</v>
      </c>
      <c r="J212" t="s">
        <v>26</v>
      </c>
      <c r="K212" t="s">
        <v>90</v>
      </c>
      <c r="L212">
        <v>1</v>
      </c>
      <c r="M212">
        <f t="shared" si="19"/>
        <v>1</v>
      </c>
      <c r="N212">
        <v>316077811.85116869</v>
      </c>
      <c r="O212" t="s">
        <v>61</v>
      </c>
      <c r="P212">
        <v>22244.559523809519</v>
      </c>
      <c r="Q212">
        <v>24800.93055555554</v>
      </c>
      <c r="R212">
        <v>30595.900000000023</v>
      </c>
      <c r="S212">
        <v>36876.666666666657</v>
      </c>
      <c r="T212">
        <v>37422.388888888912</v>
      </c>
      <c r="U212">
        <v>22294.916666666661</v>
      </c>
      <c r="V212">
        <v>21785.75</v>
      </c>
      <c r="W212">
        <v>799.166899824447</v>
      </c>
      <c r="X212">
        <v>881.43802163338557</v>
      </c>
      <c r="Y212">
        <v>1079.4930846001723</v>
      </c>
      <c r="Z212">
        <v>1279.4073028673836</v>
      </c>
      <c r="AA212">
        <v>1299.7716632531153</v>
      </c>
      <c r="AB212">
        <v>799.81282322068853</v>
      </c>
      <c r="AC212">
        <v>829.40524811519265</v>
      </c>
      <c r="AD212">
        <v>1266.447916666667</v>
      </c>
      <c r="AE212">
        <v>1257.1785714285706</v>
      </c>
      <c r="AF212">
        <v>1419.5972222222226</v>
      </c>
      <c r="AG212">
        <v>1534.3666666666668</v>
      </c>
      <c r="AH212">
        <v>1634.0625</v>
      </c>
      <c r="AI212">
        <v>1381.0555555555566</v>
      </c>
      <c r="AJ212">
        <v>1623.875</v>
      </c>
      <c r="AK212">
        <v>1637.25</v>
      </c>
      <c r="AL212">
        <v>35.928891255937003</v>
      </c>
      <c r="AM212">
        <v>35.544191864732568</v>
      </c>
      <c r="AN212">
        <v>40.722490781938745</v>
      </c>
      <c r="AO212">
        <v>44.160859288097924</v>
      </c>
      <c r="AP212">
        <v>47.170148930910898</v>
      </c>
      <c r="AQ212">
        <v>38.762099496206872</v>
      </c>
      <c r="AR212">
        <v>46.621144636015288</v>
      </c>
      <c r="AS212">
        <v>46.42603046594985</v>
      </c>
      <c r="AT212">
        <v>0</v>
      </c>
      <c r="AU212">
        <v>0</v>
      </c>
      <c r="AV212">
        <v>0</v>
      </c>
      <c r="AW212">
        <v>0</v>
      </c>
    </row>
    <row r="213" spans="1:49" x14ac:dyDescent="0.2">
      <c r="A213" t="s">
        <v>215</v>
      </c>
      <c r="B213" t="str">
        <f t="shared" si="15"/>
        <v>Alzheimer</v>
      </c>
      <c r="C213" s="1" t="s">
        <v>102</v>
      </c>
      <c r="D213" s="1">
        <f t="shared" si="16"/>
        <v>41640</v>
      </c>
      <c r="E213">
        <f t="shared" si="17"/>
        <v>31</v>
      </c>
      <c r="F213">
        <v>8285</v>
      </c>
      <c r="G213" t="s">
        <v>216</v>
      </c>
      <c r="H213" s="2">
        <f t="shared" si="18"/>
        <v>267.25806451612902</v>
      </c>
      <c r="I213">
        <v>2.5992970733621537</v>
      </c>
      <c r="J213" t="s">
        <v>26</v>
      </c>
      <c r="K213" t="s">
        <v>103</v>
      </c>
      <c r="L213">
        <v>1</v>
      </c>
      <c r="M213">
        <f t="shared" si="19"/>
        <v>1</v>
      </c>
      <c r="N213">
        <v>318740019.55780572</v>
      </c>
      <c r="O213" t="s">
        <v>28</v>
      </c>
      <c r="P213">
        <v>22696.571428571424</v>
      </c>
      <c r="Q213">
        <v>25307.333333333318</v>
      </c>
      <c r="R213">
        <v>31225.600000000024</v>
      </c>
      <c r="S213">
        <v>37639.999999999993</v>
      </c>
      <c r="T213">
        <v>38197.333333333358</v>
      </c>
      <c r="U213">
        <v>22747.999999999993</v>
      </c>
      <c r="V213">
        <v>22228</v>
      </c>
      <c r="W213">
        <v>814.04279131007354</v>
      </c>
      <c r="X213">
        <v>898.06436251920229</v>
      </c>
      <c r="Y213">
        <v>1100.3333629959207</v>
      </c>
      <c r="Z213">
        <v>1304.5010752688172</v>
      </c>
      <c r="AA213">
        <v>1325.2987199180752</v>
      </c>
      <c r="AB213">
        <v>814.70245775729893</v>
      </c>
      <c r="AC213">
        <v>844.92450871338826</v>
      </c>
      <c r="AD213">
        <v>1401.572916666667</v>
      </c>
      <c r="AE213">
        <v>1457.6071428571431</v>
      </c>
      <c r="AF213">
        <v>1459.4305555555566</v>
      </c>
      <c r="AG213">
        <v>1591.3666666666668</v>
      </c>
      <c r="AH213">
        <v>1447.8125</v>
      </c>
      <c r="AI213">
        <v>1763.3888888888887</v>
      </c>
      <c r="AJ213">
        <v>1427.375</v>
      </c>
      <c r="AK213">
        <v>1909.25</v>
      </c>
      <c r="AL213">
        <v>40.287762223678897</v>
      </c>
      <c r="AM213">
        <v>42.009629652750959</v>
      </c>
      <c r="AN213">
        <v>42.00743701849791</v>
      </c>
      <c r="AO213">
        <v>45.999568965517312</v>
      </c>
      <c r="AP213">
        <v>41.16208441478193</v>
      </c>
      <c r="AQ213">
        <v>51.095432829540187</v>
      </c>
      <c r="AR213">
        <v>40.282434958595957</v>
      </c>
      <c r="AS213">
        <v>55.200224014336982</v>
      </c>
      <c r="AT213">
        <v>0</v>
      </c>
      <c r="AU213">
        <v>0</v>
      </c>
      <c r="AV213">
        <v>0</v>
      </c>
      <c r="AW213">
        <v>0</v>
      </c>
    </row>
    <row r="214" spans="1:49" x14ac:dyDescent="0.2">
      <c r="A214" t="s">
        <v>215</v>
      </c>
      <c r="B214" t="str">
        <f t="shared" si="15"/>
        <v>Alzheimer</v>
      </c>
      <c r="C214" s="1" t="s">
        <v>104</v>
      </c>
      <c r="D214" s="1">
        <f t="shared" si="16"/>
        <v>41671</v>
      </c>
      <c r="E214">
        <f t="shared" si="17"/>
        <v>28</v>
      </c>
      <c r="F214">
        <v>7297</v>
      </c>
      <c r="G214" t="s">
        <v>217</v>
      </c>
      <c r="H214" s="2">
        <f t="shared" si="18"/>
        <v>260.60714285714283</v>
      </c>
      <c r="I214">
        <v>2.2893265835031547</v>
      </c>
      <c r="J214" t="s">
        <v>26</v>
      </c>
      <c r="K214" t="s">
        <v>103</v>
      </c>
      <c r="L214">
        <v>1</v>
      </c>
      <c r="M214">
        <f t="shared" si="19"/>
        <v>1</v>
      </c>
      <c r="N214">
        <v>318740019.55780572</v>
      </c>
      <c r="O214" t="s">
        <v>31</v>
      </c>
      <c r="P214">
        <v>23148.583333333328</v>
      </c>
      <c r="Q214">
        <v>25813.736111111095</v>
      </c>
      <c r="R214">
        <v>31855.300000000025</v>
      </c>
      <c r="S214">
        <v>38403.333333333328</v>
      </c>
      <c r="T214">
        <v>38972.277777777803</v>
      </c>
      <c r="U214">
        <v>23201.083333333325</v>
      </c>
      <c r="V214">
        <v>22670.25</v>
      </c>
      <c r="W214">
        <v>828.91868279570008</v>
      </c>
      <c r="X214">
        <v>914.69070340501901</v>
      </c>
      <c r="Y214">
        <v>1121.173641391669</v>
      </c>
      <c r="Z214">
        <v>1329.5948476702508</v>
      </c>
      <c r="AA214">
        <v>1350.8257765830351</v>
      </c>
      <c r="AB214">
        <v>829.59209229390933</v>
      </c>
      <c r="AC214">
        <v>860.44376931158388</v>
      </c>
      <c r="AD214">
        <v>145.94791666666697</v>
      </c>
      <c r="AE214">
        <v>192.32142857142753</v>
      </c>
      <c r="AF214">
        <v>115.76388888888869</v>
      </c>
      <c r="AG214">
        <v>101.36666666666679</v>
      </c>
      <c r="AH214">
        <v>5.8125</v>
      </c>
      <c r="AI214">
        <v>170.05555555555657</v>
      </c>
      <c r="AJ214">
        <v>122.375</v>
      </c>
      <c r="AK214">
        <v>188.25</v>
      </c>
      <c r="AL214">
        <v>25.683137044908904</v>
      </c>
      <c r="AM214">
        <v>27.452599165361391</v>
      </c>
      <c r="AN214">
        <v>24.850271649569493</v>
      </c>
      <c r="AO214">
        <v>26.178934927697469</v>
      </c>
      <c r="AP214">
        <v>23.436695093313631</v>
      </c>
      <c r="AQ214">
        <v>29.678554287244481</v>
      </c>
      <c r="AR214">
        <v>26.795365993078747</v>
      </c>
      <c r="AS214">
        <v>35.272804659498263</v>
      </c>
      <c r="AT214">
        <v>0</v>
      </c>
      <c r="AU214">
        <v>0</v>
      </c>
      <c r="AV214">
        <v>0</v>
      </c>
      <c r="AW214">
        <v>0</v>
      </c>
    </row>
    <row r="215" spans="1:49" x14ac:dyDescent="0.2">
      <c r="A215" t="s">
        <v>215</v>
      </c>
      <c r="B215" t="str">
        <f t="shared" si="15"/>
        <v>Alzheimer</v>
      </c>
      <c r="C215" s="1" t="s">
        <v>105</v>
      </c>
      <c r="D215" s="1">
        <f t="shared" si="16"/>
        <v>41699</v>
      </c>
      <c r="E215">
        <f t="shared" si="17"/>
        <v>31</v>
      </c>
      <c r="F215">
        <v>7994</v>
      </c>
      <c r="G215" t="s">
        <v>218</v>
      </c>
      <c r="H215" s="2">
        <f t="shared" si="18"/>
        <v>257.87096774193549</v>
      </c>
      <c r="I215">
        <v>2.5080000970980154</v>
      </c>
      <c r="J215" t="s">
        <v>26</v>
      </c>
      <c r="K215" t="s">
        <v>103</v>
      </c>
      <c r="L215">
        <v>1</v>
      </c>
      <c r="M215">
        <f t="shared" si="19"/>
        <v>1</v>
      </c>
      <c r="N215">
        <v>318740019.55780572</v>
      </c>
      <c r="O215" t="s">
        <v>34</v>
      </c>
      <c r="P215">
        <v>23600.595238095233</v>
      </c>
      <c r="Q215">
        <v>26320.138888888872</v>
      </c>
      <c r="R215">
        <v>32485.000000000025</v>
      </c>
      <c r="S215">
        <v>39166.666666666664</v>
      </c>
      <c r="T215">
        <v>39747.222222222248</v>
      </c>
      <c r="U215">
        <v>23654.166666666657</v>
      </c>
      <c r="V215">
        <v>23112.5</v>
      </c>
      <c r="W215">
        <v>843.79457428132662</v>
      </c>
      <c r="X215">
        <v>931.31704429083572</v>
      </c>
      <c r="Y215">
        <v>1142.0139197874173</v>
      </c>
      <c r="Z215">
        <v>1354.6886200716845</v>
      </c>
      <c r="AA215">
        <v>1376.352833247995</v>
      </c>
      <c r="AB215">
        <v>844.48172683051973</v>
      </c>
      <c r="AC215">
        <v>875.96302990977949</v>
      </c>
      <c r="AD215">
        <v>542.19791666666697</v>
      </c>
      <c r="AE215">
        <v>540.60714285714312</v>
      </c>
      <c r="AF215">
        <v>521.93055555555657</v>
      </c>
      <c r="AG215">
        <v>559.56666666666752</v>
      </c>
      <c r="AH215">
        <v>564.0625</v>
      </c>
      <c r="AI215">
        <v>682.05555555555657</v>
      </c>
      <c r="AJ215">
        <v>731.875</v>
      </c>
      <c r="AK215">
        <v>1061.25</v>
      </c>
      <c r="AL215">
        <v>12.565988030130598</v>
      </c>
      <c r="AM215">
        <v>12.428984491460653</v>
      </c>
      <c r="AN215">
        <v>11.765501534626935</v>
      </c>
      <c r="AO215">
        <v>12.715697997775351</v>
      </c>
      <c r="AP215">
        <v>12.654019898652848</v>
      </c>
      <c r="AQ215">
        <v>16.213712399432609</v>
      </c>
      <c r="AR215">
        <v>17.846951087628156</v>
      </c>
      <c r="AS215">
        <v>27.845385304659544</v>
      </c>
      <c r="AT215">
        <v>0</v>
      </c>
      <c r="AU215">
        <v>0</v>
      </c>
      <c r="AV215">
        <v>0</v>
      </c>
      <c r="AW215">
        <v>0</v>
      </c>
    </row>
    <row r="216" spans="1:49" x14ac:dyDescent="0.2">
      <c r="A216" t="s">
        <v>215</v>
      </c>
      <c r="B216" t="str">
        <f t="shared" si="15"/>
        <v>Alzheimer</v>
      </c>
      <c r="C216" s="1" t="s">
        <v>106</v>
      </c>
      <c r="D216" s="1">
        <f t="shared" si="16"/>
        <v>41730</v>
      </c>
      <c r="E216">
        <f t="shared" si="17"/>
        <v>30</v>
      </c>
      <c r="F216">
        <v>7112</v>
      </c>
      <c r="G216" t="s">
        <v>219</v>
      </c>
      <c r="H216" s="2">
        <f t="shared" si="18"/>
        <v>237.06666666666666</v>
      </c>
      <c r="I216">
        <v>2.2312855504829976</v>
      </c>
      <c r="J216" t="s">
        <v>26</v>
      </c>
      <c r="K216" t="s">
        <v>103</v>
      </c>
      <c r="L216">
        <v>1</v>
      </c>
      <c r="M216">
        <f t="shared" si="19"/>
        <v>1</v>
      </c>
      <c r="N216">
        <v>318740019.55780572</v>
      </c>
      <c r="O216" t="s">
        <v>37</v>
      </c>
      <c r="P216">
        <v>24052.607142857138</v>
      </c>
      <c r="Q216">
        <v>26826.54166666665</v>
      </c>
      <c r="R216">
        <v>33114.700000000026</v>
      </c>
      <c r="S216">
        <v>39930</v>
      </c>
      <c r="T216">
        <v>40522.166666666693</v>
      </c>
      <c r="U216">
        <v>24107.249999999989</v>
      </c>
      <c r="V216">
        <v>23554.75</v>
      </c>
      <c r="W216">
        <v>858.67046576695316</v>
      </c>
      <c r="X216">
        <v>947.94338517665244</v>
      </c>
      <c r="Y216">
        <v>1162.8541981831656</v>
      </c>
      <c r="Z216">
        <v>1379.7823924731181</v>
      </c>
      <c r="AA216">
        <v>1401.8798899129549</v>
      </c>
      <c r="AB216">
        <v>859.37136136713013</v>
      </c>
      <c r="AC216">
        <v>891.48229050797511</v>
      </c>
      <c r="AD216">
        <v>-273.42708333333303</v>
      </c>
      <c r="AE216">
        <v>-271.53571428571468</v>
      </c>
      <c r="AF216">
        <v>-314.06944444444434</v>
      </c>
      <c r="AG216">
        <v>-367.43333333333248</v>
      </c>
      <c r="AH216">
        <v>-352.4375</v>
      </c>
      <c r="AI216">
        <v>-245.94444444444343</v>
      </c>
      <c r="AJ216">
        <v>-192.125</v>
      </c>
      <c r="AK216">
        <v>-189.75</v>
      </c>
      <c r="AL216">
        <v>-5.3298453032028306</v>
      </c>
      <c r="AM216">
        <v>-5.1751629739771374</v>
      </c>
      <c r="AN216">
        <v>-6.4400540209286419</v>
      </c>
      <c r="AO216">
        <v>-8.1595708194290069</v>
      </c>
      <c r="AP216">
        <v>-7.4072704239277414</v>
      </c>
      <c r="AQ216">
        <v>-3.5999076722520158</v>
      </c>
      <c r="AR216">
        <v>-1.534231708070763</v>
      </c>
      <c r="AS216">
        <v>-1.8438620071684113</v>
      </c>
      <c r="AT216">
        <v>0</v>
      </c>
      <c r="AU216">
        <v>0</v>
      </c>
      <c r="AV216">
        <v>0</v>
      </c>
      <c r="AW216">
        <v>0</v>
      </c>
    </row>
    <row r="217" spans="1:49" x14ac:dyDescent="0.2">
      <c r="A217" t="s">
        <v>215</v>
      </c>
      <c r="B217" t="str">
        <f t="shared" si="15"/>
        <v>Alzheimer</v>
      </c>
      <c r="C217" s="1" t="s">
        <v>107</v>
      </c>
      <c r="D217" s="1">
        <f t="shared" si="16"/>
        <v>41760</v>
      </c>
      <c r="E217">
        <f t="shared" si="17"/>
        <v>31</v>
      </c>
      <c r="F217">
        <v>7253</v>
      </c>
      <c r="G217" t="s">
        <v>220</v>
      </c>
      <c r="H217" s="2">
        <f t="shared" si="18"/>
        <v>233.96774193548387</v>
      </c>
      <c r="I217">
        <v>2.2755222297037658</v>
      </c>
      <c r="J217" t="s">
        <v>26</v>
      </c>
      <c r="K217" t="s">
        <v>103</v>
      </c>
      <c r="L217">
        <v>1</v>
      </c>
      <c r="M217">
        <f t="shared" si="19"/>
        <v>1</v>
      </c>
      <c r="N217">
        <v>318740019.55780572</v>
      </c>
      <c r="O217" t="s">
        <v>40</v>
      </c>
      <c r="P217">
        <v>24504.619047619042</v>
      </c>
      <c r="Q217">
        <v>27332.944444444427</v>
      </c>
      <c r="R217">
        <v>33744.400000000023</v>
      </c>
      <c r="S217">
        <v>40693.333333333336</v>
      </c>
      <c r="T217">
        <v>41297.111111111139</v>
      </c>
      <c r="U217">
        <v>24560.333333333321</v>
      </c>
      <c r="V217">
        <v>23997</v>
      </c>
      <c r="W217">
        <v>873.5463572525797</v>
      </c>
      <c r="X217">
        <v>964.56972606246916</v>
      </c>
      <c r="Y217">
        <v>1183.694476578914</v>
      </c>
      <c r="Z217">
        <v>1404.8761648745517</v>
      </c>
      <c r="AA217">
        <v>1427.4069465779148</v>
      </c>
      <c r="AB217">
        <v>874.26099590374054</v>
      </c>
      <c r="AC217">
        <v>907.00155110617072</v>
      </c>
      <c r="AD217">
        <v>-486.05208333333303</v>
      </c>
      <c r="AE217">
        <v>-504.96428571428623</v>
      </c>
      <c r="AF217">
        <v>-544.2361111111104</v>
      </c>
      <c r="AG217">
        <v>-570.83333333333212</v>
      </c>
      <c r="AH217">
        <v>-523.4375</v>
      </c>
      <c r="AI217">
        <v>-520.94444444444343</v>
      </c>
      <c r="AJ217">
        <v>-509.625</v>
      </c>
      <c r="AK217">
        <v>-615.75</v>
      </c>
      <c r="AL217">
        <v>-20.603366808579125</v>
      </c>
      <c r="AM217">
        <v>-21.299126107617695</v>
      </c>
      <c r="AN217">
        <v>-22.62697158365259</v>
      </c>
      <c r="AO217">
        <v>-23.748818131256883</v>
      </c>
      <c r="AP217">
        <v>-22.426625262637458</v>
      </c>
      <c r="AQ217">
        <v>-22.592739213470622</v>
      </c>
      <c r="AR217">
        <v>-22.201436009145993</v>
      </c>
      <c r="AS217">
        <v>-26.251388888888812</v>
      </c>
      <c r="AT217">
        <v>0</v>
      </c>
      <c r="AU217">
        <v>0</v>
      </c>
      <c r="AV217">
        <v>0</v>
      </c>
      <c r="AW217">
        <v>0</v>
      </c>
    </row>
    <row r="218" spans="1:49" x14ac:dyDescent="0.2">
      <c r="A218" t="s">
        <v>215</v>
      </c>
      <c r="B218" t="str">
        <f t="shared" si="15"/>
        <v>Alzheimer</v>
      </c>
      <c r="C218" s="1" t="s">
        <v>108</v>
      </c>
      <c r="D218" s="1">
        <f t="shared" si="16"/>
        <v>41791</v>
      </c>
      <c r="E218">
        <f t="shared" si="17"/>
        <v>30</v>
      </c>
      <c r="F218">
        <v>6742</v>
      </c>
      <c r="G218" t="s">
        <v>221</v>
      </c>
      <c r="H218" s="2">
        <f t="shared" si="18"/>
        <v>224.73333333333332</v>
      </c>
      <c r="I218">
        <v>2.1152034844426844</v>
      </c>
      <c r="J218" t="s">
        <v>26</v>
      </c>
      <c r="K218" t="s">
        <v>103</v>
      </c>
      <c r="L218">
        <v>1</v>
      </c>
      <c r="M218">
        <f t="shared" si="19"/>
        <v>1</v>
      </c>
      <c r="N218">
        <v>318740019.55780572</v>
      </c>
      <c r="O218" t="s">
        <v>43</v>
      </c>
      <c r="P218">
        <v>24956.630952380947</v>
      </c>
      <c r="Q218">
        <v>27839.347222222204</v>
      </c>
      <c r="R218">
        <v>34374.10000000002</v>
      </c>
      <c r="S218">
        <v>41456.666666666672</v>
      </c>
      <c r="T218">
        <v>42072.055555555584</v>
      </c>
      <c r="U218">
        <v>25013.416666666653</v>
      </c>
      <c r="V218">
        <v>24439.25</v>
      </c>
      <c r="W218">
        <v>888.42224873820624</v>
      </c>
      <c r="X218">
        <v>981.19606694828587</v>
      </c>
      <c r="Y218">
        <v>1204.5347549746623</v>
      </c>
      <c r="Z218">
        <v>1429.9699372759853</v>
      </c>
      <c r="AA218">
        <v>1452.9340032428747</v>
      </c>
      <c r="AB218">
        <v>889.15063044035094</v>
      </c>
      <c r="AC218">
        <v>922.52081170436634</v>
      </c>
      <c r="AD218">
        <v>-980.55208333333303</v>
      </c>
      <c r="AE218">
        <v>-986.53571428571468</v>
      </c>
      <c r="AF218">
        <v>-1032.0694444444443</v>
      </c>
      <c r="AG218">
        <v>-1101.6333333333323</v>
      </c>
      <c r="AH218">
        <v>-1074.6875</v>
      </c>
      <c r="AI218">
        <v>-1085.6111111111113</v>
      </c>
      <c r="AJ218">
        <v>-1072.625</v>
      </c>
      <c r="AK218">
        <v>-1165.75</v>
      </c>
      <c r="AL218">
        <v>-28.900678636536156</v>
      </c>
      <c r="AM218">
        <v>-29.00849630731048</v>
      </c>
      <c r="AN218">
        <v>-30.373387354261951</v>
      </c>
      <c r="AO218">
        <v>-32.632904152762279</v>
      </c>
      <c r="AP218">
        <v>-31.482270423927787</v>
      </c>
      <c r="AQ218">
        <v>-31.588796561140839</v>
      </c>
      <c r="AR218">
        <v>-30.884231708070672</v>
      </c>
      <c r="AS218">
        <v>-34.377195340501714</v>
      </c>
      <c r="AT218">
        <v>0</v>
      </c>
      <c r="AU218">
        <v>0</v>
      </c>
      <c r="AV218">
        <v>0</v>
      </c>
      <c r="AW218">
        <v>0</v>
      </c>
    </row>
    <row r="219" spans="1:49" x14ac:dyDescent="0.2">
      <c r="A219" t="s">
        <v>215</v>
      </c>
      <c r="B219" t="str">
        <f t="shared" si="15"/>
        <v>Alzheimer</v>
      </c>
      <c r="C219" s="1" t="s">
        <v>109</v>
      </c>
      <c r="D219" s="1">
        <f t="shared" si="16"/>
        <v>41821</v>
      </c>
      <c r="E219">
        <f t="shared" si="17"/>
        <v>31</v>
      </c>
      <c r="F219">
        <v>6982</v>
      </c>
      <c r="G219" t="s">
        <v>222</v>
      </c>
      <c r="H219" s="2">
        <f t="shared" si="18"/>
        <v>225.2258064516129</v>
      </c>
      <c r="I219">
        <v>2.1904999597120769</v>
      </c>
      <c r="J219" t="s">
        <v>26</v>
      </c>
      <c r="K219" t="s">
        <v>103</v>
      </c>
      <c r="L219">
        <v>1</v>
      </c>
      <c r="M219">
        <f t="shared" si="19"/>
        <v>1</v>
      </c>
      <c r="N219">
        <v>318740019.55780572</v>
      </c>
      <c r="O219" t="s">
        <v>46</v>
      </c>
      <c r="P219">
        <v>25408.642857142851</v>
      </c>
      <c r="Q219">
        <v>28345.749999999982</v>
      </c>
      <c r="R219">
        <v>35003.800000000017</v>
      </c>
      <c r="S219">
        <v>42220.000000000007</v>
      </c>
      <c r="T219">
        <v>42847.000000000029</v>
      </c>
      <c r="U219">
        <v>25466.499999999985</v>
      </c>
      <c r="V219">
        <v>24881.5</v>
      </c>
      <c r="W219">
        <v>903.29814022383277</v>
      </c>
      <c r="X219">
        <v>997.82240783410259</v>
      </c>
      <c r="Y219">
        <v>1225.3750333704106</v>
      </c>
      <c r="Z219">
        <v>1455.063709677419</v>
      </c>
      <c r="AA219">
        <v>1478.4610599078346</v>
      </c>
      <c r="AB219">
        <v>904.04026497696134</v>
      </c>
      <c r="AC219">
        <v>938.04007230256195</v>
      </c>
      <c r="AD219">
        <v>-785.30208333333303</v>
      </c>
      <c r="AE219">
        <v>-804.39285714285779</v>
      </c>
      <c r="AF219">
        <v>-809.06944444444434</v>
      </c>
      <c r="AG219">
        <v>-850.6333333333323</v>
      </c>
      <c r="AH219">
        <v>-848.4375</v>
      </c>
      <c r="AI219">
        <v>-863.94444444444343</v>
      </c>
      <c r="AJ219">
        <v>-866.125</v>
      </c>
      <c r="AK219">
        <v>-1089.75</v>
      </c>
      <c r="AL219">
        <v>-30.25659261503074</v>
      </c>
      <c r="AM219">
        <v>-30.958112282732884</v>
      </c>
      <c r="AN219">
        <v>-31.16998233634078</v>
      </c>
      <c r="AO219">
        <v>-32.774624582869819</v>
      </c>
      <c r="AP219">
        <v>-32.910496230379351</v>
      </c>
      <c r="AQ219">
        <v>-33.657255342502879</v>
      </c>
      <c r="AR219">
        <v>-33.701436009145993</v>
      </c>
      <c r="AS219">
        <v>-41.54171146953405</v>
      </c>
      <c r="AT219">
        <v>0</v>
      </c>
      <c r="AU219">
        <v>0</v>
      </c>
      <c r="AV219">
        <v>0</v>
      </c>
      <c r="AW219">
        <v>0</v>
      </c>
    </row>
    <row r="220" spans="1:49" x14ac:dyDescent="0.2">
      <c r="A220" t="s">
        <v>215</v>
      </c>
      <c r="B220" t="str">
        <f t="shared" si="15"/>
        <v>Alzheimer</v>
      </c>
      <c r="C220" s="1" t="s">
        <v>110</v>
      </c>
      <c r="D220" s="1">
        <f t="shared" si="16"/>
        <v>41852</v>
      </c>
      <c r="E220">
        <f t="shared" si="17"/>
        <v>31</v>
      </c>
      <c r="F220">
        <v>6973</v>
      </c>
      <c r="G220" t="s">
        <v>223</v>
      </c>
      <c r="H220" s="2">
        <f t="shared" si="18"/>
        <v>224.93548387096774</v>
      </c>
      <c r="I220">
        <v>2.1876763418894747</v>
      </c>
      <c r="J220" t="s">
        <v>26</v>
      </c>
      <c r="K220" t="s">
        <v>103</v>
      </c>
      <c r="L220">
        <v>1</v>
      </c>
      <c r="M220">
        <f t="shared" si="19"/>
        <v>1</v>
      </c>
      <c r="N220">
        <v>318740019.55780572</v>
      </c>
      <c r="O220" t="s">
        <v>49</v>
      </c>
      <c r="P220">
        <v>25860.654761904756</v>
      </c>
      <c r="Q220">
        <v>28852.152777777759</v>
      </c>
      <c r="R220">
        <v>35633.500000000015</v>
      </c>
      <c r="S220">
        <v>42983.333333333343</v>
      </c>
      <c r="T220">
        <v>43621.944444444474</v>
      </c>
      <c r="U220">
        <v>25919.583333333318</v>
      </c>
      <c r="V220">
        <v>25323.75</v>
      </c>
      <c r="W220">
        <v>918.17403170945931</v>
      </c>
      <c r="X220">
        <v>1014.4487487199193</v>
      </c>
      <c r="Y220">
        <v>1246.2153117661589</v>
      </c>
      <c r="Z220">
        <v>1480.1574820788526</v>
      </c>
      <c r="AA220">
        <v>1503.9881165727945</v>
      </c>
      <c r="AB220">
        <v>918.92989951357174</v>
      </c>
      <c r="AC220">
        <v>953.55933290075757</v>
      </c>
      <c r="AD220">
        <v>-722.17708333333303</v>
      </c>
      <c r="AE220">
        <v>-730.82142857142935</v>
      </c>
      <c r="AF220">
        <v>-722.2361111111104</v>
      </c>
      <c r="AG220">
        <v>-752.03333333333285</v>
      </c>
      <c r="AH220">
        <v>-793.4375</v>
      </c>
      <c r="AI220">
        <v>-787.61111111111131</v>
      </c>
      <c r="AJ220">
        <v>-751.625</v>
      </c>
      <c r="AK220">
        <v>-815.75</v>
      </c>
      <c r="AL220">
        <v>-28.220302292450128</v>
      </c>
      <c r="AM220">
        <v>-28.584840393331973</v>
      </c>
      <c r="AN220">
        <v>-28.368907067523622</v>
      </c>
      <c r="AO220">
        <v>-29.593979421579547</v>
      </c>
      <c r="AP220">
        <v>-31.136302681992277</v>
      </c>
      <c r="AQ220">
        <v>-31.194889751104995</v>
      </c>
      <c r="AR220">
        <v>-30.007887622049168</v>
      </c>
      <c r="AS220">
        <v>-32.703001792114662</v>
      </c>
      <c r="AT220">
        <v>0</v>
      </c>
      <c r="AU220">
        <v>0</v>
      </c>
      <c r="AV220">
        <v>0</v>
      </c>
      <c r="AW220">
        <v>0</v>
      </c>
    </row>
    <row r="221" spans="1:49" x14ac:dyDescent="0.2">
      <c r="A221" t="s">
        <v>215</v>
      </c>
      <c r="B221" t="str">
        <f t="shared" si="15"/>
        <v>Alzheimer</v>
      </c>
      <c r="C221" s="1" t="s">
        <v>111</v>
      </c>
      <c r="D221" s="1">
        <f t="shared" si="16"/>
        <v>41883</v>
      </c>
      <c r="E221">
        <f t="shared" si="17"/>
        <v>30</v>
      </c>
      <c r="F221">
        <v>7220</v>
      </c>
      <c r="G221" t="s">
        <v>224</v>
      </c>
      <c r="H221" s="2">
        <f t="shared" si="18"/>
        <v>240.66666666666666</v>
      </c>
      <c r="I221">
        <v>2.2651689643542245</v>
      </c>
      <c r="J221" t="s">
        <v>26</v>
      </c>
      <c r="K221" t="s">
        <v>103</v>
      </c>
      <c r="L221">
        <v>1</v>
      </c>
      <c r="M221">
        <f t="shared" si="19"/>
        <v>1</v>
      </c>
      <c r="N221">
        <v>318740019.55780572</v>
      </c>
      <c r="O221" t="s">
        <v>52</v>
      </c>
      <c r="P221">
        <v>26312.666666666661</v>
      </c>
      <c r="Q221">
        <v>29358.555555555537</v>
      </c>
      <c r="R221">
        <v>36263.200000000012</v>
      </c>
      <c r="S221">
        <v>43746.666666666679</v>
      </c>
      <c r="T221">
        <v>44396.88888888892</v>
      </c>
      <c r="U221">
        <v>26372.66666666665</v>
      </c>
      <c r="V221">
        <v>25766</v>
      </c>
      <c r="W221">
        <v>933.04992319508585</v>
      </c>
      <c r="X221">
        <v>1031.0750896057359</v>
      </c>
      <c r="Y221">
        <v>1267.0555901619073</v>
      </c>
      <c r="Z221">
        <v>1505.2512544802862</v>
      </c>
      <c r="AA221">
        <v>1529.5151732377544</v>
      </c>
      <c r="AB221">
        <v>933.81953405018214</v>
      </c>
      <c r="AC221">
        <v>969.07859349895318</v>
      </c>
      <c r="AD221">
        <v>-598.55208333333303</v>
      </c>
      <c r="AE221">
        <v>-616.67857142857156</v>
      </c>
      <c r="AF221">
        <v>-620.56944444444434</v>
      </c>
      <c r="AG221">
        <v>-688.6333333333323</v>
      </c>
      <c r="AH221">
        <v>-681.4375</v>
      </c>
      <c r="AI221">
        <v>-720.61111111111131</v>
      </c>
      <c r="AJ221">
        <v>-683.125</v>
      </c>
      <c r="AK221">
        <v>-760.75</v>
      </c>
      <c r="AL221">
        <v>-16.167345303202751</v>
      </c>
      <c r="AM221">
        <v>-16.67992487873903</v>
      </c>
      <c r="AN221">
        <v>-16.656720687595282</v>
      </c>
      <c r="AO221">
        <v>-18.866237486095599</v>
      </c>
      <c r="AP221">
        <v>-18.373937090594438</v>
      </c>
      <c r="AQ221">
        <v>-19.422129894474153</v>
      </c>
      <c r="AR221">
        <v>-17.900898374737324</v>
      </c>
      <c r="AS221">
        <v>-20.877195340501714</v>
      </c>
      <c r="AT221">
        <v>0</v>
      </c>
      <c r="AU221">
        <v>0</v>
      </c>
      <c r="AV221">
        <v>0</v>
      </c>
      <c r="AW221">
        <v>0</v>
      </c>
    </row>
    <row r="222" spans="1:49" x14ac:dyDescent="0.2">
      <c r="A222" t="s">
        <v>215</v>
      </c>
      <c r="B222" t="str">
        <f t="shared" si="15"/>
        <v>Alzheimer</v>
      </c>
      <c r="C222" s="1" t="s">
        <v>112</v>
      </c>
      <c r="D222" s="1">
        <f t="shared" si="16"/>
        <v>41913</v>
      </c>
      <c r="E222">
        <f t="shared" si="17"/>
        <v>31</v>
      </c>
      <c r="F222">
        <v>8311</v>
      </c>
      <c r="G222" t="s">
        <v>225</v>
      </c>
      <c r="H222" s="2">
        <f t="shared" si="18"/>
        <v>268.09677419354841</v>
      </c>
      <c r="I222">
        <v>2.6074541915163376</v>
      </c>
      <c r="J222" t="s">
        <v>26</v>
      </c>
      <c r="K222" t="s">
        <v>103</v>
      </c>
      <c r="L222">
        <v>1</v>
      </c>
      <c r="M222">
        <f t="shared" si="19"/>
        <v>1</v>
      </c>
      <c r="N222">
        <v>318740019.55780572</v>
      </c>
      <c r="O222" t="s">
        <v>55</v>
      </c>
      <c r="P222">
        <v>26764.678571428565</v>
      </c>
      <c r="Q222">
        <v>29864.958333333314</v>
      </c>
      <c r="R222">
        <v>36892.900000000009</v>
      </c>
      <c r="S222">
        <v>44510.000000000015</v>
      </c>
      <c r="T222">
        <v>45171.833333333365</v>
      </c>
      <c r="U222">
        <v>26825.749999999982</v>
      </c>
      <c r="V222">
        <v>26208.25</v>
      </c>
      <c r="W222">
        <v>947.92581468071239</v>
      </c>
      <c r="X222">
        <v>1047.7014304915526</v>
      </c>
      <c r="Y222">
        <v>1287.8958685576556</v>
      </c>
      <c r="Z222">
        <v>1530.3450268817198</v>
      </c>
      <c r="AA222">
        <v>1555.0422299027143</v>
      </c>
      <c r="AB222">
        <v>948.70916858679254</v>
      </c>
      <c r="AC222">
        <v>984.5978540971488</v>
      </c>
      <c r="AD222">
        <v>165.19791666666697</v>
      </c>
      <c r="AE222">
        <v>157.75</v>
      </c>
      <c r="AF222">
        <v>172.26388888888869</v>
      </c>
      <c r="AG222">
        <v>170.56666666666752</v>
      </c>
      <c r="AH222">
        <v>207.0625</v>
      </c>
      <c r="AI222">
        <v>100.38888888888869</v>
      </c>
      <c r="AJ222">
        <v>76.375</v>
      </c>
      <c r="AK222">
        <v>-37.75</v>
      </c>
      <c r="AL222">
        <v>0.40469770754992851</v>
      </c>
      <c r="AM222">
        <v>7.8754076714062649E-2</v>
      </c>
      <c r="AN222">
        <v>0.48593164215384377</v>
      </c>
      <c r="AO222">
        <v>0.16731090100114443</v>
      </c>
      <c r="AP222">
        <v>1.1378908663947982</v>
      </c>
      <c r="AQ222">
        <v>-2.5497284607824326</v>
      </c>
      <c r="AR222">
        <v>-3.2982102026944062</v>
      </c>
      <c r="AS222">
        <v>-7.6062275985662495</v>
      </c>
      <c r="AT222">
        <v>0</v>
      </c>
      <c r="AU222">
        <v>0</v>
      </c>
      <c r="AV222">
        <v>0</v>
      </c>
      <c r="AW222">
        <v>0</v>
      </c>
    </row>
    <row r="223" spans="1:49" x14ac:dyDescent="0.2">
      <c r="A223" t="s">
        <v>215</v>
      </c>
      <c r="B223" t="str">
        <f t="shared" si="15"/>
        <v>Alzheimer</v>
      </c>
      <c r="C223" s="1" t="s">
        <v>113</v>
      </c>
      <c r="D223" s="1">
        <f t="shared" si="16"/>
        <v>41944</v>
      </c>
      <c r="E223">
        <f t="shared" si="17"/>
        <v>30</v>
      </c>
      <c r="F223">
        <v>9061</v>
      </c>
      <c r="G223" t="s">
        <v>226</v>
      </c>
      <c r="H223" s="2">
        <f t="shared" si="18"/>
        <v>302.03333333333336</v>
      </c>
      <c r="I223">
        <v>2.8427556767331894</v>
      </c>
      <c r="J223" t="s">
        <v>26</v>
      </c>
      <c r="K223" t="s">
        <v>103</v>
      </c>
      <c r="L223">
        <v>1</v>
      </c>
      <c r="M223">
        <f t="shared" si="19"/>
        <v>1</v>
      </c>
      <c r="N223">
        <v>318740019.55780572</v>
      </c>
      <c r="O223" t="s">
        <v>58</v>
      </c>
      <c r="P223">
        <v>27216.69047619047</v>
      </c>
      <c r="Q223">
        <v>30371.361111111091</v>
      </c>
      <c r="R223">
        <v>37522.600000000006</v>
      </c>
      <c r="S223">
        <v>45273.33333333335</v>
      </c>
      <c r="T223">
        <v>45946.77777777781</v>
      </c>
      <c r="U223">
        <v>27278.833333333314</v>
      </c>
      <c r="V223">
        <v>26650.5</v>
      </c>
      <c r="W223">
        <v>962.80170616633893</v>
      </c>
      <c r="X223">
        <v>1064.3277713773693</v>
      </c>
      <c r="Y223">
        <v>1308.7361469534039</v>
      </c>
      <c r="Z223">
        <v>1555.4387992831535</v>
      </c>
      <c r="AA223">
        <v>1580.5692865676742</v>
      </c>
      <c r="AB223">
        <v>963.59880312340294</v>
      </c>
      <c r="AC223">
        <v>1000.1171146953444</v>
      </c>
      <c r="AD223">
        <v>324.69791666666697</v>
      </c>
      <c r="AE223">
        <v>309.46428571428442</v>
      </c>
      <c r="AF223">
        <v>353.26388888888869</v>
      </c>
      <c r="AG223">
        <v>373.96666666666715</v>
      </c>
      <c r="AH223">
        <v>415.0625</v>
      </c>
      <c r="AI223">
        <v>127.72222222222263</v>
      </c>
      <c r="AJ223">
        <v>93.375</v>
      </c>
      <c r="AK223">
        <v>-120.75</v>
      </c>
      <c r="AL223">
        <v>14.607654696797226</v>
      </c>
      <c r="AM223">
        <v>14.191503692689537</v>
      </c>
      <c r="AN223">
        <v>15.804390423515883</v>
      </c>
      <c r="AO223">
        <v>16.553762513904417</v>
      </c>
      <c r="AP223">
        <v>18.176062909405573</v>
      </c>
      <c r="AQ223">
        <v>8.8556478833035612</v>
      </c>
      <c r="AR223">
        <v>7.9824349585958885</v>
      </c>
      <c r="AS223">
        <v>0.45613799283154322</v>
      </c>
      <c r="AT223">
        <v>0</v>
      </c>
      <c r="AU223">
        <v>0</v>
      </c>
      <c r="AV223">
        <v>0</v>
      </c>
      <c r="AW223">
        <v>0</v>
      </c>
    </row>
    <row r="224" spans="1:49" x14ac:dyDescent="0.2">
      <c r="A224" t="s">
        <v>215</v>
      </c>
      <c r="B224" t="str">
        <f t="shared" si="15"/>
        <v>Alzheimer</v>
      </c>
      <c r="C224" s="1" t="s">
        <v>114</v>
      </c>
      <c r="D224" s="1">
        <f t="shared" si="16"/>
        <v>41974</v>
      </c>
      <c r="E224">
        <f t="shared" si="17"/>
        <v>31</v>
      </c>
      <c r="F224">
        <v>10177</v>
      </c>
      <c r="G224" t="s">
        <v>227</v>
      </c>
      <c r="H224" s="2">
        <f t="shared" si="18"/>
        <v>328.29032258064518</v>
      </c>
      <c r="I224">
        <v>3.1928842867358647</v>
      </c>
      <c r="J224" t="s">
        <v>26</v>
      </c>
      <c r="K224" t="s">
        <v>103</v>
      </c>
      <c r="L224">
        <v>1</v>
      </c>
      <c r="M224">
        <f t="shared" si="19"/>
        <v>1</v>
      </c>
      <c r="N224">
        <v>318740019.55780572</v>
      </c>
      <c r="O224" t="s">
        <v>61</v>
      </c>
      <c r="P224">
        <v>27668.702380952374</v>
      </c>
      <c r="Q224">
        <v>30877.763888888869</v>
      </c>
      <c r="R224">
        <v>38152.300000000003</v>
      </c>
      <c r="S224">
        <v>46036.666666666686</v>
      </c>
      <c r="T224">
        <v>46721.722222222255</v>
      </c>
      <c r="U224">
        <v>27731.916666666646</v>
      </c>
      <c r="V224">
        <v>27092.75</v>
      </c>
      <c r="W224">
        <v>977.67759765196547</v>
      </c>
      <c r="X224">
        <v>1080.9541122631861</v>
      </c>
      <c r="Y224">
        <v>1329.5764253491523</v>
      </c>
      <c r="Z224">
        <v>1580.5325716845871</v>
      </c>
      <c r="AA224">
        <v>1606.0963432326341</v>
      </c>
      <c r="AB224">
        <v>978.48843766001335</v>
      </c>
      <c r="AC224">
        <v>1015.63637529354</v>
      </c>
      <c r="AD224">
        <v>1266.447916666667</v>
      </c>
      <c r="AE224">
        <v>1257.1785714285706</v>
      </c>
      <c r="AF224">
        <v>1419.5972222222226</v>
      </c>
      <c r="AG224">
        <v>1534.3666666666668</v>
      </c>
      <c r="AH224">
        <v>1634.0625</v>
      </c>
      <c r="AI224">
        <v>1381.0555555555566</v>
      </c>
      <c r="AJ224">
        <v>1623.875</v>
      </c>
      <c r="AK224">
        <v>1637.25</v>
      </c>
      <c r="AL224">
        <v>35.928891255937003</v>
      </c>
      <c r="AM224">
        <v>35.544191864732568</v>
      </c>
      <c r="AN224">
        <v>40.722490781938745</v>
      </c>
      <c r="AO224">
        <v>44.160859288097924</v>
      </c>
      <c r="AP224">
        <v>47.170148930910898</v>
      </c>
      <c r="AQ224">
        <v>38.762099496206872</v>
      </c>
      <c r="AR224">
        <v>46.621144636015288</v>
      </c>
      <c r="AS224">
        <v>46.42603046594985</v>
      </c>
      <c r="AT224">
        <v>0</v>
      </c>
      <c r="AU224">
        <v>0</v>
      </c>
      <c r="AV224">
        <v>0</v>
      </c>
      <c r="AW224">
        <v>0</v>
      </c>
    </row>
    <row r="225" spans="1:49" x14ac:dyDescent="0.2">
      <c r="A225" t="s">
        <v>215</v>
      </c>
      <c r="B225" t="str">
        <f t="shared" si="15"/>
        <v>Alzheimer</v>
      </c>
      <c r="C225" s="1" t="s">
        <v>115</v>
      </c>
      <c r="D225" s="1">
        <f t="shared" si="16"/>
        <v>42005</v>
      </c>
      <c r="E225">
        <f t="shared" si="17"/>
        <v>31</v>
      </c>
      <c r="F225">
        <v>11638</v>
      </c>
      <c r="G225" t="s">
        <v>216</v>
      </c>
      <c r="H225" s="2">
        <f t="shared" si="18"/>
        <v>375.41935483870969</v>
      </c>
      <c r="I225">
        <v>3.6223191486470729</v>
      </c>
      <c r="J225" t="s">
        <v>26</v>
      </c>
      <c r="K225" t="s">
        <v>116</v>
      </c>
      <c r="L225">
        <v>1</v>
      </c>
      <c r="M225">
        <f t="shared" si="19"/>
        <v>1</v>
      </c>
      <c r="N225">
        <v>321285881.2936669</v>
      </c>
      <c r="O225" t="s">
        <v>28</v>
      </c>
      <c r="P225">
        <v>28120.714285714279</v>
      </c>
      <c r="Q225">
        <v>31384.166666666646</v>
      </c>
      <c r="R225">
        <v>38782</v>
      </c>
      <c r="S225">
        <v>46800.000000000022</v>
      </c>
      <c r="T225">
        <v>47496.666666666701</v>
      </c>
      <c r="U225">
        <v>28184.999999999978</v>
      </c>
      <c r="V225">
        <v>27535</v>
      </c>
      <c r="W225">
        <v>992.55348913759201</v>
      </c>
      <c r="X225">
        <v>1097.5804531490028</v>
      </c>
      <c r="Y225">
        <v>1350.4167037449006</v>
      </c>
      <c r="Z225">
        <v>1605.6263440860207</v>
      </c>
      <c r="AA225">
        <v>1631.623399897594</v>
      </c>
      <c r="AB225">
        <v>993.37807219662375</v>
      </c>
      <c r="AC225">
        <v>1031.1556358917355</v>
      </c>
      <c r="AD225">
        <v>1401.572916666667</v>
      </c>
      <c r="AE225">
        <v>1457.6071428571431</v>
      </c>
      <c r="AF225">
        <v>1459.4305555555566</v>
      </c>
      <c r="AG225">
        <v>1591.3666666666668</v>
      </c>
      <c r="AH225">
        <v>1447.8125</v>
      </c>
      <c r="AI225">
        <v>1763.3888888888887</v>
      </c>
      <c r="AJ225">
        <v>1427.375</v>
      </c>
      <c r="AK225">
        <v>1909.25</v>
      </c>
      <c r="AL225">
        <v>40.287762223678897</v>
      </c>
      <c r="AM225">
        <v>42.009629652750959</v>
      </c>
      <c r="AN225">
        <v>42.00743701849791</v>
      </c>
      <c r="AO225">
        <v>45.999568965517312</v>
      </c>
      <c r="AP225">
        <v>41.16208441478193</v>
      </c>
      <c r="AQ225">
        <v>51.095432829540187</v>
      </c>
      <c r="AR225">
        <v>40.282434958595957</v>
      </c>
      <c r="AS225">
        <v>55.200224014336982</v>
      </c>
      <c r="AT225">
        <v>0</v>
      </c>
      <c r="AU225">
        <v>0</v>
      </c>
      <c r="AV225">
        <v>0</v>
      </c>
      <c r="AW225">
        <v>0</v>
      </c>
    </row>
    <row r="226" spans="1:49" x14ac:dyDescent="0.2">
      <c r="A226" t="s">
        <v>215</v>
      </c>
      <c r="B226" t="str">
        <f t="shared" si="15"/>
        <v>Alzheimer</v>
      </c>
      <c r="C226" s="1" t="s">
        <v>117</v>
      </c>
      <c r="D226" s="1">
        <f t="shared" si="16"/>
        <v>42036</v>
      </c>
      <c r="E226">
        <f t="shared" si="17"/>
        <v>28</v>
      </c>
      <c r="F226">
        <v>9468</v>
      </c>
      <c r="G226" t="s">
        <v>217</v>
      </c>
      <c r="H226" s="2">
        <f t="shared" si="18"/>
        <v>338.14285714285717</v>
      </c>
      <c r="I226">
        <v>2.9469082058249256</v>
      </c>
      <c r="J226" t="s">
        <v>26</v>
      </c>
      <c r="K226" t="s">
        <v>116</v>
      </c>
      <c r="L226">
        <v>1</v>
      </c>
      <c r="M226">
        <f t="shared" si="19"/>
        <v>1</v>
      </c>
      <c r="N226">
        <v>321285881.2936669</v>
      </c>
      <c r="O226" t="s">
        <v>31</v>
      </c>
      <c r="P226">
        <v>28572.726190476184</v>
      </c>
      <c r="Q226">
        <v>31890.569444444423</v>
      </c>
      <c r="R226">
        <v>39411.699999999997</v>
      </c>
      <c r="S226">
        <v>47563.333333333358</v>
      </c>
      <c r="T226">
        <v>48271.611111111146</v>
      </c>
      <c r="U226">
        <v>28638.08333333331</v>
      </c>
      <c r="V226">
        <v>27977.25</v>
      </c>
      <c r="W226">
        <v>1007.4293806232185</v>
      </c>
      <c r="X226">
        <v>1114.2067940348195</v>
      </c>
      <c r="Y226">
        <v>1371.2569821406489</v>
      </c>
      <c r="Z226">
        <v>1630.7201164874543</v>
      </c>
      <c r="AA226">
        <v>1657.1504565625539</v>
      </c>
      <c r="AB226">
        <v>1008.2677067332341</v>
      </c>
      <c r="AC226">
        <v>1046.6748964899311</v>
      </c>
      <c r="AD226">
        <v>145.94791666666697</v>
      </c>
      <c r="AE226">
        <v>192.32142857142753</v>
      </c>
      <c r="AF226">
        <v>115.76388888888869</v>
      </c>
      <c r="AG226">
        <v>101.36666666666679</v>
      </c>
      <c r="AH226">
        <v>5.8125</v>
      </c>
      <c r="AI226">
        <v>170.05555555555657</v>
      </c>
      <c r="AJ226">
        <v>122.375</v>
      </c>
      <c r="AK226">
        <v>188.25</v>
      </c>
      <c r="AL226">
        <v>25.683137044908904</v>
      </c>
      <c r="AM226">
        <v>27.452599165361391</v>
      </c>
      <c r="AN226">
        <v>24.850271649569493</v>
      </c>
      <c r="AO226">
        <v>26.178934927697469</v>
      </c>
      <c r="AP226">
        <v>23.436695093313631</v>
      </c>
      <c r="AQ226">
        <v>29.678554287244481</v>
      </c>
      <c r="AR226">
        <v>26.795365993078747</v>
      </c>
      <c r="AS226">
        <v>35.272804659498263</v>
      </c>
      <c r="AT226">
        <v>0</v>
      </c>
      <c r="AU226">
        <v>0</v>
      </c>
      <c r="AV226">
        <v>0</v>
      </c>
      <c r="AW226">
        <v>0</v>
      </c>
    </row>
    <row r="227" spans="1:49" x14ac:dyDescent="0.2">
      <c r="A227" t="s">
        <v>215</v>
      </c>
      <c r="B227" t="str">
        <f t="shared" si="15"/>
        <v>Alzheimer</v>
      </c>
      <c r="C227" s="1" t="s">
        <v>118</v>
      </c>
      <c r="D227" s="1">
        <f t="shared" si="16"/>
        <v>42064</v>
      </c>
      <c r="E227">
        <f t="shared" si="17"/>
        <v>31</v>
      </c>
      <c r="F227">
        <v>9785</v>
      </c>
      <c r="G227" t="s">
        <v>218</v>
      </c>
      <c r="H227" s="2">
        <f t="shared" si="18"/>
        <v>315.64516129032256</v>
      </c>
      <c r="I227">
        <v>3.0455742283477925</v>
      </c>
      <c r="J227" t="s">
        <v>26</v>
      </c>
      <c r="K227" t="s">
        <v>116</v>
      </c>
      <c r="L227">
        <v>1</v>
      </c>
      <c r="M227">
        <f t="shared" si="19"/>
        <v>1</v>
      </c>
      <c r="N227">
        <v>321285881.2936669</v>
      </c>
      <c r="O227" t="s">
        <v>34</v>
      </c>
      <c r="P227">
        <v>29024.738095238088</v>
      </c>
      <c r="Q227">
        <v>32396.972222222201</v>
      </c>
      <c r="R227">
        <v>40041.399999999994</v>
      </c>
      <c r="S227">
        <v>48326.666666666693</v>
      </c>
      <c r="T227">
        <v>49046.555555555591</v>
      </c>
      <c r="U227">
        <v>29091.166666666642</v>
      </c>
      <c r="V227">
        <v>28419.5</v>
      </c>
      <c r="W227">
        <v>1022.3052721088451</v>
      </c>
      <c r="X227">
        <v>1130.8331349206362</v>
      </c>
      <c r="Y227">
        <v>1392.0972605363972</v>
      </c>
      <c r="Z227">
        <v>1655.813888888888</v>
      </c>
      <c r="AA227">
        <v>1682.6775132275138</v>
      </c>
      <c r="AB227">
        <v>1023.1573412698446</v>
      </c>
      <c r="AC227">
        <v>1062.1941570881268</v>
      </c>
      <c r="AD227">
        <v>542.19791666666697</v>
      </c>
      <c r="AE227">
        <v>540.60714285714312</v>
      </c>
      <c r="AF227">
        <v>521.93055555555657</v>
      </c>
      <c r="AG227">
        <v>559.56666666666752</v>
      </c>
      <c r="AH227">
        <v>564.0625</v>
      </c>
      <c r="AI227">
        <v>682.05555555555657</v>
      </c>
      <c r="AJ227">
        <v>731.875</v>
      </c>
      <c r="AK227">
        <v>1061.25</v>
      </c>
      <c r="AL227">
        <v>12.565988030130598</v>
      </c>
      <c r="AM227">
        <v>12.428984491460653</v>
      </c>
      <c r="AN227">
        <v>11.765501534626935</v>
      </c>
      <c r="AO227">
        <v>12.715697997775351</v>
      </c>
      <c r="AP227">
        <v>12.654019898652848</v>
      </c>
      <c r="AQ227">
        <v>16.213712399432609</v>
      </c>
      <c r="AR227">
        <v>17.846951087628156</v>
      </c>
      <c r="AS227">
        <v>27.845385304659544</v>
      </c>
      <c r="AT227">
        <v>0</v>
      </c>
      <c r="AU227">
        <v>0</v>
      </c>
      <c r="AV227">
        <v>0</v>
      </c>
      <c r="AW227">
        <v>0</v>
      </c>
    </row>
    <row r="228" spans="1:49" x14ac:dyDescent="0.2">
      <c r="A228" t="s">
        <v>215</v>
      </c>
      <c r="B228" t="str">
        <f t="shared" si="15"/>
        <v>Alzheimer</v>
      </c>
      <c r="C228" s="1" t="s">
        <v>119</v>
      </c>
      <c r="D228" s="1">
        <f t="shared" si="16"/>
        <v>42095</v>
      </c>
      <c r="E228">
        <f t="shared" si="17"/>
        <v>30</v>
      </c>
      <c r="F228">
        <v>8849</v>
      </c>
      <c r="G228" t="s">
        <v>219</v>
      </c>
      <c r="H228" s="2">
        <f t="shared" si="18"/>
        <v>294.96666666666664</v>
      </c>
      <c r="I228">
        <v>2.7542449000152902</v>
      </c>
      <c r="J228" t="s">
        <v>26</v>
      </c>
      <c r="K228" t="s">
        <v>116</v>
      </c>
      <c r="L228">
        <v>1</v>
      </c>
      <c r="M228">
        <f t="shared" si="19"/>
        <v>1</v>
      </c>
      <c r="N228">
        <v>321285881.2936669</v>
      </c>
      <c r="O228" t="s">
        <v>37</v>
      </c>
      <c r="P228">
        <v>29476.749999999993</v>
      </c>
      <c r="Q228">
        <v>32903.374999999978</v>
      </c>
      <c r="R228">
        <v>40671.099999999991</v>
      </c>
      <c r="S228">
        <v>49090.000000000029</v>
      </c>
      <c r="T228">
        <v>49821.500000000036</v>
      </c>
      <c r="U228">
        <v>29544.249999999975</v>
      </c>
      <c r="V228">
        <v>28861.75</v>
      </c>
      <c r="W228">
        <v>1037.1811635944716</v>
      </c>
      <c r="X228">
        <v>1147.4594758064529</v>
      </c>
      <c r="Y228">
        <v>1412.9375389321456</v>
      </c>
      <c r="Z228">
        <v>1680.9076612903216</v>
      </c>
      <c r="AA228">
        <v>1708.2045698924737</v>
      </c>
      <c r="AB228">
        <v>1038.0469758064548</v>
      </c>
      <c r="AC228">
        <v>1077.7134176863224</v>
      </c>
      <c r="AD228">
        <v>-273.42708333333303</v>
      </c>
      <c r="AE228">
        <v>-271.53571428571468</v>
      </c>
      <c r="AF228">
        <v>-314.06944444444434</v>
      </c>
      <c r="AG228">
        <v>-367.43333333333248</v>
      </c>
      <c r="AH228">
        <v>-352.4375</v>
      </c>
      <c r="AI228">
        <v>-245.94444444444343</v>
      </c>
      <c r="AJ228">
        <v>-192.125</v>
      </c>
      <c r="AK228">
        <v>-189.75</v>
      </c>
      <c r="AL228">
        <v>-5.3298453032028306</v>
      </c>
      <c r="AM228">
        <v>-5.1751629739771374</v>
      </c>
      <c r="AN228">
        <v>-6.4400540209286419</v>
      </c>
      <c r="AO228">
        <v>-8.1595708194290069</v>
      </c>
      <c r="AP228">
        <v>-7.4072704239277414</v>
      </c>
      <c r="AQ228">
        <v>-3.5999076722520158</v>
      </c>
      <c r="AR228">
        <v>-1.534231708070763</v>
      </c>
      <c r="AS228">
        <v>-1.8438620071684113</v>
      </c>
      <c r="AT228">
        <v>0</v>
      </c>
      <c r="AU228">
        <v>0</v>
      </c>
      <c r="AV228">
        <v>0</v>
      </c>
      <c r="AW228">
        <v>0</v>
      </c>
    </row>
    <row r="229" spans="1:49" x14ac:dyDescent="0.2">
      <c r="A229" t="s">
        <v>215</v>
      </c>
      <c r="B229" t="str">
        <f t="shared" si="15"/>
        <v>Alzheimer</v>
      </c>
      <c r="C229" s="1" t="s">
        <v>120</v>
      </c>
      <c r="D229" s="1">
        <f t="shared" si="16"/>
        <v>42125</v>
      </c>
      <c r="E229">
        <f t="shared" si="17"/>
        <v>31</v>
      </c>
      <c r="F229">
        <v>8659</v>
      </c>
      <c r="G229" t="s">
        <v>220</v>
      </c>
      <c r="H229" s="2">
        <f t="shared" si="18"/>
        <v>279.32258064516128</v>
      </c>
      <c r="I229">
        <v>2.6951075363580514</v>
      </c>
      <c r="J229" t="s">
        <v>26</v>
      </c>
      <c r="K229" t="s">
        <v>116</v>
      </c>
      <c r="L229">
        <v>1</v>
      </c>
      <c r="M229">
        <f t="shared" si="19"/>
        <v>1</v>
      </c>
      <c r="N229">
        <v>321285881.2936669</v>
      </c>
      <c r="O229" t="s">
        <v>40</v>
      </c>
      <c r="P229">
        <v>29928.761904761897</v>
      </c>
      <c r="Q229">
        <v>33409.777777777759</v>
      </c>
      <c r="R229">
        <v>41300.799999999988</v>
      </c>
      <c r="S229">
        <v>49853.333333333365</v>
      </c>
      <c r="T229">
        <v>50596.444444444482</v>
      </c>
      <c r="U229">
        <v>29997.333333333307</v>
      </c>
      <c r="V229">
        <v>29304</v>
      </c>
      <c r="W229">
        <v>1052.0570550800981</v>
      </c>
      <c r="X229">
        <v>1164.0858166922696</v>
      </c>
      <c r="Y229">
        <v>1433.7778173278939</v>
      </c>
      <c r="Z229">
        <v>1706.0014336917552</v>
      </c>
      <c r="AA229">
        <v>1733.7316265574336</v>
      </c>
      <c r="AB229">
        <v>1052.9366103430652</v>
      </c>
      <c r="AC229">
        <v>1093.232678284518</v>
      </c>
      <c r="AD229">
        <v>-486.05208333333303</v>
      </c>
      <c r="AE229">
        <v>-504.96428571428623</v>
      </c>
      <c r="AF229">
        <v>-544.2361111111104</v>
      </c>
      <c r="AG229">
        <v>-570.83333333333212</v>
      </c>
      <c r="AH229">
        <v>-523.4375</v>
      </c>
      <c r="AI229">
        <v>-520.94444444444343</v>
      </c>
      <c r="AJ229">
        <v>-509.625</v>
      </c>
      <c r="AK229">
        <v>-615.75</v>
      </c>
      <c r="AL229">
        <v>-20.603366808579125</v>
      </c>
      <c r="AM229">
        <v>-21.299126107617695</v>
      </c>
      <c r="AN229">
        <v>-22.62697158365259</v>
      </c>
      <c r="AO229">
        <v>-23.748818131256883</v>
      </c>
      <c r="AP229">
        <v>-22.426625262637458</v>
      </c>
      <c r="AQ229">
        <v>-22.592739213470622</v>
      </c>
      <c r="AR229">
        <v>-22.201436009145993</v>
      </c>
      <c r="AS229">
        <v>-26.251388888888812</v>
      </c>
      <c r="AT229">
        <v>0</v>
      </c>
      <c r="AU229">
        <v>0</v>
      </c>
      <c r="AV229">
        <v>0</v>
      </c>
      <c r="AW229">
        <v>0</v>
      </c>
    </row>
    <row r="230" spans="1:49" x14ac:dyDescent="0.2">
      <c r="A230" t="s">
        <v>215</v>
      </c>
      <c r="B230" t="str">
        <f t="shared" si="15"/>
        <v>Alzheimer</v>
      </c>
      <c r="C230" s="1" t="s">
        <v>121</v>
      </c>
      <c r="D230" s="1">
        <f t="shared" si="16"/>
        <v>42156</v>
      </c>
      <c r="E230">
        <f t="shared" si="17"/>
        <v>30</v>
      </c>
      <c r="F230">
        <v>8091</v>
      </c>
      <c r="G230" t="s">
        <v>221</v>
      </c>
      <c r="H230" s="2">
        <f t="shared" si="18"/>
        <v>269.7</v>
      </c>
      <c r="I230">
        <v>2.5183179439511485</v>
      </c>
      <c r="J230" t="s">
        <v>26</v>
      </c>
      <c r="K230" t="s">
        <v>116</v>
      </c>
      <c r="L230">
        <v>1</v>
      </c>
      <c r="M230">
        <f t="shared" si="19"/>
        <v>1</v>
      </c>
      <c r="N230">
        <v>321285881.2936669</v>
      </c>
      <c r="O230" t="s">
        <v>43</v>
      </c>
      <c r="P230">
        <v>30380.773809523802</v>
      </c>
      <c r="Q230">
        <v>33916.18055555554</v>
      </c>
      <c r="R230">
        <v>41930.499999999985</v>
      </c>
      <c r="S230">
        <v>50616.666666666701</v>
      </c>
      <c r="T230">
        <v>51371.388888888927</v>
      </c>
      <c r="U230">
        <v>30450.416666666639</v>
      </c>
      <c r="V230">
        <v>29746.25</v>
      </c>
      <c r="W230">
        <v>1066.9329465657245</v>
      </c>
      <c r="X230">
        <v>1180.7121575780864</v>
      </c>
      <c r="Y230">
        <v>1454.6180957236422</v>
      </c>
      <c r="Z230">
        <v>1731.0952060931888</v>
      </c>
      <c r="AA230">
        <v>1759.2586832223935</v>
      </c>
      <c r="AB230">
        <v>1067.8262448796756</v>
      </c>
      <c r="AC230">
        <v>1108.7519388827136</v>
      </c>
      <c r="AD230">
        <v>-980.55208333333303</v>
      </c>
      <c r="AE230">
        <v>-986.53571428571468</v>
      </c>
      <c r="AF230">
        <v>-1032.0694444444443</v>
      </c>
      <c r="AG230">
        <v>-1101.6333333333323</v>
      </c>
      <c r="AH230">
        <v>-1074.6875</v>
      </c>
      <c r="AI230">
        <v>-1085.6111111111113</v>
      </c>
      <c r="AJ230">
        <v>-1072.625</v>
      </c>
      <c r="AK230">
        <v>-1165.75</v>
      </c>
      <c r="AL230">
        <v>-28.900678636536156</v>
      </c>
      <c r="AM230">
        <v>-29.00849630731048</v>
      </c>
      <c r="AN230">
        <v>-30.373387354261951</v>
      </c>
      <c r="AO230">
        <v>-32.632904152762279</v>
      </c>
      <c r="AP230">
        <v>-31.482270423927787</v>
      </c>
      <c r="AQ230">
        <v>-31.588796561140839</v>
      </c>
      <c r="AR230">
        <v>-30.884231708070672</v>
      </c>
      <c r="AS230">
        <v>-34.377195340501714</v>
      </c>
      <c r="AT230">
        <v>0</v>
      </c>
      <c r="AU230">
        <v>0</v>
      </c>
      <c r="AV230">
        <v>0</v>
      </c>
      <c r="AW230">
        <v>0</v>
      </c>
    </row>
    <row r="231" spans="1:49" x14ac:dyDescent="0.2">
      <c r="A231" t="s">
        <v>215</v>
      </c>
      <c r="B231" t="str">
        <f t="shared" si="15"/>
        <v>Alzheimer</v>
      </c>
      <c r="C231" s="1" t="s">
        <v>122</v>
      </c>
      <c r="D231" s="1">
        <f t="shared" si="16"/>
        <v>42186</v>
      </c>
      <c r="E231">
        <f t="shared" si="17"/>
        <v>31</v>
      </c>
      <c r="F231">
        <v>8343</v>
      </c>
      <c r="G231" t="s">
        <v>222</v>
      </c>
      <c r="H231" s="2">
        <f t="shared" si="18"/>
        <v>269.12903225806451</v>
      </c>
      <c r="I231">
        <v>2.5967527631175913</v>
      </c>
      <c r="J231" t="s">
        <v>26</v>
      </c>
      <c r="K231" t="s">
        <v>116</v>
      </c>
      <c r="L231">
        <v>1</v>
      </c>
      <c r="M231">
        <f t="shared" si="19"/>
        <v>1</v>
      </c>
      <c r="N231">
        <v>321285881.2936669</v>
      </c>
      <c r="O231" t="s">
        <v>46</v>
      </c>
      <c r="P231">
        <v>30832.785714285706</v>
      </c>
      <c r="Q231">
        <v>34422.583333333321</v>
      </c>
      <c r="R231">
        <v>42560.199999999983</v>
      </c>
      <c r="S231">
        <v>51380.000000000036</v>
      </c>
      <c r="T231">
        <v>52146.333333333372</v>
      </c>
      <c r="U231">
        <v>30903.499999999971</v>
      </c>
      <c r="V231">
        <v>30188.5</v>
      </c>
      <c r="W231">
        <v>1081.8088380513509</v>
      </c>
      <c r="X231">
        <v>1197.3384984639031</v>
      </c>
      <c r="Y231">
        <v>1475.4583741193906</v>
      </c>
      <c r="Z231">
        <v>1756.1889784946225</v>
      </c>
      <c r="AA231">
        <v>1784.7857398873534</v>
      </c>
      <c r="AB231">
        <v>1082.715879416286</v>
      </c>
      <c r="AC231">
        <v>1124.2711994809092</v>
      </c>
      <c r="AD231">
        <v>-785.30208333333303</v>
      </c>
      <c r="AE231">
        <v>-804.39285714285779</v>
      </c>
      <c r="AF231">
        <v>-809.06944444444434</v>
      </c>
      <c r="AG231">
        <v>-850.6333333333323</v>
      </c>
      <c r="AH231">
        <v>-848.4375</v>
      </c>
      <c r="AI231">
        <v>-863.94444444444343</v>
      </c>
      <c r="AJ231">
        <v>-866.125</v>
      </c>
      <c r="AK231">
        <v>-1089.75</v>
      </c>
      <c r="AL231">
        <v>-30.25659261503074</v>
      </c>
      <c r="AM231">
        <v>-30.958112282732884</v>
      </c>
      <c r="AN231">
        <v>-31.16998233634078</v>
      </c>
      <c r="AO231">
        <v>-32.774624582869819</v>
      </c>
      <c r="AP231">
        <v>-32.910496230379351</v>
      </c>
      <c r="AQ231">
        <v>-33.657255342502879</v>
      </c>
      <c r="AR231">
        <v>-33.701436009145993</v>
      </c>
      <c r="AS231">
        <v>-41.54171146953405</v>
      </c>
      <c r="AT231">
        <v>0</v>
      </c>
      <c r="AU231">
        <v>0</v>
      </c>
      <c r="AV231">
        <v>0</v>
      </c>
      <c r="AW231">
        <v>0</v>
      </c>
    </row>
    <row r="232" spans="1:49" x14ac:dyDescent="0.2">
      <c r="A232" t="s">
        <v>215</v>
      </c>
      <c r="B232" t="str">
        <f t="shared" si="15"/>
        <v>Alzheimer</v>
      </c>
      <c r="C232" s="1" t="s">
        <v>123</v>
      </c>
      <c r="D232" s="1">
        <f t="shared" si="16"/>
        <v>42217</v>
      </c>
      <c r="E232">
        <f t="shared" si="17"/>
        <v>31</v>
      </c>
      <c r="F232">
        <v>8343</v>
      </c>
      <c r="G232" t="s">
        <v>223</v>
      </c>
      <c r="H232" s="2">
        <f t="shared" si="18"/>
        <v>269.12903225806451</v>
      </c>
      <c r="I232">
        <v>2.5967527631175913</v>
      </c>
      <c r="J232" t="s">
        <v>26</v>
      </c>
      <c r="K232" t="s">
        <v>116</v>
      </c>
      <c r="L232">
        <v>1</v>
      </c>
      <c r="M232">
        <f t="shared" si="19"/>
        <v>1</v>
      </c>
      <c r="N232">
        <v>321285881.2936669</v>
      </c>
      <c r="O232" t="s">
        <v>49</v>
      </c>
      <c r="P232">
        <v>31284.797619047611</v>
      </c>
      <c r="Q232">
        <v>34928.986111111102</v>
      </c>
      <c r="R232">
        <v>43189.89999999998</v>
      </c>
      <c r="S232">
        <v>52143.333333333372</v>
      </c>
      <c r="T232">
        <v>52921.277777777817</v>
      </c>
      <c r="U232">
        <v>31356.583333333303</v>
      </c>
      <c r="V232">
        <v>30630.75</v>
      </c>
      <c r="W232">
        <v>1096.6847295369773</v>
      </c>
      <c r="X232">
        <v>1213.9648393497198</v>
      </c>
      <c r="Y232">
        <v>1496.2986525151389</v>
      </c>
      <c r="Z232">
        <v>1781.2827508960561</v>
      </c>
      <c r="AA232">
        <v>1810.3127965523133</v>
      </c>
      <c r="AB232">
        <v>1097.6055139528964</v>
      </c>
      <c r="AC232">
        <v>1139.7904600791048</v>
      </c>
      <c r="AD232">
        <v>-722.17708333333303</v>
      </c>
      <c r="AE232">
        <v>-730.82142857142935</v>
      </c>
      <c r="AF232">
        <v>-722.2361111111104</v>
      </c>
      <c r="AG232">
        <v>-752.03333333333285</v>
      </c>
      <c r="AH232">
        <v>-793.4375</v>
      </c>
      <c r="AI232">
        <v>-787.61111111111131</v>
      </c>
      <c r="AJ232">
        <v>-751.625</v>
      </c>
      <c r="AK232">
        <v>-815.75</v>
      </c>
      <c r="AL232">
        <v>-28.220302292450128</v>
      </c>
      <c r="AM232">
        <v>-28.584840393331973</v>
      </c>
      <c r="AN232">
        <v>-28.368907067523622</v>
      </c>
      <c r="AO232">
        <v>-29.593979421579547</v>
      </c>
      <c r="AP232">
        <v>-31.136302681992277</v>
      </c>
      <c r="AQ232">
        <v>-31.194889751104995</v>
      </c>
      <c r="AR232">
        <v>-30.007887622049168</v>
      </c>
      <c r="AS232">
        <v>-32.703001792114662</v>
      </c>
      <c r="AT232">
        <v>0</v>
      </c>
      <c r="AU232">
        <v>0</v>
      </c>
      <c r="AV232">
        <v>0</v>
      </c>
      <c r="AW232">
        <v>0</v>
      </c>
    </row>
    <row r="233" spans="1:49" x14ac:dyDescent="0.2">
      <c r="A233" t="s">
        <v>215</v>
      </c>
      <c r="B233" t="str">
        <f t="shared" si="15"/>
        <v>Alzheimer</v>
      </c>
      <c r="C233" s="1" t="s">
        <v>124</v>
      </c>
      <c r="D233" s="1">
        <f t="shared" si="16"/>
        <v>42248</v>
      </c>
      <c r="E233">
        <f t="shared" si="17"/>
        <v>30</v>
      </c>
      <c r="F233">
        <v>8407</v>
      </c>
      <c r="G233" t="s">
        <v>224</v>
      </c>
      <c r="H233" s="2">
        <f t="shared" si="18"/>
        <v>280.23333333333335</v>
      </c>
      <c r="I233">
        <v>2.6166727171916087</v>
      </c>
      <c r="J233" t="s">
        <v>26</v>
      </c>
      <c r="K233" t="s">
        <v>116</v>
      </c>
      <c r="L233">
        <v>1</v>
      </c>
      <c r="M233">
        <f t="shared" si="19"/>
        <v>1</v>
      </c>
      <c r="N233">
        <v>321285881.2936669</v>
      </c>
      <c r="O233" t="s">
        <v>52</v>
      </c>
      <c r="P233">
        <v>31736.809523809516</v>
      </c>
      <c r="Q233">
        <v>35435.388888888883</v>
      </c>
      <c r="R233">
        <v>43819.599999999977</v>
      </c>
      <c r="S233">
        <v>52906.666666666708</v>
      </c>
      <c r="T233">
        <v>53696.222222222263</v>
      </c>
      <c r="U233">
        <v>31809.666666666635</v>
      </c>
      <c r="V233">
        <v>31073</v>
      </c>
      <c r="W233">
        <v>1111.5606210226038</v>
      </c>
      <c r="X233">
        <v>1230.5911802355365</v>
      </c>
      <c r="Y233">
        <v>1517.1389309108872</v>
      </c>
      <c r="Z233">
        <v>1806.3765232974897</v>
      </c>
      <c r="AA233">
        <v>1835.8398532172732</v>
      </c>
      <c r="AB233">
        <v>1112.4951484895068</v>
      </c>
      <c r="AC233">
        <v>1155.3097206773004</v>
      </c>
      <c r="AD233">
        <v>-598.55208333333303</v>
      </c>
      <c r="AE233">
        <v>-616.67857142857156</v>
      </c>
      <c r="AF233">
        <v>-620.56944444444434</v>
      </c>
      <c r="AG233">
        <v>-688.6333333333323</v>
      </c>
      <c r="AH233">
        <v>-681.4375</v>
      </c>
      <c r="AI233">
        <v>-720.61111111111131</v>
      </c>
      <c r="AJ233">
        <v>-683.125</v>
      </c>
      <c r="AK233">
        <v>-760.75</v>
      </c>
      <c r="AL233">
        <v>-16.167345303202751</v>
      </c>
      <c r="AM233">
        <v>-16.67992487873903</v>
      </c>
      <c r="AN233">
        <v>-16.656720687595282</v>
      </c>
      <c r="AO233">
        <v>-18.866237486095599</v>
      </c>
      <c r="AP233">
        <v>-18.373937090594438</v>
      </c>
      <c r="AQ233">
        <v>-19.422129894474153</v>
      </c>
      <c r="AR233">
        <v>-17.900898374737324</v>
      </c>
      <c r="AS233">
        <v>-20.877195340501714</v>
      </c>
      <c r="AT233">
        <v>0</v>
      </c>
      <c r="AU233">
        <v>0</v>
      </c>
      <c r="AV233">
        <v>0</v>
      </c>
      <c r="AW233">
        <v>0</v>
      </c>
    </row>
    <row r="234" spans="1:49" x14ac:dyDescent="0.2">
      <c r="A234" t="s">
        <v>215</v>
      </c>
      <c r="B234" t="str">
        <f t="shared" si="15"/>
        <v>Alzheimer</v>
      </c>
      <c r="C234" s="1" t="s">
        <v>125</v>
      </c>
      <c r="D234" s="1">
        <f t="shared" si="16"/>
        <v>42278</v>
      </c>
      <c r="E234">
        <f t="shared" si="17"/>
        <v>31</v>
      </c>
      <c r="F234">
        <v>9351</v>
      </c>
      <c r="G234" t="s">
        <v>225</v>
      </c>
      <c r="H234" s="2">
        <f t="shared" si="18"/>
        <v>301.64516129032256</v>
      </c>
      <c r="I234">
        <v>2.9104920397833629</v>
      </c>
      <c r="J234" t="s">
        <v>26</v>
      </c>
      <c r="K234" t="s">
        <v>116</v>
      </c>
      <c r="L234">
        <v>1</v>
      </c>
      <c r="M234">
        <f t="shared" si="19"/>
        <v>1</v>
      </c>
      <c r="N234">
        <v>321285881.2936669</v>
      </c>
      <c r="O234" t="s">
        <v>55</v>
      </c>
      <c r="P234">
        <v>32188.82142857142</v>
      </c>
      <c r="Q234">
        <v>35941.791666666664</v>
      </c>
      <c r="R234">
        <v>44449.299999999974</v>
      </c>
      <c r="S234">
        <v>53670.000000000044</v>
      </c>
      <c r="T234">
        <v>54471.166666666708</v>
      </c>
      <c r="U234">
        <v>32262.749999999967</v>
      </c>
      <c r="V234">
        <v>31515.25</v>
      </c>
      <c r="W234">
        <v>1126.4365125082302</v>
      </c>
      <c r="X234">
        <v>1247.2175211213532</v>
      </c>
      <c r="Y234">
        <v>1537.9792093066355</v>
      </c>
      <c r="Z234">
        <v>1831.4702956989233</v>
      </c>
      <c r="AA234">
        <v>1861.3669098822331</v>
      </c>
      <c r="AB234">
        <v>1127.3847830261172</v>
      </c>
      <c r="AC234">
        <v>1170.8289812754961</v>
      </c>
      <c r="AD234">
        <v>165.19791666666697</v>
      </c>
      <c r="AE234">
        <v>157.75</v>
      </c>
      <c r="AF234">
        <v>172.26388888888869</v>
      </c>
      <c r="AG234">
        <v>170.56666666666752</v>
      </c>
      <c r="AH234">
        <v>207.0625</v>
      </c>
      <c r="AI234">
        <v>100.38888888888869</v>
      </c>
      <c r="AJ234">
        <v>76.375</v>
      </c>
      <c r="AK234">
        <v>-37.75</v>
      </c>
      <c r="AL234">
        <v>0.40469770754992851</v>
      </c>
      <c r="AM234">
        <v>7.8754076714062649E-2</v>
      </c>
      <c r="AN234">
        <v>0.48593164215384377</v>
      </c>
      <c r="AO234">
        <v>0.16731090100114443</v>
      </c>
      <c r="AP234">
        <v>1.1378908663947982</v>
      </c>
      <c r="AQ234">
        <v>-2.5497284607824326</v>
      </c>
      <c r="AR234">
        <v>-3.2982102026944062</v>
      </c>
      <c r="AS234">
        <v>-7.6062275985662495</v>
      </c>
      <c r="AT234">
        <v>0</v>
      </c>
      <c r="AU234">
        <v>0</v>
      </c>
      <c r="AV234">
        <v>0</v>
      </c>
      <c r="AW234">
        <v>0</v>
      </c>
    </row>
    <row r="235" spans="1:49" x14ac:dyDescent="0.2">
      <c r="A235" t="s">
        <v>215</v>
      </c>
      <c r="B235" t="str">
        <f t="shared" si="15"/>
        <v>Alzheimer</v>
      </c>
      <c r="C235" s="1" t="s">
        <v>126</v>
      </c>
      <c r="D235" s="1">
        <f t="shared" si="16"/>
        <v>42309</v>
      </c>
      <c r="E235">
        <f t="shared" si="17"/>
        <v>30</v>
      </c>
      <c r="F235">
        <v>9399</v>
      </c>
      <c r="G235" t="s">
        <v>226</v>
      </c>
      <c r="H235" s="2">
        <f t="shared" si="18"/>
        <v>313.3</v>
      </c>
      <c r="I235">
        <v>2.9254320053388758</v>
      </c>
      <c r="J235" t="s">
        <v>26</v>
      </c>
      <c r="K235" t="s">
        <v>116</v>
      </c>
      <c r="L235">
        <v>1</v>
      </c>
      <c r="M235">
        <f t="shared" si="19"/>
        <v>1</v>
      </c>
      <c r="N235">
        <v>321285881.2936669</v>
      </c>
      <c r="O235" t="s">
        <v>58</v>
      </c>
      <c r="P235">
        <v>32640.833333333325</v>
      </c>
      <c r="Q235">
        <v>36448.194444444445</v>
      </c>
      <c r="R235">
        <v>45078.999999999971</v>
      </c>
      <c r="S235">
        <v>54433.333333333379</v>
      </c>
      <c r="T235">
        <v>55246.111111111153</v>
      </c>
      <c r="U235">
        <v>32715.833333333299</v>
      </c>
      <c r="V235">
        <v>31957.5</v>
      </c>
      <c r="W235">
        <v>1141.3124039938566</v>
      </c>
      <c r="X235">
        <v>1263.8438620071699</v>
      </c>
      <c r="Y235">
        <v>1558.8194877023839</v>
      </c>
      <c r="Z235">
        <v>1856.564068100357</v>
      </c>
      <c r="AA235">
        <v>1886.893966547193</v>
      </c>
      <c r="AB235">
        <v>1142.2744175627276</v>
      </c>
      <c r="AC235">
        <v>1186.3482418736917</v>
      </c>
      <c r="AD235">
        <v>324.69791666666697</v>
      </c>
      <c r="AE235">
        <v>309.46428571428442</v>
      </c>
      <c r="AF235">
        <v>353.26388888888869</v>
      </c>
      <c r="AG235">
        <v>373.96666666666715</v>
      </c>
      <c r="AH235">
        <v>415.0625</v>
      </c>
      <c r="AI235">
        <v>127.72222222222263</v>
      </c>
      <c r="AJ235">
        <v>93.375</v>
      </c>
      <c r="AK235">
        <v>-120.75</v>
      </c>
      <c r="AL235">
        <v>14.607654696797226</v>
      </c>
      <c r="AM235">
        <v>14.191503692689537</v>
      </c>
      <c r="AN235">
        <v>15.804390423515883</v>
      </c>
      <c r="AO235">
        <v>16.553762513904417</v>
      </c>
      <c r="AP235">
        <v>18.176062909405573</v>
      </c>
      <c r="AQ235">
        <v>8.8556478833035612</v>
      </c>
      <c r="AR235">
        <v>7.9824349585958885</v>
      </c>
      <c r="AS235">
        <v>0.45613799283154322</v>
      </c>
      <c r="AT235">
        <v>0</v>
      </c>
      <c r="AU235">
        <v>0</v>
      </c>
      <c r="AV235">
        <v>0</v>
      </c>
      <c r="AW235">
        <v>0</v>
      </c>
    </row>
    <row r="236" spans="1:49" x14ac:dyDescent="0.2">
      <c r="A236" t="s">
        <v>215</v>
      </c>
      <c r="B236" t="str">
        <f t="shared" si="15"/>
        <v>Alzheimer</v>
      </c>
      <c r="C236" s="1" t="s">
        <v>127</v>
      </c>
      <c r="D236" s="1">
        <f t="shared" si="16"/>
        <v>42339</v>
      </c>
      <c r="E236">
        <f t="shared" si="17"/>
        <v>31</v>
      </c>
      <c r="F236">
        <v>10098</v>
      </c>
      <c r="G236" t="s">
        <v>227</v>
      </c>
      <c r="H236" s="2">
        <f t="shared" si="18"/>
        <v>325.74193548387098</v>
      </c>
      <c r="I236">
        <v>3.1429952537410331</v>
      </c>
      <c r="J236" t="s">
        <v>26</v>
      </c>
      <c r="K236" t="s">
        <v>116</v>
      </c>
      <c r="L236">
        <v>1</v>
      </c>
      <c r="M236">
        <f t="shared" si="19"/>
        <v>1</v>
      </c>
      <c r="N236">
        <v>321285881.2936669</v>
      </c>
      <c r="O236" t="s">
        <v>61</v>
      </c>
      <c r="P236">
        <v>33092.845238095229</v>
      </c>
      <c r="Q236">
        <v>36954.597222222226</v>
      </c>
      <c r="R236">
        <v>45708.699999999968</v>
      </c>
      <c r="S236">
        <v>55196.666666666715</v>
      </c>
      <c r="T236">
        <v>56021.055555555598</v>
      </c>
      <c r="U236">
        <v>33168.916666666635</v>
      </c>
      <c r="V236">
        <v>32399.75</v>
      </c>
      <c r="W236">
        <v>1156.188295479483</v>
      </c>
      <c r="X236">
        <v>1280.4702028929867</v>
      </c>
      <c r="Y236">
        <v>1579.6597660981322</v>
      </c>
      <c r="Z236">
        <v>1881.6578405017906</v>
      </c>
      <c r="AA236">
        <v>1912.4210232121529</v>
      </c>
      <c r="AB236">
        <v>1157.1640520993381</v>
      </c>
      <c r="AC236">
        <v>1201.8675024718873</v>
      </c>
      <c r="AD236">
        <v>1266.447916666667</v>
      </c>
      <c r="AE236">
        <v>1257.1785714285706</v>
      </c>
      <c r="AF236">
        <v>1419.5972222222226</v>
      </c>
      <c r="AG236">
        <v>1534.3666666666668</v>
      </c>
      <c r="AH236">
        <v>1634.0625</v>
      </c>
      <c r="AI236">
        <v>1381.0555555555566</v>
      </c>
      <c r="AJ236">
        <v>1623.875</v>
      </c>
      <c r="AK236">
        <v>1637.25</v>
      </c>
      <c r="AL236">
        <v>35.928891255937003</v>
      </c>
      <c r="AM236">
        <v>35.544191864732568</v>
      </c>
      <c r="AN236">
        <v>40.722490781938745</v>
      </c>
      <c r="AO236">
        <v>44.160859288097924</v>
      </c>
      <c r="AP236">
        <v>47.170148930910898</v>
      </c>
      <c r="AQ236">
        <v>38.762099496206872</v>
      </c>
      <c r="AR236">
        <v>46.621144636015288</v>
      </c>
      <c r="AS236">
        <v>46.42603046594985</v>
      </c>
      <c r="AT236">
        <v>0</v>
      </c>
      <c r="AU236">
        <v>0</v>
      </c>
      <c r="AV236">
        <v>0</v>
      </c>
      <c r="AW236">
        <v>0</v>
      </c>
    </row>
    <row r="237" spans="1:49" x14ac:dyDescent="0.2">
      <c r="A237" t="s">
        <v>215</v>
      </c>
      <c r="B237" t="str">
        <f t="shared" si="15"/>
        <v>Alzheimer</v>
      </c>
      <c r="C237" s="1" t="s">
        <v>128</v>
      </c>
      <c r="D237" s="1">
        <f t="shared" si="16"/>
        <v>42370</v>
      </c>
      <c r="E237">
        <f t="shared" si="17"/>
        <v>31</v>
      </c>
      <c r="F237">
        <v>10612</v>
      </c>
      <c r="G237" t="s">
        <v>216</v>
      </c>
      <c r="H237" s="2">
        <f t="shared" si="18"/>
        <v>342.32258064516128</v>
      </c>
      <c r="I237">
        <v>3.2853997780640505</v>
      </c>
      <c r="J237" t="s">
        <v>26</v>
      </c>
      <c r="K237" t="s">
        <v>129</v>
      </c>
      <c r="L237">
        <v>1</v>
      </c>
      <c r="M237">
        <f t="shared" si="19"/>
        <v>1</v>
      </c>
      <c r="N237">
        <v>323004830.97534055</v>
      </c>
      <c r="O237" t="s">
        <v>28</v>
      </c>
      <c r="P237">
        <v>33544.857142857138</v>
      </c>
      <c r="Q237">
        <v>37461.000000000007</v>
      </c>
      <c r="R237">
        <v>46338.399999999965</v>
      </c>
      <c r="S237">
        <v>55960.000000000051</v>
      </c>
      <c r="T237">
        <v>56796.000000000044</v>
      </c>
      <c r="U237">
        <v>33621.999999999971</v>
      </c>
      <c r="V237">
        <v>32842</v>
      </c>
      <c r="W237">
        <v>1171.0641869651095</v>
      </c>
      <c r="X237">
        <v>1297.0965437788034</v>
      </c>
      <c r="Y237">
        <v>1600.5000444938805</v>
      </c>
      <c r="Z237">
        <v>1906.7516129032242</v>
      </c>
      <c r="AA237">
        <v>1937.9480798771128</v>
      </c>
      <c r="AB237">
        <v>1172.0536866359485</v>
      </c>
      <c r="AC237">
        <v>1217.3867630700829</v>
      </c>
      <c r="AD237">
        <v>1401.572916666667</v>
      </c>
      <c r="AE237">
        <v>1457.6071428571431</v>
      </c>
      <c r="AF237">
        <v>1459.4305555555566</v>
      </c>
      <c r="AG237">
        <v>1591.3666666666668</v>
      </c>
      <c r="AH237">
        <v>1447.8125</v>
      </c>
      <c r="AI237">
        <v>1763.3888888888887</v>
      </c>
      <c r="AJ237">
        <v>1427.375</v>
      </c>
      <c r="AK237">
        <v>1909.25</v>
      </c>
      <c r="AL237">
        <v>40.287762223678897</v>
      </c>
      <c r="AM237">
        <v>42.009629652750959</v>
      </c>
      <c r="AN237">
        <v>42.00743701849791</v>
      </c>
      <c r="AO237">
        <v>45.999568965517312</v>
      </c>
      <c r="AP237">
        <v>41.16208441478193</v>
      </c>
      <c r="AQ237">
        <v>51.095432829540187</v>
      </c>
      <c r="AR237">
        <v>40.282434958595957</v>
      </c>
      <c r="AS237">
        <v>55.200224014336982</v>
      </c>
      <c r="AT237">
        <v>0</v>
      </c>
      <c r="AU237">
        <v>0</v>
      </c>
      <c r="AV237">
        <v>2.8621863215572034</v>
      </c>
      <c r="AW237">
        <v>0</v>
      </c>
    </row>
    <row r="238" spans="1:49" x14ac:dyDescent="0.2">
      <c r="A238" t="s">
        <v>215</v>
      </c>
      <c r="B238" t="str">
        <f t="shared" si="15"/>
        <v>Alzheimer</v>
      </c>
      <c r="C238" s="1" t="s">
        <v>130</v>
      </c>
      <c r="D238" s="1">
        <f t="shared" si="16"/>
        <v>42401</v>
      </c>
      <c r="E238">
        <f t="shared" si="17"/>
        <v>29</v>
      </c>
      <c r="F238">
        <v>9723</v>
      </c>
      <c r="G238" t="s">
        <v>217</v>
      </c>
      <c r="H238" s="2">
        <f t="shared" si="18"/>
        <v>335.27586206896552</v>
      </c>
      <c r="I238">
        <v>3.0101716963924581</v>
      </c>
      <c r="J238" t="s">
        <v>26</v>
      </c>
      <c r="K238" t="s">
        <v>129</v>
      </c>
      <c r="L238">
        <v>1</v>
      </c>
      <c r="M238">
        <f t="shared" si="19"/>
        <v>1</v>
      </c>
      <c r="N238">
        <v>323004830.97534055</v>
      </c>
      <c r="O238" t="s">
        <v>31</v>
      </c>
      <c r="P238">
        <v>33996.869047619046</v>
      </c>
      <c r="Q238">
        <v>37967.402777777788</v>
      </c>
      <c r="R238">
        <v>46968.099999999962</v>
      </c>
      <c r="S238">
        <v>56723.333333333387</v>
      </c>
      <c r="T238">
        <v>57570.944444444489</v>
      </c>
      <c r="U238">
        <v>34075.083333333307</v>
      </c>
      <c r="V238">
        <v>33284.25</v>
      </c>
      <c r="W238">
        <v>1185.9400784507359</v>
      </c>
      <c r="X238">
        <v>1313.7228846646201</v>
      </c>
      <c r="Y238">
        <v>1621.3403228896289</v>
      </c>
      <c r="Z238">
        <v>1931.8453853046578</v>
      </c>
      <c r="AA238">
        <v>1963.4751365420727</v>
      </c>
      <c r="AB238">
        <v>1186.9433211725589</v>
      </c>
      <c r="AC238">
        <v>1232.9060236682785</v>
      </c>
      <c r="AD238">
        <v>145.94791666666697</v>
      </c>
      <c r="AE238">
        <v>192.32142857142753</v>
      </c>
      <c r="AF238">
        <v>115.76388888888869</v>
      </c>
      <c r="AG238">
        <v>101.36666666666679</v>
      </c>
      <c r="AH238">
        <v>5.8125</v>
      </c>
      <c r="AI238">
        <v>170.05555555555657</v>
      </c>
      <c r="AJ238">
        <v>122.375</v>
      </c>
      <c r="AK238">
        <v>188.25</v>
      </c>
      <c r="AL238">
        <v>25.683137044908904</v>
      </c>
      <c r="AM238">
        <v>27.452599165361391</v>
      </c>
      <c r="AN238">
        <v>24.850271649569493</v>
      </c>
      <c r="AO238">
        <v>26.178934927697469</v>
      </c>
      <c r="AP238">
        <v>23.436695093313631</v>
      </c>
      <c r="AQ238">
        <v>29.678554287244481</v>
      </c>
      <c r="AR238">
        <v>26.795365993078747</v>
      </c>
      <c r="AS238">
        <v>35.272804659498263</v>
      </c>
      <c r="AT238">
        <v>0</v>
      </c>
      <c r="AU238">
        <v>0</v>
      </c>
      <c r="AV238">
        <v>0</v>
      </c>
      <c r="AW238">
        <v>0</v>
      </c>
    </row>
    <row r="239" spans="1:49" x14ac:dyDescent="0.2">
      <c r="A239" t="s">
        <v>215</v>
      </c>
      <c r="B239" t="str">
        <f t="shared" si="15"/>
        <v>Alzheimer</v>
      </c>
      <c r="C239" s="1" t="s">
        <v>131</v>
      </c>
      <c r="D239" s="1">
        <f t="shared" si="16"/>
        <v>42430</v>
      </c>
      <c r="E239">
        <f t="shared" si="17"/>
        <v>31</v>
      </c>
      <c r="F239">
        <v>10069</v>
      </c>
      <c r="G239" t="s">
        <v>218</v>
      </c>
      <c r="H239" s="2">
        <f t="shared" si="18"/>
        <v>324.80645161290323</v>
      </c>
      <c r="I239">
        <v>3.117290837290513</v>
      </c>
      <c r="J239" t="s">
        <v>26</v>
      </c>
      <c r="K239" t="s">
        <v>129</v>
      </c>
      <c r="L239">
        <v>1</v>
      </c>
      <c r="M239">
        <f t="shared" si="19"/>
        <v>1</v>
      </c>
      <c r="N239">
        <v>323004830.97534055</v>
      </c>
      <c r="O239" t="s">
        <v>34</v>
      </c>
      <c r="P239">
        <v>34448.880952380954</v>
      </c>
      <c r="Q239">
        <v>38473.805555555569</v>
      </c>
      <c r="R239">
        <v>47597.799999999959</v>
      </c>
      <c r="S239">
        <v>57486.666666666722</v>
      </c>
      <c r="T239">
        <v>58345.888888888934</v>
      </c>
      <c r="U239">
        <v>34528.166666666642</v>
      </c>
      <c r="V239">
        <v>33726.5</v>
      </c>
      <c r="W239">
        <v>1200.8159699363623</v>
      </c>
      <c r="X239">
        <v>1330.3492255504368</v>
      </c>
      <c r="Y239">
        <v>1642.1806012853772</v>
      </c>
      <c r="Z239">
        <v>1956.9391577060915</v>
      </c>
      <c r="AA239">
        <v>1989.0021932070326</v>
      </c>
      <c r="AB239">
        <v>1201.8329557091693</v>
      </c>
      <c r="AC239">
        <v>1248.4252842664741</v>
      </c>
      <c r="AD239">
        <v>542.19791666666697</v>
      </c>
      <c r="AE239">
        <v>540.60714285714312</v>
      </c>
      <c r="AF239">
        <v>521.93055555555657</v>
      </c>
      <c r="AG239">
        <v>559.56666666666752</v>
      </c>
      <c r="AH239">
        <v>564.0625</v>
      </c>
      <c r="AI239">
        <v>682.05555555555657</v>
      </c>
      <c r="AJ239">
        <v>731.875</v>
      </c>
      <c r="AK239">
        <v>1061.25</v>
      </c>
      <c r="AL239">
        <v>12.565988030130598</v>
      </c>
      <c r="AM239">
        <v>12.428984491460653</v>
      </c>
      <c r="AN239">
        <v>11.765501534626935</v>
      </c>
      <c r="AO239">
        <v>12.715697997775351</v>
      </c>
      <c r="AP239">
        <v>12.654019898652848</v>
      </c>
      <c r="AQ239">
        <v>16.213712399432609</v>
      </c>
      <c r="AR239">
        <v>17.846951087628156</v>
      </c>
      <c r="AS239">
        <v>27.845385304659544</v>
      </c>
      <c r="AT239">
        <v>0</v>
      </c>
      <c r="AU239">
        <v>0</v>
      </c>
      <c r="AV239">
        <v>0</v>
      </c>
      <c r="AW239">
        <v>0</v>
      </c>
    </row>
    <row r="240" spans="1:49" x14ac:dyDescent="0.2">
      <c r="A240" t="s">
        <v>215</v>
      </c>
      <c r="B240" t="str">
        <f t="shared" si="15"/>
        <v>Alzheimer</v>
      </c>
      <c r="C240" s="1" t="s">
        <v>132</v>
      </c>
      <c r="D240" s="1">
        <f t="shared" si="16"/>
        <v>42461</v>
      </c>
      <c r="E240">
        <f t="shared" si="17"/>
        <v>30</v>
      </c>
      <c r="F240">
        <v>9472</v>
      </c>
      <c r="G240" t="s">
        <v>219</v>
      </c>
      <c r="H240" s="2">
        <f t="shared" si="18"/>
        <v>315.73333333333335</v>
      </c>
      <c r="I240">
        <v>2.9324638803074525</v>
      </c>
      <c r="J240" t="s">
        <v>26</v>
      </c>
      <c r="K240" t="s">
        <v>129</v>
      </c>
      <c r="L240">
        <v>1</v>
      </c>
      <c r="M240">
        <f t="shared" si="19"/>
        <v>1</v>
      </c>
      <c r="N240">
        <v>323004830.97534055</v>
      </c>
      <c r="O240" t="s">
        <v>37</v>
      </c>
      <c r="P240">
        <v>34900.892857142862</v>
      </c>
      <c r="Q240">
        <v>38980.20833333335</v>
      </c>
      <c r="R240">
        <v>48227.499999999956</v>
      </c>
      <c r="S240">
        <v>58250.000000000058</v>
      </c>
      <c r="T240">
        <v>59120.833333333379</v>
      </c>
      <c r="U240">
        <v>34981.249999999978</v>
      </c>
      <c r="V240">
        <v>34168.75</v>
      </c>
      <c r="W240">
        <v>1215.6918614219887</v>
      </c>
      <c r="X240">
        <v>1346.9755664362535</v>
      </c>
      <c r="Y240">
        <v>1663.0208796811255</v>
      </c>
      <c r="Z240">
        <v>1982.0329301075251</v>
      </c>
      <c r="AA240">
        <v>2014.5292498719925</v>
      </c>
      <c r="AB240">
        <v>1216.7225902457797</v>
      </c>
      <c r="AC240">
        <v>1263.9445448646698</v>
      </c>
      <c r="AD240">
        <v>-273.42708333333303</v>
      </c>
      <c r="AE240">
        <v>-271.53571428571468</v>
      </c>
      <c r="AF240">
        <v>-314.06944444444434</v>
      </c>
      <c r="AG240">
        <v>-367.43333333333248</v>
      </c>
      <c r="AH240">
        <v>-352.4375</v>
      </c>
      <c r="AI240">
        <v>-245.94444444444343</v>
      </c>
      <c r="AJ240">
        <v>-192.125</v>
      </c>
      <c r="AK240">
        <v>-189.75</v>
      </c>
      <c r="AL240">
        <v>-5.3298453032028306</v>
      </c>
      <c r="AM240">
        <v>-5.1751629739771374</v>
      </c>
      <c r="AN240">
        <v>-6.4400540209286419</v>
      </c>
      <c r="AO240">
        <v>-8.1595708194290069</v>
      </c>
      <c r="AP240">
        <v>-7.4072704239277414</v>
      </c>
      <c r="AQ240">
        <v>-3.5999076722520158</v>
      </c>
      <c r="AR240">
        <v>-1.534231708070763</v>
      </c>
      <c r="AS240">
        <v>-1.8438620071684113</v>
      </c>
      <c r="AT240">
        <v>0</v>
      </c>
      <c r="AU240">
        <v>0</v>
      </c>
      <c r="AV240">
        <v>0</v>
      </c>
      <c r="AW240">
        <v>0</v>
      </c>
    </row>
    <row r="241" spans="1:49" x14ac:dyDescent="0.2">
      <c r="A241" t="s">
        <v>215</v>
      </c>
      <c r="B241" t="str">
        <f t="shared" si="15"/>
        <v>Alzheimer</v>
      </c>
      <c r="C241" s="1" t="s">
        <v>133</v>
      </c>
      <c r="D241" s="1">
        <f t="shared" si="16"/>
        <v>42491</v>
      </c>
      <c r="E241">
        <f t="shared" si="17"/>
        <v>31</v>
      </c>
      <c r="F241">
        <v>9263</v>
      </c>
      <c r="G241" t="s">
        <v>220</v>
      </c>
      <c r="H241" s="2">
        <f t="shared" si="18"/>
        <v>298.80645161290323</v>
      </c>
      <c r="I241">
        <v>2.867758965718743</v>
      </c>
      <c r="J241" t="s">
        <v>26</v>
      </c>
      <c r="K241" t="s">
        <v>129</v>
      </c>
      <c r="L241">
        <v>1</v>
      </c>
      <c r="M241">
        <f t="shared" si="19"/>
        <v>1</v>
      </c>
      <c r="N241">
        <v>323004830.97534055</v>
      </c>
      <c r="O241" t="s">
        <v>40</v>
      </c>
      <c r="P241">
        <v>35352.904761904771</v>
      </c>
      <c r="Q241">
        <v>39486.611111111131</v>
      </c>
      <c r="R241">
        <v>48857.199999999953</v>
      </c>
      <c r="S241">
        <v>59013.333333333394</v>
      </c>
      <c r="T241">
        <v>59895.777777777825</v>
      </c>
      <c r="U241">
        <v>35434.333333333314</v>
      </c>
      <c r="V241">
        <v>34611</v>
      </c>
      <c r="W241">
        <v>1230.5677529076152</v>
      </c>
      <c r="X241">
        <v>1363.6019073220702</v>
      </c>
      <c r="Y241">
        <v>1683.8611580768738</v>
      </c>
      <c r="Z241">
        <v>2007.1267025089587</v>
      </c>
      <c r="AA241">
        <v>2040.0563065369524</v>
      </c>
      <c r="AB241">
        <v>1231.6122247823901</v>
      </c>
      <c r="AC241">
        <v>1279.4638054628654</v>
      </c>
      <c r="AD241">
        <v>-486.05208333333303</v>
      </c>
      <c r="AE241">
        <v>-504.96428571428623</v>
      </c>
      <c r="AF241">
        <v>-544.2361111111104</v>
      </c>
      <c r="AG241">
        <v>-570.83333333333212</v>
      </c>
      <c r="AH241">
        <v>-523.4375</v>
      </c>
      <c r="AI241">
        <v>-520.94444444444343</v>
      </c>
      <c r="AJ241">
        <v>-509.625</v>
      </c>
      <c r="AK241">
        <v>-615.75</v>
      </c>
      <c r="AL241">
        <v>-20.603366808579125</v>
      </c>
      <c r="AM241">
        <v>-21.299126107617695</v>
      </c>
      <c r="AN241">
        <v>-22.62697158365259</v>
      </c>
      <c r="AO241">
        <v>-23.748818131256883</v>
      </c>
      <c r="AP241">
        <v>-22.426625262637458</v>
      </c>
      <c r="AQ241">
        <v>-22.592739213470622</v>
      </c>
      <c r="AR241">
        <v>-22.201436009145993</v>
      </c>
      <c r="AS241">
        <v>-26.251388888888812</v>
      </c>
      <c r="AT241">
        <v>0</v>
      </c>
      <c r="AU241">
        <v>0</v>
      </c>
      <c r="AV241">
        <v>0</v>
      </c>
      <c r="AW241">
        <v>0</v>
      </c>
    </row>
    <row r="242" spans="1:49" x14ac:dyDescent="0.2">
      <c r="A242" t="s">
        <v>215</v>
      </c>
      <c r="B242" t="str">
        <f t="shared" si="15"/>
        <v>Alzheimer</v>
      </c>
      <c r="C242" s="1" t="s">
        <v>134</v>
      </c>
      <c r="D242" s="1">
        <f t="shared" si="16"/>
        <v>42522</v>
      </c>
      <c r="E242">
        <f t="shared" si="17"/>
        <v>30</v>
      </c>
      <c r="F242">
        <v>8687</v>
      </c>
      <c r="G242" t="s">
        <v>221</v>
      </c>
      <c r="H242" s="2">
        <f t="shared" si="18"/>
        <v>289.56666666666666</v>
      </c>
      <c r="I242">
        <v>2.6894334594838303</v>
      </c>
      <c r="J242" t="s">
        <v>26</v>
      </c>
      <c r="K242" t="s">
        <v>129</v>
      </c>
      <c r="L242">
        <v>1</v>
      </c>
      <c r="M242">
        <f t="shared" si="19"/>
        <v>1</v>
      </c>
      <c r="N242">
        <v>323004830.97534055</v>
      </c>
      <c r="O242" t="s">
        <v>43</v>
      </c>
      <c r="P242">
        <v>35804.916666666679</v>
      </c>
      <c r="Q242">
        <v>39993.013888888912</v>
      </c>
      <c r="R242">
        <v>49486.899999999951</v>
      </c>
      <c r="S242">
        <v>59776.66666666673</v>
      </c>
      <c r="T242">
        <v>60670.72222222227</v>
      </c>
      <c r="U242">
        <v>35887.41666666665</v>
      </c>
      <c r="V242">
        <v>35053.25</v>
      </c>
      <c r="W242">
        <v>1245.4436443932416</v>
      </c>
      <c r="X242">
        <v>1380.228248207887</v>
      </c>
      <c r="Y242">
        <v>1704.7014364726222</v>
      </c>
      <c r="Z242">
        <v>2032.2204749103923</v>
      </c>
      <c r="AA242">
        <v>2065.5833632019121</v>
      </c>
      <c r="AB242">
        <v>1246.5018593190005</v>
      </c>
      <c r="AC242">
        <v>1294.983066061061</v>
      </c>
      <c r="AD242">
        <v>-980.55208333333303</v>
      </c>
      <c r="AE242">
        <v>-986.53571428571468</v>
      </c>
      <c r="AF242">
        <v>-1032.0694444444443</v>
      </c>
      <c r="AG242">
        <v>-1101.6333333333323</v>
      </c>
      <c r="AH242">
        <v>-1074.6875</v>
      </c>
      <c r="AI242">
        <v>-1085.6111111111113</v>
      </c>
      <c r="AJ242">
        <v>-1072.625</v>
      </c>
      <c r="AK242">
        <v>-1165.75</v>
      </c>
      <c r="AL242">
        <v>-28.900678636536156</v>
      </c>
      <c r="AM242">
        <v>-29.00849630731048</v>
      </c>
      <c r="AN242">
        <v>-30.373387354261951</v>
      </c>
      <c r="AO242">
        <v>-32.632904152762279</v>
      </c>
      <c r="AP242">
        <v>-31.482270423927787</v>
      </c>
      <c r="AQ242">
        <v>-31.588796561140839</v>
      </c>
      <c r="AR242">
        <v>-30.884231708070672</v>
      </c>
      <c r="AS242">
        <v>-34.377195340501714</v>
      </c>
      <c r="AT242">
        <v>0</v>
      </c>
      <c r="AU242">
        <v>0</v>
      </c>
      <c r="AV242">
        <v>0</v>
      </c>
      <c r="AW242">
        <v>0</v>
      </c>
    </row>
    <row r="243" spans="1:49" x14ac:dyDescent="0.2">
      <c r="A243" t="s">
        <v>215</v>
      </c>
      <c r="B243" t="str">
        <f t="shared" si="15"/>
        <v>Alzheimer</v>
      </c>
      <c r="C243" s="1" t="s">
        <v>135</v>
      </c>
      <c r="D243" s="1">
        <f t="shared" si="16"/>
        <v>42552</v>
      </c>
      <c r="E243">
        <f t="shared" si="17"/>
        <v>31</v>
      </c>
      <c r="F243">
        <v>9024</v>
      </c>
      <c r="G243" t="s">
        <v>222</v>
      </c>
      <c r="H243" s="2">
        <f t="shared" si="18"/>
        <v>291.09677419354841</v>
      </c>
      <c r="I243">
        <v>2.793766264346965</v>
      </c>
      <c r="J243" t="s">
        <v>26</v>
      </c>
      <c r="K243" t="s">
        <v>129</v>
      </c>
      <c r="L243">
        <v>1</v>
      </c>
      <c r="M243">
        <f t="shared" si="19"/>
        <v>1</v>
      </c>
      <c r="N243">
        <v>323004830.97534055</v>
      </c>
      <c r="O243" t="s">
        <v>46</v>
      </c>
      <c r="P243">
        <v>36256.928571428587</v>
      </c>
      <c r="Q243">
        <v>40499.416666666693</v>
      </c>
      <c r="R243">
        <v>50116.599999999948</v>
      </c>
      <c r="S243">
        <v>60540.000000000065</v>
      </c>
      <c r="T243">
        <v>61445.666666666715</v>
      </c>
      <c r="U243">
        <v>36340.499999999985</v>
      </c>
      <c r="V243">
        <v>35495.5</v>
      </c>
      <c r="W243">
        <v>1260.319535878868</v>
      </c>
      <c r="X243">
        <v>1396.8545890937037</v>
      </c>
      <c r="Y243">
        <v>1725.5417148683705</v>
      </c>
      <c r="Z243">
        <v>2057.314247311826</v>
      </c>
      <c r="AA243">
        <v>2091.1104198668718</v>
      </c>
      <c r="AB243">
        <v>1261.3914938556109</v>
      </c>
      <c r="AC243">
        <v>1310.5023266592566</v>
      </c>
      <c r="AD243">
        <v>-785.30208333333303</v>
      </c>
      <c r="AE243">
        <v>-804.39285714285779</v>
      </c>
      <c r="AF243">
        <v>-809.06944444444434</v>
      </c>
      <c r="AG243">
        <v>-850.6333333333323</v>
      </c>
      <c r="AH243">
        <v>-848.4375</v>
      </c>
      <c r="AI243">
        <v>-863.94444444444343</v>
      </c>
      <c r="AJ243">
        <v>-866.125</v>
      </c>
      <c r="AK243">
        <v>-1089.75</v>
      </c>
      <c r="AL243">
        <v>-30.25659261503074</v>
      </c>
      <c r="AM243">
        <v>-30.958112282732884</v>
      </c>
      <c r="AN243">
        <v>-31.16998233634078</v>
      </c>
      <c r="AO243">
        <v>-32.774624582869819</v>
      </c>
      <c r="AP243">
        <v>-32.910496230379351</v>
      </c>
      <c r="AQ243">
        <v>-33.657255342502879</v>
      </c>
      <c r="AR243">
        <v>-33.701436009145993</v>
      </c>
      <c r="AS243">
        <v>-41.54171146953405</v>
      </c>
      <c r="AT243">
        <v>0</v>
      </c>
      <c r="AU243">
        <v>0</v>
      </c>
      <c r="AV243">
        <v>0</v>
      </c>
      <c r="AW243">
        <v>0</v>
      </c>
    </row>
    <row r="244" spans="1:49" x14ac:dyDescent="0.2">
      <c r="A244" t="s">
        <v>215</v>
      </c>
      <c r="B244" t="str">
        <f t="shared" si="15"/>
        <v>Alzheimer</v>
      </c>
      <c r="C244" s="1" t="s">
        <v>136</v>
      </c>
      <c r="D244" s="1">
        <f t="shared" si="16"/>
        <v>42583</v>
      </c>
      <c r="E244">
        <f t="shared" si="17"/>
        <v>31</v>
      </c>
      <c r="F244">
        <v>8979</v>
      </c>
      <c r="G244" t="s">
        <v>223</v>
      </c>
      <c r="H244" s="2">
        <f t="shared" si="18"/>
        <v>289.64516129032256</v>
      </c>
      <c r="I244">
        <v>2.7798345841723626</v>
      </c>
      <c r="J244" t="s">
        <v>26</v>
      </c>
      <c r="K244" t="s">
        <v>129</v>
      </c>
      <c r="L244">
        <v>1</v>
      </c>
      <c r="M244">
        <f t="shared" si="19"/>
        <v>1</v>
      </c>
      <c r="N244">
        <v>323004830.97534055</v>
      </c>
      <c r="O244" t="s">
        <v>49</v>
      </c>
      <c r="P244">
        <v>36708.940476190495</v>
      </c>
      <c r="Q244">
        <v>41005.819444444474</v>
      </c>
      <c r="R244">
        <v>50746.299999999945</v>
      </c>
      <c r="S244">
        <v>61303.333333333401</v>
      </c>
      <c r="T244">
        <v>62220.61111111116</v>
      </c>
      <c r="U244">
        <v>36793.583333333321</v>
      </c>
      <c r="V244">
        <v>35937.75</v>
      </c>
      <c r="W244">
        <v>1275.1954273644944</v>
      </c>
      <c r="X244">
        <v>1413.4809299795204</v>
      </c>
      <c r="Y244">
        <v>1746.3819932641188</v>
      </c>
      <c r="Z244">
        <v>2082.4080197132598</v>
      </c>
      <c r="AA244">
        <v>2116.6374765318315</v>
      </c>
      <c r="AB244">
        <v>1276.2811283922213</v>
      </c>
      <c r="AC244">
        <v>1326.0215872574522</v>
      </c>
      <c r="AD244">
        <v>-722.17708333333303</v>
      </c>
      <c r="AE244">
        <v>-730.82142857142935</v>
      </c>
      <c r="AF244">
        <v>-722.2361111111104</v>
      </c>
      <c r="AG244">
        <v>-752.03333333333285</v>
      </c>
      <c r="AH244">
        <v>-793.4375</v>
      </c>
      <c r="AI244">
        <v>-787.61111111111131</v>
      </c>
      <c r="AJ244">
        <v>-751.625</v>
      </c>
      <c r="AK244">
        <v>-815.75</v>
      </c>
      <c r="AL244">
        <v>-28.220302292450128</v>
      </c>
      <c r="AM244">
        <v>-28.584840393331973</v>
      </c>
      <c r="AN244">
        <v>-28.368907067523622</v>
      </c>
      <c r="AO244">
        <v>-29.593979421579547</v>
      </c>
      <c r="AP244">
        <v>-31.136302681992277</v>
      </c>
      <c r="AQ244">
        <v>-31.194889751104995</v>
      </c>
      <c r="AR244">
        <v>-30.007887622049168</v>
      </c>
      <c r="AS244">
        <v>-32.703001792114662</v>
      </c>
      <c r="AT244">
        <v>0</v>
      </c>
      <c r="AU244">
        <v>0</v>
      </c>
      <c r="AV244">
        <v>0</v>
      </c>
      <c r="AW244">
        <v>0</v>
      </c>
    </row>
    <row r="245" spans="1:49" x14ac:dyDescent="0.2">
      <c r="A245" t="s">
        <v>215</v>
      </c>
      <c r="B245" t="str">
        <f t="shared" si="15"/>
        <v>Alzheimer</v>
      </c>
      <c r="C245" s="1" t="s">
        <v>137</v>
      </c>
      <c r="D245" s="1">
        <f t="shared" si="16"/>
        <v>42614</v>
      </c>
      <c r="E245">
        <f t="shared" si="17"/>
        <v>30</v>
      </c>
      <c r="F245">
        <v>9061</v>
      </c>
      <c r="G245" t="s">
        <v>224</v>
      </c>
      <c r="H245" s="2">
        <f t="shared" si="18"/>
        <v>302.03333333333336</v>
      </c>
      <c r="I245">
        <v>2.8052212013794158</v>
      </c>
      <c r="J245" t="s">
        <v>26</v>
      </c>
      <c r="K245" t="s">
        <v>129</v>
      </c>
      <c r="L245">
        <v>1</v>
      </c>
      <c r="M245">
        <f t="shared" si="19"/>
        <v>1</v>
      </c>
      <c r="N245">
        <v>323004830.97534055</v>
      </c>
      <c r="O245" t="s">
        <v>52</v>
      </c>
      <c r="P245">
        <v>37160.952380952403</v>
      </c>
      <c r="Q245">
        <v>41512.222222222255</v>
      </c>
      <c r="R245">
        <v>51375.999999999942</v>
      </c>
      <c r="S245">
        <v>62066.666666666737</v>
      </c>
      <c r="T245">
        <v>62995.555555555606</v>
      </c>
      <c r="U245">
        <v>37246.666666666657</v>
      </c>
      <c r="V245">
        <v>36380</v>
      </c>
      <c r="W245">
        <v>1290.0713188501209</v>
      </c>
      <c r="X245">
        <v>1430.1072708653371</v>
      </c>
      <c r="Y245">
        <v>1767.2222716598671</v>
      </c>
      <c r="Z245">
        <v>2107.5017921146937</v>
      </c>
      <c r="AA245">
        <v>2142.1645331967911</v>
      </c>
      <c r="AB245">
        <v>1291.1707629288317</v>
      </c>
      <c r="AC245">
        <v>1341.5408478556478</v>
      </c>
      <c r="AD245">
        <v>-598.55208333333303</v>
      </c>
      <c r="AE245">
        <v>-616.67857142857156</v>
      </c>
      <c r="AF245">
        <v>-620.56944444444434</v>
      </c>
      <c r="AG245">
        <v>-688.6333333333323</v>
      </c>
      <c r="AH245">
        <v>-681.4375</v>
      </c>
      <c r="AI245">
        <v>-720.61111111111131</v>
      </c>
      <c r="AJ245">
        <v>-683.125</v>
      </c>
      <c r="AK245">
        <v>-760.75</v>
      </c>
      <c r="AL245">
        <v>-16.167345303202751</v>
      </c>
      <c r="AM245">
        <v>-16.67992487873903</v>
      </c>
      <c r="AN245">
        <v>-16.656720687595282</v>
      </c>
      <c r="AO245">
        <v>-18.866237486095599</v>
      </c>
      <c r="AP245">
        <v>-18.373937090594438</v>
      </c>
      <c r="AQ245">
        <v>-19.422129894474153</v>
      </c>
      <c r="AR245">
        <v>-17.900898374737324</v>
      </c>
      <c r="AS245">
        <v>-20.877195340501714</v>
      </c>
      <c r="AT245">
        <v>0</v>
      </c>
      <c r="AU245">
        <v>0</v>
      </c>
      <c r="AV245">
        <v>0</v>
      </c>
      <c r="AW245">
        <v>0</v>
      </c>
    </row>
    <row r="246" spans="1:49" x14ac:dyDescent="0.2">
      <c r="A246" t="s">
        <v>215</v>
      </c>
      <c r="B246" t="str">
        <f t="shared" si="15"/>
        <v>Alzheimer</v>
      </c>
      <c r="C246" s="1" t="s">
        <v>138</v>
      </c>
      <c r="D246" s="1">
        <f t="shared" si="16"/>
        <v>42644</v>
      </c>
      <c r="E246">
        <f t="shared" si="17"/>
        <v>31</v>
      </c>
      <c r="F246">
        <v>9857</v>
      </c>
      <c r="G246" t="s">
        <v>225</v>
      </c>
      <c r="H246" s="2">
        <f t="shared" si="18"/>
        <v>317.96774193548384</v>
      </c>
      <c r="I246">
        <v>3.0516571440234967</v>
      </c>
      <c r="J246" t="s">
        <v>26</v>
      </c>
      <c r="K246" t="s">
        <v>129</v>
      </c>
      <c r="L246">
        <v>1</v>
      </c>
      <c r="M246">
        <f t="shared" si="19"/>
        <v>1</v>
      </c>
      <c r="N246">
        <v>323004830.97534055</v>
      </c>
      <c r="O246" t="s">
        <v>55</v>
      </c>
      <c r="P246">
        <v>37612.964285714312</v>
      </c>
      <c r="Q246">
        <v>42018.625000000036</v>
      </c>
      <c r="R246">
        <v>52005.699999999939</v>
      </c>
      <c r="S246">
        <v>62830.000000000073</v>
      </c>
      <c r="T246">
        <v>63770.500000000051</v>
      </c>
      <c r="U246">
        <v>37699.749999999993</v>
      </c>
      <c r="V246">
        <v>36822.25</v>
      </c>
      <c r="W246">
        <v>1304.9472103357473</v>
      </c>
      <c r="X246">
        <v>1446.7336117511538</v>
      </c>
      <c r="Y246">
        <v>1788.0625500556155</v>
      </c>
      <c r="Z246">
        <v>2132.5955645161275</v>
      </c>
      <c r="AA246">
        <v>2167.6915898617508</v>
      </c>
      <c r="AB246">
        <v>1306.0603974654421</v>
      </c>
      <c r="AC246">
        <v>1357.0601084538434</v>
      </c>
      <c r="AD246">
        <v>165.19791666666697</v>
      </c>
      <c r="AE246">
        <v>157.75</v>
      </c>
      <c r="AF246">
        <v>172.26388888888869</v>
      </c>
      <c r="AG246">
        <v>170.56666666666752</v>
      </c>
      <c r="AH246">
        <v>207.0625</v>
      </c>
      <c r="AI246">
        <v>100.38888888888869</v>
      </c>
      <c r="AJ246">
        <v>76.375</v>
      </c>
      <c r="AK246">
        <v>-37.75</v>
      </c>
      <c r="AL246">
        <v>0.40469770754992851</v>
      </c>
      <c r="AM246">
        <v>7.8754076714062649E-2</v>
      </c>
      <c r="AN246">
        <v>0.48593164215384377</v>
      </c>
      <c r="AO246">
        <v>0.16731090100114443</v>
      </c>
      <c r="AP246">
        <v>1.1378908663947982</v>
      </c>
      <c r="AQ246">
        <v>-2.5497284607824326</v>
      </c>
      <c r="AR246">
        <v>-3.2982102026944062</v>
      </c>
      <c r="AS246">
        <v>-7.6062275985662495</v>
      </c>
      <c r="AT246">
        <v>0</v>
      </c>
      <c r="AU246">
        <v>0</v>
      </c>
      <c r="AV246">
        <v>0</v>
      </c>
      <c r="AW246">
        <v>0</v>
      </c>
    </row>
    <row r="247" spans="1:49" x14ac:dyDescent="0.2">
      <c r="A247" t="s">
        <v>215</v>
      </c>
      <c r="B247" t="str">
        <f t="shared" si="15"/>
        <v>Alzheimer</v>
      </c>
      <c r="C247" s="1" t="s">
        <v>139</v>
      </c>
      <c r="D247" s="1">
        <f t="shared" si="16"/>
        <v>42675</v>
      </c>
      <c r="E247">
        <f t="shared" si="17"/>
        <v>30</v>
      </c>
      <c r="F247">
        <v>9974</v>
      </c>
      <c r="G247" t="s">
        <v>226</v>
      </c>
      <c r="H247" s="2">
        <f t="shared" si="18"/>
        <v>332.46666666666664</v>
      </c>
      <c r="I247">
        <v>3.0878795124774632</v>
      </c>
      <c r="J247" t="s">
        <v>26</v>
      </c>
      <c r="K247" t="s">
        <v>129</v>
      </c>
      <c r="L247">
        <v>1</v>
      </c>
      <c r="M247">
        <f t="shared" si="19"/>
        <v>1</v>
      </c>
      <c r="N247">
        <v>323004830.97534055</v>
      </c>
      <c r="O247" t="s">
        <v>58</v>
      </c>
      <c r="P247">
        <v>38064.97619047622</v>
      </c>
      <c r="Q247">
        <v>42525.027777777817</v>
      </c>
      <c r="R247">
        <v>52635.399999999936</v>
      </c>
      <c r="S247">
        <v>63593.333333333409</v>
      </c>
      <c r="T247">
        <v>64545.444444444496</v>
      </c>
      <c r="U247">
        <v>38152.833333333328</v>
      </c>
      <c r="V247">
        <v>37264.5</v>
      </c>
      <c r="W247">
        <v>1319.8231018213737</v>
      </c>
      <c r="X247">
        <v>1463.3599526369705</v>
      </c>
      <c r="Y247">
        <v>1808.9028284513638</v>
      </c>
      <c r="Z247">
        <v>2157.6893369175614</v>
      </c>
      <c r="AA247">
        <v>2193.2186465267105</v>
      </c>
      <c r="AB247">
        <v>1320.9500320020525</v>
      </c>
      <c r="AC247">
        <v>1372.5793690520391</v>
      </c>
      <c r="AD247">
        <v>324.69791666666697</v>
      </c>
      <c r="AE247">
        <v>309.46428571428442</v>
      </c>
      <c r="AF247">
        <v>353.26388888888869</v>
      </c>
      <c r="AG247">
        <v>373.96666666666715</v>
      </c>
      <c r="AH247">
        <v>415.0625</v>
      </c>
      <c r="AI247">
        <v>127.72222222222263</v>
      </c>
      <c r="AJ247">
        <v>93.375</v>
      </c>
      <c r="AK247">
        <v>-120.75</v>
      </c>
      <c r="AL247">
        <v>14.607654696797226</v>
      </c>
      <c r="AM247">
        <v>14.191503692689537</v>
      </c>
      <c r="AN247">
        <v>15.804390423515883</v>
      </c>
      <c r="AO247">
        <v>16.553762513904417</v>
      </c>
      <c r="AP247">
        <v>18.176062909405573</v>
      </c>
      <c r="AQ247">
        <v>8.8556478833035612</v>
      </c>
      <c r="AR247">
        <v>7.9824349585958885</v>
      </c>
      <c r="AS247">
        <v>0.45613799283154322</v>
      </c>
      <c r="AT247">
        <v>0</v>
      </c>
      <c r="AU247">
        <v>0</v>
      </c>
      <c r="AV247">
        <v>0</v>
      </c>
      <c r="AW247">
        <v>0</v>
      </c>
    </row>
    <row r="248" spans="1:49" x14ac:dyDescent="0.2">
      <c r="A248" t="s">
        <v>215</v>
      </c>
      <c r="B248" t="str">
        <f t="shared" si="15"/>
        <v>Alzheimer</v>
      </c>
      <c r="C248" s="1" t="s">
        <v>140</v>
      </c>
      <c r="D248" s="1">
        <f t="shared" si="16"/>
        <v>42705</v>
      </c>
      <c r="E248">
        <f t="shared" si="17"/>
        <v>31</v>
      </c>
      <c r="F248">
        <v>11277</v>
      </c>
      <c r="G248" t="s">
        <v>227</v>
      </c>
      <c r="H248" s="2">
        <f t="shared" si="18"/>
        <v>363.77419354838707</v>
      </c>
      <c r="I248">
        <v>3.4912790517553995</v>
      </c>
      <c r="J248" t="s">
        <v>26</v>
      </c>
      <c r="K248" t="s">
        <v>129</v>
      </c>
      <c r="L248">
        <v>1</v>
      </c>
      <c r="M248">
        <f t="shared" si="19"/>
        <v>1</v>
      </c>
      <c r="N248">
        <v>323004830.97534055</v>
      </c>
      <c r="O248" t="s">
        <v>61</v>
      </c>
      <c r="P248">
        <v>38516.988095238128</v>
      </c>
      <c r="Q248">
        <v>43031.430555555598</v>
      </c>
      <c r="R248">
        <v>53265.099999999933</v>
      </c>
      <c r="S248">
        <v>64356.666666666744</v>
      </c>
      <c r="T248">
        <v>65320.388888888941</v>
      </c>
      <c r="U248">
        <v>38605.916666666664</v>
      </c>
      <c r="V248">
        <v>37706.75</v>
      </c>
      <c r="W248">
        <v>1334.6989933070001</v>
      </c>
      <c r="X248">
        <v>1479.9862935227873</v>
      </c>
      <c r="Y248">
        <v>1829.7431068471121</v>
      </c>
      <c r="Z248">
        <v>2182.7831093189952</v>
      </c>
      <c r="AA248">
        <v>2218.7457031916701</v>
      </c>
      <c r="AB248">
        <v>1335.8396665386629</v>
      </c>
      <c r="AC248">
        <v>1388.0986296502347</v>
      </c>
      <c r="AD248">
        <v>1266.447916666667</v>
      </c>
      <c r="AE248">
        <v>1257.1785714285706</v>
      </c>
      <c r="AF248">
        <v>1419.5972222222226</v>
      </c>
      <c r="AG248">
        <v>1534.3666666666668</v>
      </c>
      <c r="AH248">
        <v>1634.0625</v>
      </c>
      <c r="AI248">
        <v>1381.0555555555566</v>
      </c>
      <c r="AJ248">
        <v>1623.875</v>
      </c>
      <c r="AK248">
        <v>1637.25</v>
      </c>
      <c r="AL248">
        <v>35.928891255937003</v>
      </c>
      <c r="AM248">
        <v>35.544191864732568</v>
      </c>
      <c r="AN248">
        <v>40.722490781938745</v>
      </c>
      <c r="AO248">
        <v>44.160859288097924</v>
      </c>
      <c r="AP248">
        <v>47.170148930910898</v>
      </c>
      <c r="AQ248">
        <v>38.762099496206872</v>
      </c>
      <c r="AR248">
        <v>46.621144636015288</v>
      </c>
      <c r="AS248">
        <v>46.42603046594985</v>
      </c>
      <c r="AT248">
        <v>0</v>
      </c>
      <c r="AU248">
        <v>0</v>
      </c>
      <c r="AV248">
        <v>0</v>
      </c>
      <c r="AW248">
        <v>0</v>
      </c>
    </row>
    <row r="249" spans="1:49" x14ac:dyDescent="0.2">
      <c r="A249" t="s">
        <v>215</v>
      </c>
      <c r="B249" t="str">
        <f t="shared" si="15"/>
        <v>Alzheimer</v>
      </c>
      <c r="C249" s="1" t="s">
        <v>141</v>
      </c>
      <c r="D249" s="1">
        <f t="shared" si="16"/>
        <v>42736</v>
      </c>
      <c r="E249">
        <f t="shared" si="17"/>
        <v>31</v>
      </c>
      <c r="F249">
        <v>12018</v>
      </c>
      <c r="G249" t="s">
        <v>216</v>
      </c>
      <c r="H249" s="2">
        <f t="shared" si="18"/>
        <v>387.67741935483872</v>
      </c>
      <c r="I249">
        <v>3.691674078115164</v>
      </c>
      <c r="J249" t="s">
        <v>26</v>
      </c>
      <c r="K249" t="s">
        <v>142</v>
      </c>
      <c r="L249">
        <v>1</v>
      </c>
      <c r="M249">
        <f t="shared" si="19"/>
        <v>1</v>
      </c>
      <c r="N249">
        <v>325543364.4926737</v>
      </c>
      <c r="O249" t="s">
        <v>28</v>
      </c>
      <c r="P249">
        <v>38969.000000000036</v>
      </c>
      <c r="Q249">
        <v>43537.833333333379</v>
      </c>
      <c r="R249">
        <v>53894.79999999993</v>
      </c>
      <c r="S249">
        <v>65120.00000000008</v>
      </c>
      <c r="T249">
        <v>66095.333333333387</v>
      </c>
      <c r="U249">
        <v>39059</v>
      </c>
      <c r="V249">
        <v>38149</v>
      </c>
      <c r="W249">
        <v>1349.5748847926266</v>
      </c>
      <c r="X249">
        <v>1496.612634408604</v>
      </c>
      <c r="Y249">
        <v>1850.5833852428605</v>
      </c>
      <c r="Z249">
        <v>2207.8768817204291</v>
      </c>
      <c r="AA249">
        <v>2244.2727598566298</v>
      </c>
      <c r="AB249">
        <v>1350.7293010752733</v>
      </c>
      <c r="AC249">
        <v>1403.6178902484303</v>
      </c>
      <c r="AD249">
        <v>1401.572916666667</v>
      </c>
      <c r="AE249">
        <v>1457.6071428571431</v>
      </c>
      <c r="AF249">
        <v>1459.4305555555566</v>
      </c>
      <c r="AG249">
        <v>1591.3666666666668</v>
      </c>
      <c r="AH249">
        <v>1447.8125</v>
      </c>
      <c r="AI249">
        <v>1763.3888888888887</v>
      </c>
      <c r="AJ249">
        <v>1427.375</v>
      </c>
      <c r="AK249">
        <v>1909.25</v>
      </c>
      <c r="AL249">
        <v>40.287762223678897</v>
      </c>
      <c r="AM249">
        <v>42.009629652750959</v>
      </c>
      <c r="AN249">
        <v>42.00743701849791</v>
      </c>
      <c r="AO249">
        <v>45.999568965517312</v>
      </c>
      <c r="AP249">
        <v>41.16208441478193</v>
      </c>
      <c r="AQ249">
        <v>51.095432829540187</v>
      </c>
      <c r="AR249">
        <v>40.282434958595957</v>
      </c>
      <c r="AS249">
        <v>55.200224014336982</v>
      </c>
      <c r="AT249">
        <v>0</v>
      </c>
      <c r="AU249">
        <v>0</v>
      </c>
      <c r="AV249">
        <v>0</v>
      </c>
      <c r="AW249">
        <v>0</v>
      </c>
    </row>
    <row r="250" spans="1:49" x14ac:dyDescent="0.2">
      <c r="A250" t="s">
        <v>215</v>
      </c>
      <c r="B250" t="str">
        <f t="shared" si="15"/>
        <v>Alzheimer</v>
      </c>
      <c r="C250" s="1" t="s">
        <v>143</v>
      </c>
      <c r="D250" s="1">
        <f t="shared" si="16"/>
        <v>42767</v>
      </c>
      <c r="E250">
        <f t="shared" si="17"/>
        <v>28</v>
      </c>
      <c r="F250">
        <v>10297</v>
      </c>
      <c r="G250" t="s">
        <v>217</v>
      </c>
      <c r="H250" s="2">
        <f t="shared" si="18"/>
        <v>367.75</v>
      </c>
      <c r="I250">
        <v>3.1630194693253322</v>
      </c>
      <c r="J250" t="s">
        <v>26</v>
      </c>
      <c r="K250" t="s">
        <v>142</v>
      </c>
      <c r="L250">
        <v>1</v>
      </c>
      <c r="M250">
        <f t="shared" si="19"/>
        <v>1</v>
      </c>
      <c r="N250">
        <v>325543364.4926737</v>
      </c>
      <c r="O250" t="s">
        <v>31</v>
      </c>
      <c r="P250">
        <v>39421.011904761945</v>
      </c>
      <c r="Q250">
        <v>44044.23611111116</v>
      </c>
      <c r="R250">
        <v>54524.499999999927</v>
      </c>
      <c r="S250">
        <v>65883.333333333416</v>
      </c>
      <c r="T250">
        <v>66870.277777777825</v>
      </c>
      <c r="U250">
        <v>39512.083333333336</v>
      </c>
      <c r="V250">
        <v>38591.25</v>
      </c>
      <c r="W250">
        <v>1364.450776278253</v>
      </c>
      <c r="X250">
        <v>1513.2389752944207</v>
      </c>
      <c r="Y250">
        <v>1871.4236636386088</v>
      </c>
      <c r="Z250">
        <v>2232.9706541218629</v>
      </c>
      <c r="AA250">
        <v>2269.7998165215895</v>
      </c>
      <c r="AB250">
        <v>1365.6189356118837</v>
      </c>
      <c r="AC250">
        <v>1419.1371508466259</v>
      </c>
      <c r="AD250">
        <v>145.94791666666697</v>
      </c>
      <c r="AE250">
        <v>192.32142857142753</v>
      </c>
      <c r="AF250">
        <v>115.76388888888869</v>
      </c>
      <c r="AG250">
        <v>101.36666666666679</v>
      </c>
      <c r="AH250">
        <v>5.8125</v>
      </c>
      <c r="AI250">
        <v>170.05555555555657</v>
      </c>
      <c r="AJ250">
        <v>122.375</v>
      </c>
      <c r="AK250">
        <v>188.25</v>
      </c>
      <c r="AL250">
        <v>25.683137044908904</v>
      </c>
      <c r="AM250">
        <v>27.452599165361391</v>
      </c>
      <c r="AN250">
        <v>24.850271649569493</v>
      </c>
      <c r="AO250">
        <v>26.178934927697469</v>
      </c>
      <c r="AP250">
        <v>23.436695093313631</v>
      </c>
      <c r="AQ250">
        <v>29.678554287244481</v>
      </c>
      <c r="AR250">
        <v>26.795365993078747</v>
      </c>
      <c r="AS250">
        <v>35.272804659498263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 t="s">
        <v>215</v>
      </c>
      <c r="B251" t="str">
        <f t="shared" si="15"/>
        <v>Alzheimer</v>
      </c>
      <c r="C251" s="1" t="s">
        <v>144</v>
      </c>
      <c r="D251" s="1">
        <f t="shared" si="16"/>
        <v>42795</v>
      </c>
      <c r="E251">
        <f t="shared" si="17"/>
        <v>31</v>
      </c>
      <c r="F251">
        <v>11170</v>
      </c>
      <c r="G251" t="s">
        <v>218</v>
      </c>
      <c r="H251" s="2">
        <f t="shared" si="18"/>
        <v>360.32258064516128</v>
      </c>
      <c r="I251">
        <v>3.4311865079502732</v>
      </c>
      <c r="J251" t="s">
        <v>26</v>
      </c>
      <c r="K251" t="s">
        <v>142</v>
      </c>
      <c r="L251">
        <v>1</v>
      </c>
      <c r="M251">
        <f t="shared" si="19"/>
        <v>1</v>
      </c>
      <c r="N251">
        <v>325543364.4926737</v>
      </c>
      <c r="O251" t="s">
        <v>34</v>
      </c>
      <c r="P251">
        <v>39873.023809523853</v>
      </c>
      <c r="Q251">
        <v>44550.638888888941</v>
      </c>
      <c r="R251">
        <v>55154.199999999924</v>
      </c>
      <c r="S251">
        <v>66646.666666666744</v>
      </c>
      <c r="T251">
        <v>67645.222222222263</v>
      </c>
      <c r="U251">
        <v>39965.166666666672</v>
      </c>
      <c r="V251">
        <v>39033.5</v>
      </c>
      <c r="W251">
        <v>1379.3266677638794</v>
      </c>
      <c r="X251">
        <v>1529.8653161802374</v>
      </c>
      <c r="Y251">
        <v>1892.2639420343571</v>
      </c>
      <c r="Z251">
        <v>2258.0644265232968</v>
      </c>
      <c r="AA251">
        <v>2295.3268731865492</v>
      </c>
      <c r="AB251">
        <v>1380.5085701484941</v>
      </c>
      <c r="AC251">
        <v>1434.6564114448215</v>
      </c>
      <c r="AD251">
        <v>542.19791666666697</v>
      </c>
      <c r="AE251">
        <v>540.60714285714312</v>
      </c>
      <c r="AF251">
        <v>521.93055555555657</v>
      </c>
      <c r="AG251">
        <v>559.56666666666752</v>
      </c>
      <c r="AH251">
        <v>564.0625</v>
      </c>
      <c r="AI251">
        <v>682.05555555555657</v>
      </c>
      <c r="AJ251">
        <v>731.875</v>
      </c>
      <c r="AK251">
        <v>1061.25</v>
      </c>
      <c r="AL251">
        <v>12.565988030130598</v>
      </c>
      <c r="AM251">
        <v>12.428984491460653</v>
      </c>
      <c r="AN251">
        <v>11.765501534626935</v>
      </c>
      <c r="AO251">
        <v>12.715697997775351</v>
      </c>
      <c r="AP251">
        <v>12.654019898652848</v>
      </c>
      <c r="AQ251">
        <v>16.213712399432609</v>
      </c>
      <c r="AR251">
        <v>17.846951087628156</v>
      </c>
      <c r="AS251">
        <v>27.845385304659544</v>
      </c>
      <c r="AT251">
        <v>0</v>
      </c>
      <c r="AU251">
        <v>0</v>
      </c>
      <c r="AV251">
        <v>0</v>
      </c>
      <c r="AW251">
        <v>0</v>
      </c>
    </row>
    <row r="252" spans="1:49" x14ac:dyDescent="0.2">
      <c r="A252" t="s">
        <v>215</v>
      </c>
      <c r="B252" t="str">
        <f t="shared" si="15"/>
        <v>Alzheimer</v>
      </c>
      <c r="C252" s="1" t="s">
        <v>145</v>
      </c>
      <c r="D252" s="1">
        <f t="shared" si="16"/>
        <v>42826</v>
      </c>
      <c r="E252">
        <f t="shared" si="17"/>
        <v>30</v>
      </c>
      <c r="F252">
        <v>9919</v>
      </c>
      <c r="G252" t="s">
        <v>219</v>
      </c>
      <c r="H252" s="2">
        <f t="shared" si="18"/>
        <v>330.63333333333333</v>
      </c>
      <c r="I252">
        <v>3.0469059062093788</v>
      </c>
      <c r="J252" t="s">
        <v>26</v>
      </c>
      <c r="K252" t="s">
        <v>142</v>
      </c>
      <c r="L252">
        <v>1</v>
      </c>
      <c r="M252">
        <f t="shared" si="19"/>
        <v>1</v>
      </c>
      <c r="N252">
        <v>325543364.4926737</v>
      </c>
      <c r="O252" t="s">
        <v>37</v>
      </c>
      <c r="P252">
        <v>40325.035714285761</v>
      </c>
      <c r="Q252">
        <v>45057.041666666722</v>
      </c>
      <c r="R252">
        <v>55783.899999999921</v>
      </c>
      <c r="S252">
        <v>67410.000000000073</v>
      </c>
      <c r="T252">
        <v>68420.166666666701</v>
      </c>
      <c r="U252">
        <v>40418.250000000007</v>
      </c>
      <c r="V252">
        <v>39475.75</v>
      </c>
      <c r="W252">
        <v>1394.2025592495058</v>
      </c>
      <c r="X252">
        <v>1546.4916570660541</v>
      </c>
      <c r="Y252">
        <v>1913.1042204301054</v>
      </c>
      <c r="Z252">
        <v>2283.1581989247306</v>
      </c>
      <c r="AA252">
        <v>2320.8539298515088</v>
      </c>
      <c r="AB252">
        <v>1395.3982046851045</v>
      </c>
      <c r="AC252">
        <v>1450.1756720430171</v>
      </c>
      <c r="AD252">
        <v>-273.42708333333303</v>
      </c>
      <c r="AE252">
        <v>-271.53571428571468</v>
      </c>
      <c r="AF252">
        <v>-314.06944444444434</v>
      </c>
      <c r="AG252">
        <v>-367.43333333333248</v>
      </c>
      <c r="AH252">
        <v>-352.4375</v>
      </c>
      <c r="AI252">
        <v>-245.94444444444343</v>
      </c>
      <c r="AJ252">
        <v>-192.125</v>
      </c>
      <c r="AK252">
        <v>-189.75</v>
      </c>
      <c r="AL252">
        <v>-5.3298453032028306</v>
      </c>
      <c r="AM252">
        <v>-5.1751629739771374</v>
      </c>
      <c r="AN252">
        <v>-6.4400540209286419</v>
      </c>
      <c r="AO252">
        <v>-8.1595708194290069</v>
      </c>
      <c r="AP252">
        <v>-7.4072704239277414</v>
      </c>
      <c r="AQ252">
        <v>-3.5999076722520158</v>
      </c>
      <c r="AR252">
        <v>-1.534231708070763</v>
      </c>
      <c r="AS252">
        <v>-1.8438620071684113</v>
      </c>
      <c r="AT252">
        <v>0</v>
      </c>
      <c r="AU252">
        <v>0</v>
      </c>
      <c r="AV252">
        <v>0</v>
      </c>
      <c r="AW252">
        <v>0</v>
      </c>
    </row>
    <row r="253" spans="1:49" x14ac:dyDescent="0.2">
      <c r="A253" t="s">
        <v>215</v>
      </c>
      <c r="B253" t="str">
        <f t="shared" si="15"/>
        <v>Alzheimer</v>
      </c>
      <c r="C253" s="1" t="s">
        <v>146</v>
      </c>
      <c r="D253" s="1">
        <f t="shared" si="16"/>
        <v>42856</v>
      </c>
      <c r="E253">
        <f t="shared" si="17"/>
        <v>31</v>
      </c>
      <c r="F253">
        <v>9493</v>
      </c>
      <c r="G253" t="s">
        <v>220</v>
      </c>
      <c r="H253" s="2">
        <f t="shared" si="18"/>
        <v>306.22580645161293</v>
      </c>
      <c r="I253">
        <v>2.9160477636501292</v>
      </c>
      <c r="J253" t="s">
        <v>26</v>
      </c>
      <c r="K253" t="s">
        <v>142</v>
      </c>
      <c r="L253">
        <v>1</v>
      </c>
      <c r="M253">
        <f t="shared" si="19"/>
        <v>1</v>
      </c>
      <c r="N253">
        <v>325543364.4926737</v>
      </c>
      <c r="O253" t="s">
        <v>40</v>
      </c>
      <c r="P253">
        <v>40777.047619047669</v>
      </c>
      <c r="Q253">
        <v>45563.444444444503</v>
      </c>
      <c r="R253">
        <v>56413.599999999919</v>
      </c>
      <c r="S253">
        <v>68173.333333333401</v>
      </c>
      <c r="T253">
        <v>69195.111111111139</v>
      </c>
      <c r="U253">
        <v>40871.333333333343</v>
      </c>
      <c r="V253">
        <v>39918</v>
      </c>
      <c r="W253">
        <v>1409.0784507351323</v>
      </c>
      <c r="X253">
        <v>1563.1179979518708</v>
      </c>
      <c r="Y253">
        <v>1933.9444988258538</v>
      </c>
      <c r="Z253">
        <v>2308.2519713261645</v>
      </c>
      <c r="AA253">
        <v>2346.3809865164685</v>
      </c>
      <c r="AB253">
        <v>1410.2878392217149</v>
      </c>
      <c r="AC253">
        <v>1465.6949326412127</v>
      </c>
      <c r="AD253">
        <v>-486.05208333333303</v>
      </c>
      <c r="AE253">
        <v>-504.96428571428623</v>
      </c>
      <c r="AF253">
        <v>-544.2361111111104</v>
      </c>
      <c r="AG253">
        <v>-570.83333333333212</v>
      </c>
      <c r="AH253">
        <v>-523.4375</v>
      </c>
      <c r="AI253">
        <v>-520.94444444444343</v>
      </c>
      <c r="AJ253">
        <v>-509.625</v>
      </c>
      <c r="AK253">
        <v>-615.75</v>
      </c>
      <c r="AL253">
        <v>-20.603366808579125</v>
      </c>
      <c r="AM253">
        <v>-21.299126107617695</v>
      </c>
      <c r="AN253">
        <v>-22.62697158365259</v>
      </c>
      <c r="AO253">
        <v>-23.748818131256883</v>
      </c>
      <c r="AP253">
        <v>-22.426625262637458</v>
      </c>
      <c r="AQ253">
        <v>-22.592739213470622</v>
      </c>
      <c r="AR253">
        <v>-22.201436009145993</v>
      </c>
      <c r="AS253">
        <v>-26.251388888888812</v>
      </c>
      <c r="AT253">
        <v>0</v>
      </c>
      <c r="AU253">
        <v>0</v>
      </c>
      <c r="AV253">
        <v>0</v>
      </c>
      <c r="AW253">
        <v>0</v>
      </c>
    </row>
    <row r="254" spans="1:49" x14ac:dyDescent="0.2">
      <c r="A254" t="s">
        <v>215</v>
      </c>
      <c r="B254" t="str">
        <f t="shared" si="15"/>
        <v>Alzheimer</v>
      </c>
      <c r="C254" s="1" t="s">
        <v>147</v>
      </c>
      <c r="D254" s="1">
        <f t="shared" si="16"/>
        <v>42887</v>
      </c>
      <c r="E254">
        <f t="shared" si="17"/>
        <v>30</v>
      </c>
      <c r="F254">
        <v>8943</v>
      </c>
      <c r="G254" t="s">
        <v>221</v>
      </c>
      <c r="H254" s="2">
        <f t="shared" si="18"/>
        <v>298.10000000000002</v>
      </c>
      <c r="I254">
        <v>2.7470994575290324</v>
      </c>
      <c r="J254" t="s">
        <v>26</v>
      </c>
      <c r="K254" t="s">
        <v>142</v>
      </c>
      <c r="L254">
        <v>1</v>
      </c>
      <c r="M254">
        <f t="shared" si="19"/>
        <v>1</v>
      </c>
      <c r="N254">
        <v>325543364.4926737</v>
      </c>
      <c r="O254" t="s">
        <v>43</v>
      </c>
      <c r="P254">
        <v>41229.059523809578</v>
      </c>
      <c r="Q254">
        <v>46069.847222222284</v>
      </c>
      <c r="R254">
        <v>57043.299999999916</v>
      </c>
      <c r="S254">
        <v>68936.66666666673</v>
      </c>
      <c r="T254">
        <v>69970.055555555577</v>
      </c>
      <c r="U254">
        <v>41324.416666666679</v>
      </c>
      <c r="V254">
        <v>40360.25</v>
      </c>
      <c r="W254">
        <v>1423.9543422207587</v>
      </c>
      <c r="X254">
        <v>1579.7443388376876</v>
      </c>
      <c r="Y254">
        <v>1954.7847772216021</v>
      </c>
      <c r="Z254">
        <v>2333.3457437275983</v>
      </c>
      <c r="AA254">
        <v>2371.9080431814282</v>
      </c>
      <c r="AB254">
        <v>1425.1774737583253</v>
      </c>
      <c r="AC254">
        <v>1481.2141932394084</v>
      </c>
      <c r="AD254">
        <v>-980.55208333333303</v>
      </c>
      <c r="AE254">
        <v>-986.53571428571468</v>
      </c>
      <c r="AF254">
        <v>-1032.0694444444443</v>
      </c>
      <c r="AG254">
        <v>-1101.6333333333323</v>
      </c>
      <c r="AH254">
        <v>-1074.6875</v>
      </c>
      <c r="AI254">
        <v>-1085.6111111111113</v>
      </c>
      <c r="AJ254">
        <v>-1072.625</v>
      </c>
      <c r="AK254">
        <v>-1165.75</v>
      </c>
      <c r="AL254">
        <v>-28.900678636536156</v>
      </c>
      <c r="AM254">
        <v>-29.00849630731048</v>
      </c>
      <c r="AN254">
        <v>-30.373387354261951</v>
      </c>
      <c r="AO254">
        <v>-32.632904152762279</v>
      </c>
      <c r="AP254">
        <v>-31.482270423927787</v>
      </c>
      <c r="AQ254">
        <v>-31.588796561140839</v>
      </c>
      <c r="AR254">
        <v>-30.884231708070672</v>
      </c>
      <c r="AS254">
        <v>-34.377195340501714</v>
      </c>
      <c r="AT254">
        <v>0</v>
      </c>
      <c r="AU254">
        <v>0</v>
      </c>
      <c r="AV254">
        <v>0</v>
      </c>
      <c r="AW254">
        <v>0</v>
      </c>
    </row>
    <row r="255" spans="1:49" x14ac:dyDescent="0.2">
      <c r="A255" t="s">
        <v>215</v>
      </c>
      <c r="B255" t="str">
        <f t="shared" si="15"/>
        <v>Alzheimer</v>
      </c>
      <c r="C255" s="1" t="s">
        <v>148</v>
      </c>
      <c r="D255" s="1">
        <f t="shared" si="16"/>
        <v>42917</v>
      </c>
      <c r="E255">
        <f t="shared" si="17"/>
        <v>31</v>
      </c>
      <c r="F255">
        <v>9019</v>
      </c>
      <c r="G255" t="s">
        <v>222</v>
      </c>
      <c r="H255" s="2">
        <f t="shared" si="18"/>
        <v>290.93548387096774</v>
      </c>
      <c r="I255">
        <v>2.7704450416475841</v>
      </c>
      <c r="J255" t="s">
        <v>26</v>
      </c>
      <c r="K255" t="s">
        <v>142</v>
      </c>
      <c r="L255">
        <v>1</v>
      </c>
      <c r="M255">
        <f t="shared" si="19"/>
        <v>1</v>
      </c>
      <c r="N255">
        <v>325543364.4926737</v>
      </c>
      <c r="O255" t="s">
        <v>46</v>
      </c>
      <c r="P255">
        <v>41681.071428571486</v>
      </c>
      <c r="Q255">
        <v>46576.250000000065</v>
      </c>
      <c r="R255">
        <v>57672.999999999913</v>
      </c>
      <c r="S255">
        <v>69700.000000000058</v>
      </c>
      <c r="T255">
        <v>70745.000000000015</v>
      </c>
      <c r="U255">
        <v>41777.500000000015</v>
      </c>
      <c r="V255">
        <v>40802.5</v>
      </c>
      <c r="W255">
        <v>1438.8302337063851</v>
      </c>
      <c r="X255">
        <v>1596.3706797235043</v>
      </c>
      <c r="Y255">
        <v>1975.6250556173504</v>
      </c>
      <c r="Z255">
        <v>2358.4395161290322</v>
      </c>
      <c r="AA255">
        <v>2397.4350998463879</v>
      </c>
      <c r="AB255">
        <v>1440.0671082949357</v>
      </c>
      <c r="AC255">
        <v>1496.733453837604</v>
      </c>
      <c r="AD255">
        <v>-785.30208333333303</v>
      </c>
      <c r="AE255">
        <v>-804.39285714285779</v>
      </c>
      <c r="AF255">
        <v>-809.06944444444434</v>
      </c>
      <c r="AG255">
        <v>-850.6333333333323</v>
      </c>
      <c r="AH255">
        <v>-848.4375</v>
      </c>
      <c r="AI255">
        <v>-863.94444444444343</v>
      </c>
      <c r="AJ255">
        <v>-866.125</v>
      </c>
      <c r="AK255">
        <v>-1089.75</v>
      </c>
      <c r="AL255">
        <v>-30.25659261503074</v>
      </c>
      <c r="AM255">
        <v>-30.958112282732884</v>
      </c>
      <c r="AN255">
        <v>-31.16998233634078</v>
      </c>
      <c r="AO255">
        <v>-32.774624582869819</v>
      </c>
      <c r="AP255">
        <v>-32.910496230379351</v>
      </c>
      <c r="AQ255">
        <v>-33.657255342502879</v>
      </c>
      <c r="AR255">
        <v>-33.701436009145993</v>
      </c>
      <c r="AS255">
        <v>-41.54171146953405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 t="s">
        <v>215</v>
      </c>
      <c r="B256" t="str">
        <f t="shared" si="15"/>
        <v>Alzheimer</v>
      </c>
      <c r="C256" s="1" t="s">
        <v>149</v>
      </c>
      <c r="D256" s="1">
        <f t="shared" si="16"/>
        <v>42948</v>
      </c>
      <c r="E256">
        <f t="shared" si="17"/>
        <v>31</v>
      </c>
      <c r="F256">
        <v>9293</v>
      </c>
      <c r="G256" t="s">
        <v>223</v>
      </c>
      <c r="H256" s="2">
        <f t="shared" si="18"/>
        <v>299.77419354838707</v>
      </c>
      <c r="I256">
        <v>2.8546120159697304</v>
      </c>
      <c r="J256" t="s">
        <v>26</v>
      </c>
      <c r="K256" t="s">
        <v>142</v>
      </c>
      <c r="L256">
        <v>1</v>
      </c>
      <c r="M256">
        <f t="shared" si="19"/>
        <v>1</v>
      </c>
      <c r="N256">
        <v>325543364.4926737</v>
      </c>
      <c r="O256" t="s">
        <v>49</v>
      </c>
      <c r="P256">
        <v>42133.083333333394</v>
      </c>
      <c r="Q256">
        <v>47082.652777777846</v>
      </c>
      <c r="R256">
        <v>58302.69999999991</v>
      </c>
      <c r="S256">
        <v>70463.333333333387</v>
      </c>
      <c r="T256">
        <v>71519.944444444453</v>
      </c>
      <c r="U256">
        <v>42230.58333333335</v>
      </c>
      <c r="V256">
        <v>41244.75</v>
      </c>
      <c r="W256">
        <v>1453.7061251920115</v>
      </c>
      <c r="X256">
        <v>1612.997020609321</v>
      </c>
      <c r="Y256">
        <v>1996.4653340130988</v>
      </c>
      <c r="Z256">
        <v>2383.5332885304661</v>
      </c>
      <c r="AA256">
        <v>2422.9621565113475</v>
      </c>
      <c r="AB256">
        <v>1454.9567428315461</v>
      </c>
      <c r="AC256">
        <v>1512.2527144357996</v>
      </c>
      <c r="AD256">
        <v>-722.17708333333303</v>
      </c>
      <c r="AE256">
        <v>-730.82142857142935</v>
      </c>
      <c r="AF256">
        <v>-722.2361111111104</v>
      </c>
      <c r="AG256">
        <v>-752.03333333333285</v>
      </c>
      <c r="AH256">
        <v>-793.4375</v>
      </c>
      <c r="AI256">
        <v>-787.61111111111131</v>
      </c>
      <c r="AJ256">
        <v>-751.625</v>
      </c>
      <c r="AK256">
        <v>-815.75</v>
      </c>
      <c r="AL256">
        <v>-28.220302292450128</v>
      </c>
      <c r="AM256">
        <v>-28.584840393331973</v>
      </c>
      <c r="AN256">
        <v>-28.368907067523622</v>
      </c>
      <c r="AO256">
        <v>-29.593979421579547</v>
      </c>
      <c r="AP256">
        <v>-31.136302681992277</v>
      </c>
      <c r="AQ256">
        <v>-31.194889751104995</v>
      </c>
      <c r="AR256">
        <v>-30.007887622049168</v>
      </c>
      <c r="AS256">
        <v>-32.703001792114662</v>
      </c>
      <c r="AT256">
        <v>0</v>
      </c>
      <c r="AU256">
        <v>0</v>
      </c>
      <c r="AV256">
        <v>0</v>
      </c>
      <c r="AW256">
        <v>0</v>
      </c>
    </row>
    <row r="257" spans="1:49" x14ac:dyDescent="0.2">
      <c r="A257" t="s">
        <v>215</v>
      </c>
      <c r="B257" t="str">
        <f t="shared" si="15"/>
        <v>Alzheimer</v>
      </c>
      <c r="C257" s="1" t="s">
        <v>150</v>
      </c>
      <c r="D257" s="1">
        <f t="shared" si="16"/>
        <v>42979</v>
      </c>
      <c r="E257">
        <f t="shared" si="17"/>
        <v>30</v>
      </c>
      <c r="F257">
        <v>9348</v>
      </c>
      <c r="G257" t="s">
        <v>224</v>
      </c>
      <c r="H257" s="2">
        <f t="shared" si="18"/>
        <v>311.60000000000002</v>
      </c>
      <c r="I257">
        <v>2.8715068465818399</v>
      </c>
      <c r="J257" t="s">
        <v>26</v>
      </c>
      <c r="K257" t="s">
        <v>142</v>
      </c>
      <c r="L257">
        <v>1</v>
      </c>
      <c r="M257">
        <f t="shared" si="19"/>
        <v>1</v>
      </c>
      <c r="N257">
        <v>325543364.4926737</v>
      </c>
      <c r="O257" t="s">
        <v>52</v>
      </c>
      <c r="P257">
        <v>42585.095238095302</v>
      </c>
      <c r="Q257">
        <v>47589.055555555628</v>
      </c>
      <c r="R257">
        <v>58932.399999999907</v>
      </c>
      <c r="S257">
        <v>71226.666666666715</v>
      </c>
      <c r="T257">
        <v>72294.888888888891</v>
      </c>
      <c r="U257">
        <v>42683.666666666686</v>
      </c>
      <c r="V257">
        <v>41687</v>
      </c>
      <c r="W257">
        <v>1468.582016677638</v>
      </c>
      <c r="X257">
        <v>1629.6233614951377</v>
      </c>
      <c r="Y257">
        <v>2017.3056124088471</v>
      </c>
      <c r="Z257">
        <v>2408.6270609318999</v>
      </c>
      <c r="AA257">
        <v>2448.4892131763072</v>
      </c>
      <c r="AB257">
        <v>1469.8463773681565</v>
      </c>
      <c r="AC257">
        <v>1527.7719750339952</v>
      </c>
      <c r="AD257">
        <v>-598.55208333333303</v>
      </c>
      <c r="AE257">
        <v>-616.67857142857156</v>
      </c>
      <c r="AF257">
        <v>-620.56944444444434</v>
      </c>
      <c r="AG257">
        <v>-688.6333333333323</v>
      </c>
      <c r="AH257">
        <v>-681.4375</v>
      </c>
      <c r="AI257">
        <v>-720.61111111111131</v>
      </c>
      <c r="AJ257">
        <v>-683.125</v>
      </c>
      <c r="AK257">
        <v>-760.75</v>
      </c>
      <c r="AL257">
        <v>-16.167345303202751</v>
      </c>
      <c r="AM257">
        <v>-16.67992487873903</v>
      </c>
      <c r="AN257">
        <v>-16.656720687595282</v>
      </c>
      <c r="AO257">
        <v>-18.866237486095599</v>
      </c>
      <c r="AP257">
        <v>-18.373937090594438</v>
      </c>
      <c r="AQ257">
        <v>-19.422129894474153</v>
      </c>
      <c r="AR257">
        <v>-17.900898374737324</v>
      </c>
      <c r="AS257">
        <v>-20.877195340501714</v>
      </c>
      <c r="AT257">
        <v>0</v>
      </c>
      <c r="AU257">
        <v>0</v>
      </c>
      <c r="AV257">
        <v>0</v>
      </c>
      <c r="AW257">
        <v>0</v>
      </c>
    </row>
    <row r="258" spans="1:49" x14ac:dyDescent="0.2">
      <c r="A258" t="s">
        <v>215</v>
      </c>
      <c r="B258" t="str">
        <f t="shared" ref="B258:B321" si="20">IF(MID(A258,1,4)="#Acc","Accident",IF(MID(A258,1,4)="#Alz","Alzheimer",IF(MID(A258,1,4)="#Ass","Assault",IF(MID(A258,1,4)="#Cer","Cerebrovascular",IF(MID(A258,1,4)="#Chr","LowerResp",IF(MID(A258,1,4)="#COV","COVID",IF(MID(A258,1,4)="#Dia","Diabetes",IF(MID(A258,1,4)="#Dis","Heart",IF(MID(A258,1,4)="#Inf","Influenza",IF(MID(A258,1,4)="#Int","SelfHarm",IF(MID(A258,1,4)="#Mal","Cancer",IF(MID(A258,1,4)="#Nep","Kidney",IF(MID(A258,1,4)="#Sep","Septicemia",IF(MID(A258,1,6)="Other ","OtherResp","Other"))))))))))))))</f>
        <v>Alzheimer</v>
      </c>
      <c r="C258" s="1" t="s">
        <v>151</v>
      </c>
      <c r="D258" s="1">
        <f t="shared" si="16"/>
        <v>43009</v>
      </c>
      <c r="E258">
        <f t="shared" si="17"/>
        <v>31</v>
      </c>
      <c r="F258">
        <v>10071</v>
      </c>
      <c r="G258" t="s">
        <v>225</v>
      </c>
      <c r="H258" s="2">
        <f t="shared" si="18"/>
        <v>324.87096774193549</v>
      </c>
      <c r="I258">
        <v>3.0935970744464818</v>
      </c>
      <c r="J258" t="s">
        <v>26</v>
      </c>
      <c r="K258" t="s">
        <v>142</v>
      </c>
      <c r="L258">
        <v>1</v>
      </c>
      <c r="M258">
        <f t="shared" si="19"/>
        <v>1</v>
      </c>
      <c r="N258">
        <v>325543364.4926737</v>
      </c>
      <c r="O258" t="s">
        <v>55</v>
      </c>
      <c r="P258">
        <v>43037.10714285721</v>
      </c>
      <c r="Q258">
        <v>48095.458333333409</v>
      </c>
      <c r="R258">
        <v>59562.099999999904</v>
      </c>
      <c r="S258">
        <v>71990.000000000044</v>
      </c>
      <c r="T258">
        <v>73069.833333333328</v>
      </c>
      <c r="U258">
        <v>43136.750000000022</v>
      </c>
      <c r="V258">
        <v>42129.25</v>
      </c>
      <c r="W258">
        <v>1483.4579081632644</v>
      </c>
      <c r="X258">
        <v>1646.2497023809544</v>
      </c>
      <c r="Y258">
        <v>2038.1458908045954</v>
      </c>
      <c r="Z258">
        <v>2433.7208333333338</v>
      </c>
      <c r="AA258">
        <v>2474.0162698412669</v>
      </c>
      <c r="AB258">
        <v>1484.7360119047669</v>
      </c>
      <c r="AC258">
        <v>1543.2912356321908</v>
      </c>
      <c r="AD258">
        <v>165.19791666666697</v>
      </c>
      <c r="AE258">
        <v>157.75</v>
      </c>
      <c r="AF258">
        <v>172.26388888888869</v>
      </c>
      <c r="AG258">
        <v>170.56666666666752</v>
      </c>
      <c r="AH258">
        <v>207.0625</v>
      </c>
      <c r="AI258">
        <v>100.38888888888869</v>
      </c>
      <c r="AJ258">
        <v>76.375</v>
      </c>
      <c r="AK258">
        <v>-37.75</v>
      </c>
      <c r="AL258">
        <v>0.40469770754992851</v>
      </c>
      <c r="AM258">
        <v>7.8754076714062649E-2</v>
      </c>
      <c r="AN258">
        <v>0.48593164215384377</v>
      </c>
      <c r="AO258">
        <v>0.16731090100114443</v>
      </c>
      <c r="AP258">
        <v>1.1378908663947982</v>
      </c>
      <c r="AQ258">
        <v>-2.5497284607824326</v>
      </c>
      <c r="AR258">
        <v>-3.2982102026944062</v>
      </c>
      <c r="AS258">
        <v>-7.6062275985662495</v>
      </c>
      <c r="AT258">
        <v>0</v>
      </c>
      <c r="AU258">
        <v>0</v>
      </c>
      <c r="AV258">
        <v>0</v>
      </c>
      <c r="AW258">
        <v>0</v>
      </c>
    </row>
    <row r="259" spans="1:49" x14ac:dyDescent="0.2">
      <c r="A259" t="s">
        <v>215</v>
      </c>
      <c r="B259" t="str">
        <f t="shared" si="20"/>
        <v>Alzheimer</v>
      </c>
      <c r="C259" s="1" t="s">
        <v>152</v>
      </c>
      <c r="D259" s="1">
        <f t="shared" ref="D259:D322" si="21">DATE(K259,O259,1)</f>
        <v>43040</v>
      </c>
      <c r="E259">
        <f t="shared" ref="E259:E322" si="22">DAY(EOMONTH(D259,0))</f>
        <v>30</v>
      </c>
      <c r="F259">
        <v>9988</v>
      </c>
      <c r="G259" t="s">
        <v>226</v>
      </c>
      <c r="H259" s="2">
        <f t="shared" ref="H259:H322" si="23">F259/E259</f>
        <v>332.93333333333334</v>
      </c>
      <c r="I259">
        <v>3.068101239159116</v>
      </c>
      <c r="J259" t="s">
        <v>26</v>
      </c>
      <c r="K259" t="s">
        <v>142</v>
      </c>
      <c r="L259">
        <v>1</v>
      </c>
      <c r="M259">
        <f t="shared" ref="M259:M322" si="24">IF(YEAR(D259)&lt;2018,1,IF(YEAR(D259)=2018,IF(MONTH(D259)&lt;3,1,0),0))</f>
        <v>1</v>
      </c>
      <c r="N259">
        <v>325543364.4926737</v>
      </c>
      <c r="O259" t="s">
        <v>58</v>
      </c>
      <c r="P259">
        <v>43489.119047619119</v>
      </c>
      <c r="Q259">
        <v>48601.86111111119</v>
      </c>
      <c r="R259">
        <v>60191.799999999901</v>
      </c>
      <c r="S259">
        <v>72753.333333333372</v>
      </c>
      <c r="T259">
        <v>73844.777777777766</v>
      </c>
      <c r="U259">
        <v>43589.833333333358</v>
      </c>
      <c r="V259">
        <v>42571.5</v>
      </c>
      <c r="W259">
        <v>1498.3337996488908</v>
      </c>
      <c r="X259">
        <v>1662.8760432667711</v>
      </c>
      <c r="Y259">
        <v>2058.9861692003437</v>
      </c>
      <c r="Z259">
        <v>2458.8146057347676</v>
      </c>
      <c r="AA259">
        <v>2499.5433265062265</v>
      </c>
      <c r="AB259">
        <v>1499.6256464413773</v>
      </c>
      <c r="AC259">
        <v>1558.8104962303864</v>
      </c>
      <c r="AD259">
        <v>324.69791666666697</v>
      </c>
      <c r="AE259">
        <v>309.46428571428442</v>
      </c>
      <c r="AF259">
        <v>353.26388888888869</v>
      </c>
      <c r="AG259">
        <v>373.96666666666715</v>
      </c>
      <c r="AH259">
        <v>415.0625</v>
      </c>
      <c r="AI259">
        <v>127.72222222222263</v>
      </c>
      <c r="AJ259">
        <v>93.375</v>
      </c>
      <c r="AK259">
        <v>-120.75</v>
      </c>
      <c r="AL259">
        <v>14.607654696797226</v>
      </c>
      <c r="AM259">
        <v>14.191503692689537</v>
      </c>
      <c r="AN259">
        <v>15.804390423515883</v>
      </c>
      <c r="AO259">
        <v>16.553762513904417</v>
      </c>
      <c r="AP259">
        <v>18.176062909405573</v>
      </c>
      <c r="AQ259">
        <v>8.8556478833035612</v>
      </c>
      <c r="AR259">
        <v>7.9824349585958885</v>
      </c>
      <c r="AS259">
        <v>0.45613799283154322</v>
      </c>
      <c r="AT259">
        <v>0</v>
      </c>
      <c r="AU259">
        <v>0</v>
      </c>
      <c r="AV259">
        <v>0</v>
      </c>
      <c r="AW259">
        <v>0</v>
      </c>
    </row>
    <row r="260" spans="1:49" x14ac:dyDescent="0.2">
      <c r="A260" t="s">
        <v>215</v>
      </c>
      <c r="B260" t="str">
        <f t="shared" si="20"/>
        <v>Alzheimer</v>
      </c>
      <c r="C260" s="1" t="s">
        <v>153</v>
      </c>
      <c r="D260" s="1">
        <f t="shared" si="21"/>
        <v>43070</v>
      </c>
      <c r="E260">
        <f t="shared" si="22"/>
        <v>31</v>
      </c>
      <c r="F260">
        <v>11746</v>
      </c>
      <c r="G260" t="s">
        <v>227</v>
      </c>
      <c r="H260" s="2">
        <f t="shared" si="23"/>
        <v>378.90322580645159</v>
      </c>
      <c r="I260">
        <v>3.6081214612698216</v>
      </c>
      <c r="J260" t="s">
        <v>26</v>
      </c>
      <c r="K260" t="s">
        <v>142</v>
      </c>
      <c r="L260">
        <v>1</v>
      </c>
      <c r="M260">
        <f t="shared" si="24"/>
        <v>1</v>
      </c>
      <c r="N260">
        <v>325543364.4926737</v>
      </c>
      <c r="O260" t="s">
        <v>61</v>
      </c>
      <c r="P260">
        <v>43941.130952381027</v>
      </c>
      <c r="Q260">
        <v>49108.263888888971</v>
      </c>
      <c r="R260">
        <v>60821.499999999898</v>
      </c>
      <c r="S260">
        <v>73516.666666666701</v>
      </c>
      <c r="T260">
        <v>74619.722222222204</v>
      </c>
      <c r="U260">
        <v>44042.916666666693</v>
      </c>
      <c r="V260">
        <v>43013.75</v>
      </c>
      <c r="W260">
        <v>1513.2096911345172</v>
      </c>
      <c r="X260">
        <v>1679.5023841525879</v>
      </c>
      <c r="Y260">
        <v>2079.8264475960923</v>
      </c>
      <c r="Z260">
        <v>2483.9083781362015</v>
      </c>
      <c r="AA260">
        <v>2525.0703831711862</v>
      </c>
      <c r="AB260">
        <v>1514.5152809779877</v>
      </c>
      <c r="AC260">
        <v>1574.329756828582</v>
      </c>
      <c r="AD260">
        <v>1266.447916666667</v>
      </c>
      <c r="AE260">
        <v>1257.1785714285706</v>
      </c>
      <c r="AF260">
        <v>1419.5972222222226</v>
      </c>
      <c r="AG260">
        <v>1534.3666666666668</v>
      </c>
      <c r="AH260">
        <v>1634.0625</v>
      </c>
      <c r="AI260">
        <v>1381.0555555555566</v>
      </c>
      <c r="AJ260">
        <v>1623.875</v>
      </c>
      <c r="AK260">
        <v>1637.25</v>
      </c>
      <c r="AL260">
        <v>35.928891255937003</v>
      </c>
      <c r="AM260">
        <v>35.544191864732568</v>
      </c>
      <c r="AN260">
        <v>40.722490781938745</v>
      </c>
      <c r="AO260">
        <v>44.160859288097924</v>
      </c>
      <c r="AP260">
        <v>47.170148930910898</v>
      </c>
      <c r="AQ260">
        <v>38.762099496206872</v>
      </c>
      <c r="AR260">
        <v>46.621144636015288</v>
      </c>
      <c r="AS260">
        <v>46.42603046594985</v>
      </c>
      <c r="AT260">
        <v>0</v>
      </c>
      <c r="AU260">
        <v>0</v>
      </c>
      <c r="AV260">
        <v>0</v>
      </c>
      <c r="AW260">
        <v>0</v>
      </c>
    </row>
    <row r="261" spans="1:49" x14ac:dyDescent="0.2">
      <c r="A261" t="s">
        <v>215</v>
      </c>
      <c r="B261" t="str">
        <f t="shared" si="20"/>
        <v>Alzheimer</v>
      </c>
      <c r="C261" s="1" t="s">
        <v>154</v>
      </c>
      <c r="D261" s="1">
        <f t="shared" si="21"/>
        <v>43101</v>
      </c>
      <c r="E261">
        <f t="shared" si="22"/>
        <v>31</v>
      </c>
      <c r="F261">
        <v>13404</v>
      </c>
      <c r="G261" t="s">
        <v>216</v>
      </c>
      <c r="H261" s="2">
        <f t="shared" si="23"/>
        <v>432.38709677419354</v>
      </c>
      <c r="I261">
        <v>4.0991538050058089</v>
      </c>
      <c r="J261" t="s">
        <v>26</v>
      </c>
      <c r="K261" t="s">
        <v>155</v>
      </c>
      <c r="L261">
        <v>1</v>
      </c>
      <c r="M261">
        <f t="shared" si="24"/>
        <v>1</v>
      </c>
      <c r="N261">
        <v>326994317.30595934</v>
      </c>
      <c r="O261" t="s">
        <v>28</v>
      </c>
      <c r="P261">
        <v>44393.142857142935</v>
      </c>
      <c r="Q261">
        <v>49614.666666666752</v>
      </c>
      <c r="R261">
        <v>61451.199999999895</v>
      </c>
      <c r="S261">
        <v>74280.000000000029</v>
      </c>
      <c r="T261">
        <v>75394.666666666642</v>
      </c>
      <c r="U261">
        <v>44496.000000000029</v>
      </c>
      <c r="V261">
        <v>43456</v>
      </c>
      <c r="W261">
        <v>1528.0855826201437</v>
      </c>
      <c r="X261">
        <v>1696.1287250384046</v>
      </c>
      <c r="Y261">
        <v>2100.6667259918408</v>
      </c>
      <c r="Z261">
        <v>2509.0021505376353</v>
      </c>
      <c r="AA261">
        <v>2550.5974398361459</v>
      </c>
      <c r="AB261">
        <v>1529.4049155145981</v>
      </c>
      <c r="AC261">
        <v>1589.8490174267777</v>
      </c>
      <c r="AD261">
        <v>1401.572916666667</v>
      </c>
      <c r="AE261">
        <v>1457.6071428571431</v>
      </c>
      <c r="AF261">
        <v>1459.4305555555566</v>
      </c>
      <c r="AG261">
        <v>1591.3666666666668</v>
      </c>
      <c r="AH261">
        <v>1447.8125</v>
      </c>
      <c r="AI261">
        <v>1763.3888888888887</v>
      </c>
      <c r="AJ261">
        <v>1427.375</v>
      </c>
      <c r="AK261">
        <v>1909.25</v>
      </c>
      <c r="AL261">
        <v>40.287762223678897</v>
      </c>
      <c r="AM261">
        <v>42.009629652750959</v>
      </c>
      <c r="AN261">
        <v>42.00743701849791</v>
      </c>
      <c r="AO261">
        <v>45.999568965517312</v>
      </c>
      <c r="AP261">
        <v>41.16208441478193</v>
      </c>
      <c r="AQ261">
        <v>51.095432829540187</v>
      </c>
      <c r="AR261">
        <v>40.282434958595957</v>
      </c>
      <c r="AS261">
        <v>55.200224014336982</v>
      </c>
      <c r="AT261">
        <v>0</v>
      </c>
      <c r="AU261">
        <v>0</v>
      </c>
      <c r="AV261">
        <v>0</v>
      </c>
      <c r="AW261">
        <v>0</v>
      </c>
    </row>
    <row r="262" spans="1:49" x14ac:dyDescent="0.2">
      <c r="A262" t="s">
        <v>215</v>
      </c>
      <c r="B262" t="str">
        <f t="shared" si="20"/>
        <v>Alzheimer</v>
      </c>
      <c r="C262" s="1" t="s">
        <v>156</v>
      </c>
      <c r="D262" s="1">
        <f t="shared" si="21"/>
        <v>43132</v>
      </c>
      <c r="E262">
        <f t="shared" si="22"/>
        <v>28</v>
      </c>
      <c r="F262">
        <v>10616</v>
      </c>
      <c r="G262" t="s">
        <v>217</v>
      </c>
      <c r="H262" s="2">
        <f t="shared" si="23"/>
        <v>379.14285714285717</v>
      </c>
      <c r="I262">
        <v>3.2465395996673876</v>
      </c>
      <c r="J262" t="s">
        <v>26</v>
      </c>
      <c r="K262" t="s">
        <v>155</v>
      </c>
      <c r="L262">
        <v>1</v>
      </c>
      <c r="M262">
        <f t="shared" si="24"/>
        <v>1</v>
      </c>
      <c r="N262">
        <v>326994317.30595934</v>
      </c>
      <c r="O262" t="s">
        <v>31</v>
      </c>
      <c r="P262">
        <v>44845.154761904843</v>
      </c>
      <c r="Q262">
        <v>50121.069444444533</v>
      </c>
      <c r="R262">
        <v>62080.899999999892</v>
      </c>
      <c r="S262">
        <v>75043.333333333358</v>
      </c>
      <c r="T262">
        <v>76169.61111111108</v>
      </c>
      <c r="U262">
        <v>44949.083333333365</v>
      </c>
      <c r="V262">
        <v>43898.25</v>
      </c>
      <c r="W262">
        <v>1542.9614741057701</v>
      </c>
      <c r="X262">
        <v>1712.7550659242213</v>
      </c>
      <c r="Y262">
        <v>2121.5070043875894</v>
      </c>
      <c r="Z262">
        <v>2534.0959229390692</v>
      </c>
      <c r="AA262">
        <v>2576.1244965011056</v>
      </c>
      <c r="AB262">
        <v>1544.2945500512085</v>
      </c>
      <c r="AC262">
        <v>1605.3682780249733</v>
      </c>
      <c r="AD262">
        <v>145.94791666666697</v>
      </c>
      <c r="AE262">
        <v>192.32142857142753</v>
      </c>
      <c r="AF262">
        <v>115.76388888888869</v>
      </c>
      <c r="AG262">
        <v>101.36666666666679</v>
      </c>
      <c r="AH262">
        <v>5.8125</v>
      </c>
      <c r="AI262">
        <v>170.05555555555657</v>
      </c>
      <c r="AJ262">
        <v>122.375</v>
      </c>
      <c r="AK262">
        <v>188.25</v>
      </c>
      <c r="AL262">
        <v>25.683137044908904</v>
      </c>
      <c r="AM262">
        <v>27.452599165361391</v>
      </c>
      <c r="AN262">
        <v>24.850271649569493</v>
      </c>
      <c r="AO262">
        <v>26.178934927697469</v>
      </c>
      <c r="AP262">
        <v>23.436695093313631</v>
      </c>
      <c r="AQ262">
        <v>29.678554287244481</v>
      </c>
      <c r="AR262">
        <v>26.795365993078747</v>
      </c>
      <c r="AS262">
        <v>35.272804659498263</v>
      </c>
      <c r="AT262">
        <v>0</v>
      </c>
      <c r="AU262">
        <v>0</v>
      </c>
      <c r="AV262">
        <v>0</v>
      </c>
      <c r="AW262">
        <v>0</v>
      </c>
    </row>
    <row r="263" spans="1:49" x14ac:dyDescent="0.2">
      <c r="A263" t="s">
        <v>215</v>
      </c>
      <c r="B263" t="str">
        <f t="shared" si="20"/>
        <v>Alzheimer</v>
      </c>
      <c r="C263" s="1" t="s">
        <v>157</v>
      </c>
      <c r="D263" s="1">
        <f t="shared" si="21"/>
        <v>43160</v>
      </c>
      <c r="E263">
        <f t="shared" si="22"/>
        <v>31</v>
      </c>
      <c r="F263">
        <v>10815</v>
      </c>
      <c r="G263" t="s">
        <v>218</v>
      </c>
      <c r="H263" s="2">
        <f t="shared" si="23"/>
        <v>348.87096774193549</v>
      </c>
      <c r="I263">
        <v>3.3073969263755463</v>
      </c>
      <c r="J263" t="s">
        <v>26</v>
      </c>
      <c r="K263" t="s">
        <v>155</v>
      </c>
      <c r="L263">
        <v>1</v>
      </c>
      <c r="M263">
        <f t="shared" si="24"/>
        <v>0</v>
      </c>
      <c r="N263">
        <v>326994317.30595934</v>
      </c>
      <c r="O263" t="s">
        <v>34</v>
      </c>
      <c r="P263">
        <v>45297.166666666752</v>
      </c>
      <c r="Q263">
        <v>50627.472222222314</v>
      </c>
      <c r="R263">
        <v>62710.599999999889</v>
      </c>
      <c r="S263">
        <v>75806.666666666686</v>
      </c>
      <c r="T263">
        <v>76944.555555555518</v>
      </c>
      <c r="U263">
        <v>45402.166666666701</v>
      </c>
      <c r="V263">
        <v>44340.5</v>
      </c>
      <c r="W263">
        <v>1557.8373655913965</v>
      </c>
      <c r="X263">
        <v>1729.381406810038</v>
      </c>
      <c r="Y263">
        <v>2142.347282783338</v>
      </c>
      <c r="Z263">
        <v>2559.189695340503</v>
      </c>
      <c r="AA263">
        <v>2601.6515531660652</v>
      </c>
      <c r="AB263">
        <v>1559.1841845878189</v>
      </c>
      <c r="AC263">
        <v>1620.8875386231689</v>
      </c>
      <c r="AD263">
        <v>542.19791666666697</v>
      </c>
      <c r="AE263">
        <v>540.60714285714312</v>
      </c>
      <c r="AF263">
        <v>521.93055555555657</v>
      </c>
      <c r="AG263">
        <v>559.56666666666752</v>
      </c>
      <c r="AH263">
        <v>564.0625</v>
      </c>
      <c r="AI263">
        <v>682.05555555555657</v>
      </c>
      <c r="AJ263">
        <v>731.875</v>
      </c>
      <c r="AK263">
        <v>1061.25</v>
      </c>
      <c r="AL263">
        <v>12.565988030130598</v>
      </c>
      <c r="AM263">
        <v>12.428984491460653</v>
      </c>
      <c r="AN263">
        <v>11.765501534626935</v>
      </c>
      <c r="AO263">
        <v>12.715697997775351</v>
      </c>
      <c r="AP263">
        <v>12.654019898652848</v>
      </c>
      <c r="AQ263">
        <v>16.213712399432609</v>
      </c>
      <c r="AR263">
        <v>17.846951087628156</v>
      </c>
      <c r="AS263">
        <v>27.845385304659544</v>
      </c>
      <c r="AT263">
        <v>0</v>
      </c>
      <c r="AU263">
        <v>0</v>
      </c>
      <c r="AV263">
        <v>0</v>
      </c>
      <c r="AW263">
        <v>0</v>
      </c>
    </row>
    <row r="264" spans="1:49" x14ac:dyDescent="0.2">
      <c r="A264" t="s">
        <v>215</v>
      </c>
      <c r="B264" t="str">
        <f t="shared" si="20"/>
        <v>Alzheimer</v>
      </c>
      <c r="C264" s="1" t="s">
        <v>158</v>
      </c>
      <c r="D264" s="1">
        <f t="shared" si="21"/>
        <v>43191</v>
      </c>
      <c r="E264">
        <f t="shared" si="22"/>
        <v>30</v>
      </c>
      <c r="F264">
        <v>9902</v>
      </c>
      <c r="G264" t="s">
        <v>219</v>
      </c>
      <c r="H264" s="2">
        <f t="shared" si="23"/>
        <v>330.06666666666666</v>
      </c>
      <c r="I264">
        <v>3.0281871812270604</v>
      </c>
      <c r="J264" t="s">
        <v>26</v>
      </c>
      <c r="K264" t="s">
        <v>155</v>
      </c>
      <c r="L264">
        <v>1</v>
      </c>
      <c r="M264">
        <f t="shared" si="24"/>
        <v>0</v>
      </c>
      <c r="N264">
        <v>326994317.30595934</v>
      </c>
      <c r="O264" t="s">
        <v>37</v>
      </c>
      <c r="P264">
        <v>45749.17857142866</v>
      </c>
      <c r="Q264">
        <v>51133.875000000095</v>
      </c>
      <c r="R264">
        <v>63340.299999999886</v>
      </c>
      <c r="S264">
        <v>76570.000000000015</v>
      </c>
      <c r="T264">
        <v>77719.499999999956</v>
      </c>
      <c r="U264">
        <v>45855.250000000036</v>
      </c>
      <c r="V264">
        <v>44782.75</v>
      </c>
      <c r="W264">
        <v>1572.7132570770229</v>
      </c>
      <c r="X264">
        <v>1746.0077476958547</v>
      </c>
      <c r="Y264">
        <v>2163.1875611790865</v>
      </c>
      <c r="Z264">
        <v>2584.2834677419369</v>
      </c>
      <c r="AA264">
        <v>2627.1786098310249</v>
      </c>
      <c r="AB264">
        <v>1574.0738191244293</v>
      </c>
      <c r="AC264">
        <v>1636.4067992213645</v>
      </c>
      <c r="AD264">
        <v>-273.42708333333303</v>
      </c>
      <c r="AE264">
        <v>-271.53571428571468</v>
      </c>
      <c r="AF264">
        <v>-314.06944444444434</v>
      </c>
      <c r="AG264">
        <v>-367.43333333333248</v>
      </c>
      <c r="AH264">
        <v>-352.4375</v>
      </c>
      <c r="AI264">
        <v>-245.94444444444343</v>
      </c>
      <c r="AJ264">
        <v>-192.125</v>
      </c>
      <c r="AK264">
        <v>-189.75</v>
      </c>
      <c r="AL264">
        <v>-5.3298453032028306</v>
      </c>
      <c r="AM264">
        <v>-5.1751629739771374</v>
      </c>
      <c r="AN264">
        <v>-6.4400540209286419</v>
      </c>
      <c r="AO264">
        <v>-8.1595708194290069</v>
      </c>
      <c r="AP264">
        <v>-7.4072704239277414</v>
      </c>
      <c r="AQ264">
        <v>-3.5999076722520158</v>
      </c>
      <c r="AR264">
        <v>-1.534231708070763</v>
      </c>
      <c r="AS264">
        <v>-1.8438620071684113</v>
      </c>
      <c r="AT264">
        <v>0</v>
      </c>
      <c r="AU264">
        <v>0</v>
      </c>
      <c r="AV264">
        <v>0</v>
      </c>
      <c r="AW264">
        <v>0</v>
      </c>
    </row>
    <row r="265" spans="1:49" x14ac:dyDescent="0.2">
      <c r="A265" t="s">
        <v>215</v>
      </c>
      <c r="B265" t="str">
        <f t="shared" si="20"/>
        <v>Alzheimer</v>
      </c>
      <c r="C265" s="1" t="s">
        <v>159</v>
      </c>
      <c r="D265" s="1">
        <f t="shared" si="21"/>
        <v>43221</v>
      </c>
      <c r="E265">
        <f t="shared" si="22"/>
        <v>31</v>
      </c>
      <c r="F265">
        <v>9324</v>
      </c>
      <c r="G265" t="s">
        <v>220</v>
      </c>
      <c r="H265" s="2">
        <f t="shared" si="23"/>
        <v>300.77419354838707</v>
      </c>
      <c r="I265">
        <v>2.8514256996325096</v>
      </c>
      <c r="J265" t="s">
        <v>26</v>
      </c>
      <c r="K265" t="s">
        <v>155</v>
      </c>
      <c r="L265">
        <v>1</v>
      </c>
      <c r="M265">
        <f t="shared" si="24"/>
        <v>0</v>
      </c>
      <c r="N265">
        <v>326994317.30595934</v>
      </c>
      <c r="O265" t="s">
        <v>40</v>
      </c>
      <c r="P265">
        <v>46201.190476190568</v>
      </c>
      <c r="Q265">
        <v>51640.277777777876</v>
      </c>
      <c r="R265">
        <v>63969.999999999884</v>
      </c>
      <c r="S265">
        <v>77333.333333333343</v>
      </c>
      <c r="T265">
        <v>78494.444444444394</v>
      </c>
      <c r="U265">
        <v>46308.333333333372</v>
      </c>
      <c r="V265">
        <v>45225</v>
      </c>
      <c r="W265">
        <v>1587.5891485626494</v>
      </c>
      <c r="X265">
        <v>1762.6340885816714</v>
      </c>
      <c r="Y265">
        <v>2184.0278395748351</v>
      </c>
      <c r="Z265">
        <v>2609.3772401433707</v>
      </c>
      <c r="AA265">
        <v>2652.7056664959846</v>
      </c>
      <c r="AB265">
        <v>1588.9634536610397</v>
      </c>
      <c r="AC265">
        <v>1651.9260598195601</v>
      </c>
      <c r="AD265">
        <v>-486.05208333333303</v>
      </c>
      <c r="AE265">
        <v>-504.96428571428623</v>
      </c>
      <c r="AF265">
        <v>-544.2361111111104</v>
      </c>
      <c r="AG265">
        <v>-570.83333333333212</v>
      </c>
      <c r="AH265">
        <v>-523.4375</v>
      </c>
      <c r="AI265">
        <v>-520.94444444444343</v>
      </c>
      <c r="AJ265">
        <v>-509.625</v>
      </c>
      <c r="AK265">
        <v>-615.75</v>
      </c>
      <c r="AL265">
        <v>-20.603366808579125</v>
      </c>
      <c r="AM265">
        <v>-21.299126107617695</v>
      </c>
      <c r="AN265">
        <v>-22.62697158365259</v>
      </c>
      <c r="AO265">
        <v>-23.748818131256883</v>
      </c>
      <c r="AP265">
        <v>-22.426625262637458</v>
      </c>
      <c r="AQ265">
        <v>-22.592739213470622</v>
      </c>
      <c r="AR265">
        <v>-22.201436009145993</v>
      </c>
      <c r="AS265">
        <v>-26.251388888888812</v>
      </c>
      <c r="AT265">
        <v>0</v>
      </c>
      <c r="AU265">
        <v>0</v>
      </c>
      <c r="AV265">
        <v>0</v>
      </c>
      <c r="AW265">
        <v>0</v>
      </c>
    </row>
    <row r="266" spans="1:49" x14ac:dyDescent="0.2">
      <c r="A266" t="s">
        <v>215</v>
      </c>
      <c r="B266" t="str">
        <f t="shared" si="20"/>
        <v>Alzheimer</v>
      </c>
      <c r="C266" s="1" t="s">
        <v>160</v>
      </c>
      <c r="D266" s="1">
        <f t="shared" si="21"/>
        <v>43252</v>
      </c>
      <c r="E266">
        <f t="shared" si="22"/>
        <v>30</v>
      </c>
      <c r="F266">
        <v>8905</v>
      </c>
      <c r="G266" t="s">
        <v>221</v>
      </c>
      <c r="H266" s="2">
        <f t="shared" si="23"/>
        <v>296.83333333333331</v>
      </c>
      <c r="I266">
        <v>2.7232889162620655</v>
      </c>
      <c r="J266" t="s">
        <v>26</v>
      </c>
      <c r="K266" t="s">
        <v>155</v>
      </c>
      <c r="L266">
        <v>1</v>
      </c>
      <c r="M266">
        <f t="shared" si="24"/>
        <v>0</v>
      </c>
      <c r="N266">
        <v>326994317.30595934</v>
      </c>
      <c r="O266" t="s">
        <v>43</v>
      </c>
      <c r="P266">
        <v>46653.202380952476</v>
      </c>
      <c r="Q266">
        <v>52146.680555555657</v>
      </c>
      <c r="R266">
        <v>64599.699999999881</v>
      </c>
      <c r="S266">
        <v>78096.666666666672</v>
      </c>
      <c r="T266">
        <v>79269.388888888832</v>
      </c>
      <c r="U266">
        <v>46761.416666666708</v>
      </c>
      <c r="V266">
        <v>45667.25</v>
      </c>
      <c r="W266">
        <v>1602.4650400482758</v>
      </c>
      <c r="X266">
        <v>1779.2604294674882</v>
      </c>
      <c r="Y266">
        <v>2204.8681179705836</v>
      </c>
      <c r="Z266">
        <v>2634.4710125448046</v>
      </c>
      <c r="AA266">
        <v>2678.2327231609443</v>
      </c>
      <c r="AB266">
        <v>1603.8530881976501</v>
      </c>
      <c r="AC266">
        <v>1667.4453204177557</v>
      </c>
      <c r="AD266">
        <v>-980.55208333333303</v>
      </c>
      <c r="AE266">
        <v>-986.53571428571468</v>
      </c>
      <c r="AF266">
        <v>-1032.0694444444443</v>
      </c>
      <c r="AG266">
        <v>-1101.6333333333323</v>
      </c>
      <c r="AH266">
        <v>-1074.6875</v>
      </c>
      <c r="AI266">
        <v>-1085.6111111111113</v>
      </c>
      <c r="AJ266">
        <v>-1072.625</v>
      </c>
      <c r="AK266">
        <v>-1165.75</v>
      </c>
      <c r="AL266">
        <v>-28.900678636536156</v>
      </c>
      <c r="AM266">
        <v>-29.00849630731048</v>
      </c>
      <c r="AN266">
        <v>-30.373387354261951</v>
      </c>
      <c r="AO266">
        <v>-32.632904152762279</v>
      </c>
      <c r="AP266">
        <v>-31.482270423927787</v>
      </c>
      <c r="AQ266">
        <v>-31.588796561140839</v>
      </c>
      <c r="AR266">
        <v>-30.884231708070672</v>
      </c>
      <c r="AS266">
        <v>-34.377195340501714</v>
      </c>
      <c r="AT266">
        <v>0</v>
      </c>
      <c r="AU266">
        <v>0</v>
      </c>
      <c r="AV266">
        <v>0</v>
      </c>
      <c r="AW266">
        <v>0</v>
      </c>
    </row>
    <row r="267" spans="1:49" x14ac:dyDescent="0.2">
      <c r="A267" t="s">
        <v>215</v>
      </c>
      <c r="B267" t="str">
        <f t="shared" si="20"/>
        <v>Alzheimer</v>
      </c>
      <c r="C267" s="1" t="s">
        <v>161</v>
      </c>
      <c r="D267" s="1">
        <f t="shared" si="21"/>
        <v>43282</v>
      </c>
      <c r="E267">
        <f t="shared" si="22"/>
        <v>31</v>
      </c>
      <c r="F267">
        <v>9066</v>
      </c>
      <c r="G267" t="s">
        <v>222</v>
      </c>
      <c r="H267" s="2">
        <f t="shared" si="23"/>
        <v>292.45161290322579</v>
      </c>
      <c r="I267">
        <v>2.7725252459103746</v>
      </c>
      <c r="J267" t="s">
        <v>26</v>
      </c>
      <c r="K267" t="s">
        <v>155</v>
      </c>
      <c r="L267">
        <v>1</v>
      </c>
      <c r="M267">
        <f t="shared" si="24"/>
        <v>0</v>
      </c>
      <c r="N267">
        <v>326994317.30595934</v>
      </c>
      <c r="O267" t="s">
        <v>46</v>
      </c>
      <c r="P267">
        <v>47105.214285714384</v>
      </c>
      <c r="Q267">
        <v>52653.083333333438</v>
      </c>
      <c r="R267">
        <v>65229.399999999878</v>
      </c>
      <c r="S267">
        <v>78860</v>
      </c>
      <c r="T267">
        <v>80044.33333333327</v>
      </c>
      <c r="U267">
        <v>47214.500000000044</v>
      </c>
      <c r="V267">
        <v>46109.5</v>
      </c>
      <c r="W267">
        <v>1617.3409315339022</v>
      </c>
      <c r="X267">
        <v>1795.8867703533049</v>
      </c>
      <c r="Y267">
        <v>2225.7083963663322</v>
      </c>
      <c r="Z267">
        <v>2659.5647849462384</v>
      </c>
      <c r="AA267">
        <v>2703.7597798259039</v>
      </c>
      <c r="AB267">
        <v>1618.7427227342605</v>
      </c>
      <c r="AC267">
        <v>1682.9645810159514</v>
      </c>
      <c r="AD267">
        <v>-785.30208333333303</v>
      </c>
      <c r="AE267">
        <v>-804.39285714285779</v>
      </c>
      <c r="AF267">
        <v>-809.06944444444434</v>
      </c>
      <c r="AG267">
        <v>-850.6333333333323</v>
      </c>
      <c r="AH267">
        <v>-848.4375</v>
      </c>
      <c r="AI267">
        <v>-863.94444444444343</v>
      </c>
      <c r="AJ267">
        <v>-866.125</v>
      </c>
      <c r="AK267">
        <v>-1089.75</v>
      </c>
      <c r="AL267">
        <v>-30.25659261503074</v>
      </c>
      <c r="AM267">
        <v>-30.958112282732884</v>
      </c>
      <c r="AN267">
        <v>-31.16998233634078</v>
      </c>
      <c r="AO267">
        <v>-32.774624582869819</v>
      </c>
      <c r="AP267">
        <v>-32.910496230379351</v>
      </c>
      <c r="AQ267">
        <v>-33.657255342502879</v>
      </c>
      <c r="AR267">
        <v>-33.701436009145993</v>
      </c>
      <c r="AS267">
        <v>-41.54171146953405</v>
      </c>
      <c r="AT267">
        <v>0</v>
      </c>
      <c r="AU267">
        <v>0</v>
      </c>
      <c r="AV267">
        <v>0</v>
      </c>
      <c r="AW267">
        <v>0</v>
      </c>
    </row>
    <row r="268" spans="1:49" x14ac:dyDescent="0.2">
      <c r="A268" t="s">
        <v>215</v>
      </c>
      <c r="B268" t="str">
        <f t="shared" si="20"/>
        <v>Alzheimer</v>
      </c>
      <c r="C268" s="1" t="s">
        <v>162</v>
      </c>
      <c r="D268" s="1">
        <f t="shared" si="21"/>
        <v>43313</v>
      </c>
      <c r="E268">
        <f t="shared" si="22"/>
        <v>31</v>
      </c>
      <c r="F268">
        <v>9270</v>
      </c>
      <c r="G268" t="s">
        <v>223</v>
      </c>
      <c r="H268" s="2">
        <f t="shared" si="23"/>
        <v>299.03225806451616</v>
      </c>
      <c r="I268">
        <v>2.8349116511790395</v>
      </c>
      <c r="J268" t="s">
        <v>26</v>
      </c>
      <c r="K268" t="s">
        <v>155</v>
      </c>
      <c r="L268">
        <v>1</v>
      </c>
      <c r="M268">
        <f t="shared" si="24"/>
        <v>0</v>
      </c>
      <c r="N268">
        <v>326994317.30595934</v>
      </c>
      <c r="O268" t="s">
        <v>49</v>
      </c>
      <c r="P268">
        <v>47557.226190476293</v>
      </c>
      <c r="Q268">
        <v>53159.486111111219</v>
      </c>
      <c r="R268">
        <v>65859.099999999875</v>
      </c>
      <c r="S268">
        <v>79623.333333333328</v>
      </c>
      <c r="T268">
        <v>80819.277777777708</v>
      </c>
      <c r="U268">
        <v>47667.583333333379</v>
      </c>
      <c r="V268">
        <v>46551.75</v>
      </c>
      <c r="W268">
        <v>1632.2168230195286</v>
      </c>
      <c r="X268">
        <v>1812.5131112391216</v>
      </c>
      <c r="Y268">
        <v>2246.5486747620807</v>
      </c>
      <c r="Z268">
        <v>2684.6585573476723</v>
      </c>
      <c r="AA268">
        <v>2729.2868364908636</v>
      </c>
      <c r="AB268">
        <v>1633.6323572708709</v>
      </c>
      <c r="AC268">
        <v>1698.483841614147</v>
      </c>
      <c r="AD268">
        <v>-722.17708333333303</v>
      </c>
      <c r="AE268">
        <v>-730.82142857142935</v>
      </c>
      <c r="AF268">
        <v>-722.2361111111104</v>
      </c>
      <c r="AG268">
        <v>-752.03333333333285</v>
      </c>
      <c r="AH268">
        <v>-793.4375</v>
      </c>
      <c r="AI268">
        <v>-787.61111111111131</v>
      </c>
      <c r="AJ268">
        <v>-751.625</v>
      </c>
      <c r="AK268">
        <v>-815.75</v>
      </c>
      <c r="AL268">
        <v>-28.220302292450128</v>
      </c>
      <c r="AM268">
        <v>-28.584840393331973</v>
      </c>
      <c r="AN268">
        <v>-28.368907067523622</v>
      </c>
      <c r="AO268">
        <v>-29.593979421579547</v>
      </c>
      <c r="AP268">
        <v>-31.136302681992277</v>
      </c>
      <c r="AQ268">
        <v>-31.194889751104995</v>
      </c>
      <c r="AR268">
        <v>-30.007887622049168</v>
      </c>
      <c r="AS268">
        <v>-32.703001792114662</v>
      </c>
      <c r="AT268">
        <v>0</v>
      </c>
      <c r="AU268">
        <v>0</v>
      </c>
      <c r="AV268">
        <v>0</v>
      </c>
      <c r="AW268">
        <v>0</v>
      </c>
    </row>
    <row r="269" spans="1:49" x14ac:dyDescent="0.2">
      <c r="A269" t="s">
        <v>215</v>
      </c>
      <c r="B269" t="str">
        <f t="shared" si="20"/>
        <v>Alzheimer</v>
      </c>
      <c r="C269" s="1" t="s">
        <v>163</v>
      </c>
      <c r="D269" s="1">
        <f t="shared" si="21"/>
        <v>43344</v>
      </c>
      <c r="E269">
        <f t="shared" si="22"/>
        <v>30</v>
      </c>
      <c r="F269">
        <v>9241</v>
      </c>
      <c r="G269" t="s">
        <v>224</v>
      </c>
      <c r="H269" s="2">
        <f t="shared" si="23"/>
        <v>308.03333333333336</v>
      </c>
      <c r="I269">
        <v>2.8260429955281019</v>
      </c>
      <c r="J269" t="s">
        <v>26</v>
      </c>
      <c r="K269" t="s">
        <v>155</v>
      </c>
      <c r="L269">
        <v>1</v>
      </c>
      <c r="M269">
        <f t="shared" si="24"/>
        <v>0</v>
      </c>
      <c r="N269">
        <v>326994317.30595934</v>
      </c>
      <c r="O269" t="s">
        <v>52</v>
      </c>
      <c r="P269">
        <v>48009.238095238201</v>
      </c>
      <c r="Q269">
        <v>53665.888888889</v>
      </c>
      <c r="R269">
        <v>66488.799999999872</v>
      </c>
      <c r="S269">
        <v>80386.666666666657</v>
      </c>
      <c r="T269">
        <v>81594.222222222146</v>
      </c>
      <c r="U269">
        <v>48120.666666666715</v>
      </c>
      <c r="V269">
        <v>46994</v>
      </c>
      <c r="W269">
        <v>1647.0927145051551</v>
      </c>
      <c r="X269">
        <v>1829.1394521249383</v>
      </c>
      <c r="Y269">
        <v>2267.3889531578293</v>
      </c>
      <c r="Z269">
        <v>2709.7523297491061</v>
      </c>
      <c r="AA269">
        <v>2754.8138931558233</v>
      </c>
      <c r="AB269">
        <v>1648.5219918074813</v>
      </c>
      <c r="AC269">
        <v>1714.0031022123426</v>
      </c>
      <c r="AD269">
        <v>-598.55208333333303</v>
      </c>
      <c r="AE269">
        <v>-616.67857142857156</v>
      </c>
      <c r="AF269">
        <v>-620.56944444444434</v>
      </c>
      <c r="AG269">
        <v>-688.6333333333323</v>
      </c>
      <c r="AH269">
        <v>-681.4375</v>
      </c>
      <c r="AI269">
        <v>-720.61111111111131</v>
      </c>
      <c r="AJ269">
        <v>-683.125</v>
      </c>
      <c r="AK269">
        <v>-760.75</v>
      </c>
      <c r="AL269">
        <v>-16.167345303202751</v>
      </c>
      <c r="AM269">
        <v>-16.67992487873903</v>
      </c>
      <c r="AN269">
        <v>-16.656720687595282</v>
      </c>
      <c r="AO269">
        <v>-18.866237486095599</v>
      </c>
      <c r="AP269">
        <v>-18.373937090594438</v>
      </c>
      <c r="AQ269">
        <v>-19.422129894474153</v>
      </c>
      <c r="AR269">
        <v>-17.900898374737324</v>
      </c>
      <c r="AS269">
        <v>-20.877195340501714</v>
      </c>
      <c r="AT269">
        <v>0</v>
      </c>
      <c r="AU269">
        <v>0</v>
      </c>
      <c r="AV269">
        <v>0</v>
      </c>
      <c r="AW269">
        <v>0</v>
      </c>
    </row>
    <row r="270" spans="1:49" x14ac:dyDescent="0.2">
      <c r="A270" t="s">
        <v>215</v>
      </c>
      <c r="B270" t="str">
        <f t="shared" si="20"/>
        <v>Alzheimer</v>
      </c>
      <c r="C270" s="1" t="s">
        <v>164</v>
      </c>
      <c r="D270" s="1">
        <f t="shared" si="21"/>
        <v>43374</v>
      </c>
      <c r="E270">
        <f t="shared" si="22"/>
        <v>31</v>
      </c>
      <c r="F270">
        <v>10080</v>
      </c>
      <c r="G270" t="s">
        <v>225</v>
      </c>
      <c r="H270" s="2">
        <f t="shared" si="23"/>
        <v>325.16129032258067</v>
      </c>
      <c r="I270">
        <v>3.0826223779810915</v>
      </c>
      <c r="J270" t="s">
        <v>26</v>
      </c>
      <c r="K270" t="s">
        <v>155</v>
      </c>
      <c r="L270">
        <v>1</v>
      </c>
      <c r="M270">
        <f t="shared" si="24"/>
        <v>0</v>
      </c>
      <c r="N270">
        <v>326994317.30595934</v>
      </c>
      <c r="O270" t="s">
        <v>55</v>
      </c>
      <c r="P270">
        <v>48461.250000000109</v>
      </c>
      <c r="Q270">
        <v>54172.291666666781</v>
      </c>
      <c r="R270">
        <v>67118.499999999869</v>
      </c>
      <c r="S270">
        <v>81149.999999999985</v>
      </c>
      <c r="T270">
        <v>82369.166666666584</v>
      </c>
      <c r="U270">
        <v>48573.750000000051</v>
      </c>
      <c r="V270">
        <v>47436.25</v>
      </c>
      <c r="W270">
        <v>1661.9686059907815</v>
      </c>
      <c r="X270">
        <v>1845.765793010755</v>
      </c>
      <c r="Y270">
        <v>2288.2292315535778</v>
      </c>
      <c r="Z270">
        <v>2734.84610215054</v>
      </c>
      <c r="AA270">
        <v>2780.340949820783</v>
      </c>
      <c r="AB270">
        <v>1663.4116263440917</v>
      </c>
      <c r="AC270">
        <v>1729.5223628105382</v>
      </c>
      <c r="AD270">
        <v>165.19791666666697</v>
      </c>
      <c r="AE270">
        <v>157.75</v>
      </c>
      <c r="AF270">
        <v>172.26388888888869</v>
      </c>
      <c r="AG270">
        <v>170.56666666666752</v>
      </c>
      <c r="AH270">
        <v>207.0625</v>
      </c>
      <c r="AI270">
        <v>100.38888888888869</v>
      </c>
      <c r="AJ270">
        <v>76.375</v>
      </c>
      <c r="AK270">
        <v>-37.75</v>
      </c>
      <c r="AL270">
        <v>0.40469770754992851</v>
      </c>
      <c r="AM270">
        <v>7.8754076714062649E-2</v>
      </c>
      <c r="AN270">
        <v>0.48593164215384377</v>
      </c>
      <c r="AO270">
        <v>0.16731090100114443</v>
      </c>
      <c r="AP270">
        <v>1.1378908663947982</v>
      </c>
      <c r="AQ270">
        <v>-2.5497284607824326</v>
      </c>
      <c r="AR270">
        <v>-3.2982102026944062</v>
      </c>
      <c r="AS270">
        <v>-7.6062275985662495</v>
      </c>
      <c r="AT270">
        <v>0</v>
      </c>
      <c r="AU270">
        <v>0</v>
      </c>
      <c r="AV270">
        <v>0</v>
      </c>
      <c r="AW270">
        <v>0</v>
      </c>
    </row>
    <row r="271" spans="1:49" x14ac:dyDescent="0.2">
      <c r="A271" t="s">
        <v>215</v>
      </c>
      <c r="B271" t="str">
        <f t="shared" si="20"/>
        <v>Alzheimer</v>
      </c>
      <c r="C271" s="1" t="s">
        <v>165</v>
      </c>
      <c r="D271" s="1">
        <f t="shared" si="21"/>
        <v>43405</v>
      </c>
      <c r="E271">
        <f t="shared" si="22"/>
        <v>30</v>
      </c>
      <c r="F271">
        <v>10391</v>
      </c>
      <c r="G271" t="s">
        <v>226</v>
      </c>
      <c r="H271" s="2">
        <f t="shared" si="23"/>
        <v>346.36666666666667</v>
      </c>
      <c r="I271">
        <v>3.1777310644445955</v>
      </c>
      <c r="J271" t="s">
        <v>26</v>
      </c>
      <c r="K271" t="s">
        <v>155</v>
      </c>
      <c r="L271">
        <v>1</v>
      </c>
      <c r="M271">
        <f t="shared" si="24"/>
        <v>0</v>
      </c>
      <c r="N271">
        <v>326994317.30595934</v>
      </c>
      <c r="O271" t="s">
        <v>58</v>
      </c>
      <c r="P271">
        <v>48913.261904762017</v>
      </c>
      <c r="Q271">
        <v>54678.694444444562</v>
      </c>
      <c r="R271">
        <v>67748.199999999866</v>
      </c>
      <c r="S271">
        <v>81913.333333333314</v>
      </c>
      <c r="T271">
        <v>83144.111111111022</v>
      </c>
      <c r="U271">
        <v>49026.833333333387</v>
      </c>
      <c r="V271">
        <v>47878.5</v>
      </c>
      <c r="W271">
        <v>1676.8444974764079</v>
      </c>
      <c r="X271">
        <v>1862.3921338965717</v>
      </c>
      <c r="Y271">
        <v>2309.0695099493264</v>
      </c>
      <c r="Z271">
        <v>2759.9398745519738</v>
      </c>
      <c r="AA271">
        <v>2805.8680064857426</v>
      </c>
      <c r="AB271">
        <v>1678.3012608807021</v>
      </c>
      <c r="AC271">
        <v>1745.0416234087338</v>
      </c>
      <c r="AD271">
        <v>324.69791666666697</v>
      </c>
      <c r="AE271">
        <v>309.46428571428442</v>
      </c>
      <c r="AF271">
        <v>353.26388888888869</v>
      </c>
      <c r="AG271">
        <v>373.96666666666715</v>
      </c>
      <c r="AH271">
        <v>415.0625</v>
      </c>
      <c r="AI271">
        <v>127.72222222222263</v>
      </c>
      <c r="AJ271">
        <v>93.375</v>
      </c>
      <c r="AK271">
        <v>-120.75</v>
      </c>
      <c r="AL271">
        <v>14.607654696797226</v>
      </c>
      <c r="AM271">
        <v>14.191503692689537</v>
      </c>
      <c r="AN271">
        <v>15.804390423515883</v>
      </c>
      <c r="AO271">
        <v>16.553762513904417</v>
      </c>
      <c r="AP271">
        <v>18.176062909405573</v>
      </c>
      <c r="AQ271">
        <v>8.8556478833035612</v>
      </c>
      <c r="AR271">
        <v>7.9824349585958885</v>
      </c>
      <c r="AS271">
        <v>0.45613799283154322</v>
      </c>
      <c r="AT271">
        <v>0</v>
      </c>
      <c r="AU271">
        <v>0</v>
      </c>
      <c r="AV271">
        <v>0</v>
      </c>
      <c r="AW271">
        <v>0</v>
      </c>
    </row>
    <row r="272" spans="1:49" x14ac:dyDescent="0.2">
      <c r="A272" t="s">
        <v>215</v>
      </c>
      <c r="B272" t="str">
        <f t="shared" si="20"/>
        <v>Alzheimer</v>
      </c>
      <c r="C272" s="1" t="s">
        <v>166</v>
      </c>
      <c r="D272" s="1">
        <f t="shared" si="21"/>
        <v>43435</v>
      </c>
      <c r="E272">
        <f t="shared" si="22"/>
        <v>31</v>
      </c>
      <c r="F272">
        <v>10942</v>
      </c>
      <c r="G272" t="s">
        <v>227</v>
      </c>
      <c r="H272" s="2">
        <f t="shared" si="23"/>
        <v>352.96774193548384</v>
      </c>
      <c r="I272">
        <v>3.3462355218124111</v>
      </c>
      <c r="J272" t="s">
        <v>26</v>
      </c>
      <c r="K272" t="s">
        <v>155</v>
      </c>
      <c r="L272">
        <v>1</v>
      </c>
      <c r="M272">
        <f t="shared" si="24"/>
        <v>0</v>
      </c>
      <c r="N272">
        <v>326994317.30595934</v>
      </c>
      <c r="O272" t="s">
        <v>61</v>
      </c>
      <c r="P272">
        <v>49365.273809523926</v>
      </c>
      <c r="Q272">
        <v>55185.097222222343</v>
      </c>
      <c r="R272">
        <v>68377.899999999863</v>
      </c>
      <c r="S272">
        <v>82676.666666666642</v>
      </c>
      <c r="T272">
        <v>83919.05555555546</v>
      </c>
      <c r="U272">
        <v>49479.916666666722</v>
      </c>
      <c r="V272">
        <v>48320.75</v>
      </c>
      <c r="W272">
        <v>1691.7203889620343</v>
      </c>
      <c r="X272">
        <v>1879.0184747823885</v>
      </c>
      <c r="Y272">
        <v>2329.909788345075</v>
      </c>
      <c r="Z272">
        <v>2785.0336469534077</v>
      </c>
      <c r="AA272">
        <v>2831.3950631507023</v>
      </c>
      <c r="AB272">
        <v>1693.1908954173125</v>
      </c>
      <c r="AC272">
        <v>1760.5608840069294</v>
      </c>
      <c r="AD272">
        <v>1266.447916666667</v>
      </c>
      <c r="AE272">
        <v>1257.1785714285706</v>
      </c>
      <c r="AF272">
        <v>1419.5972222222226</v>
      </c>
      <c r="AG272">
        <v>1534.3666666666668</v>
      </c>
      <c r="AH272">
        <v>1634.0625</v>
      </c>
      <c r="AI272">
        <v>1381.0555555555566</v>
      </c>
      <c r="AJ272">
        <v>1623.875</v>
      </c>
      <c r="AK272">
        <v>1637.25</v>
      </c>
      <c r="AL272">
        <v>35.928891255937003</v>
      </c>
      <c r="AM272">
        <v>35.544191864732568</v>
      </c>
      <c r="AN272">
        <v>40.722490781938745</v>
      </c>
      <c r="AO272">
        <v>44.160859288097924</v>
      </c>
      <c r="AP272">
        <v>47.170148930910898</v>
      </c>
      <c r="AQ272">
        <v>38.762099496206872</v>
      </c>
      <c r="AR272">
        <v>46.621144636015288</v>
      </c>
      <c r="AS272">
        <v>46.42603046594985</v>
      </c>
      <c r="AT272">
        <v>0</v>
      </c>
      <c r="AU272">
        <v>0</v>
      </c>
      <c r="AV272">
        <v>0</v>
      </c>
      <c r="AW272">
        <v>0</v>
      </c>
    </row>
    <row r="273" spans="1:49" x14ac:dyDescent="0.2">
      <c r="A273" t="s">
        <v>215</v>
      </c>
      <c r="B273" t="str">
        <f t="shared" si="20"/>
        <v>Alzheimer</v>
      </c>
      <c r="C273" s="1" t="s">
        <v>167</v>
      </c>
      <c r="D273" s="1">
        <f t="shared" si="21"/>
        <v>43466</v>
      </c>
      <c r="E273">
        <f t="shared" si="22"/>
        <v>31</v>
      </c>
      <c r="F273">
        <v>10958</v>
      </c>
      <c r="G273" t="s">
        <v>216</v>
      </c>
      <c r="H273" s="2">
        <f t="shared" si="23"/>
        <v>353.48387096774195</v>
      </c>
      <c r="I273">
        <v>3.340136147708725</v>
      </c>
      <c r="J273" t="s">
        <v>26</v>
      </c>
      <c r="K273" t="s">
        <v>168</v>
      </c>
      <c r="L273">
        <v>1</v>
      </c>
      <c r="M273">
        <f t="shared" si="24"/>
        <v>0</v>
      </c>
      <c r="N273">
        <v>328070459.26906294</v>
      </c>
      <c r="O273" t="s">
        <v>28</v>
      </c>
      <c r="P273">
        <v>49817.285714285834</v>
      </c>
      <c r="Q273">
        <v>55691.500000000124</v>
      </c>
      <c r="R273">
        <v>69007.59999999986</v>
      </c>
      <c r="S273">
        <v>83439.999999999971</v>
      </c>
      <c r="T273">
        <v>84693.999999999898</v>
      </c>
      <c r="U273">
        <v>49933.000000000058</v>
      </c>
      <c r="V273">
        <v>48763</v>
      </c>
      <c r="W273">
        <v>1706.5962804476608</v>
      </c>
      <c r="X273">
        <v>1895.6448156682052</v>
      </c>
      <c r="Y273">
        <v>2350.7500667408235</v>
      </c>
      <c r="Z273">
        <v>2810.1274193548415</v>
      </c>
      <c r="AA273">
        <v>2856.922119815662</v>
      </c>
      <c r="AB273">
        <v>1708.0805299539229</v>
      </c>
      <c r="AC273">
        <v>1776.080144605125</v>
      </c>
      <c r="AD273">
        <v>1401.572916666667</v>
      </c>
      <c r="AE273">
        <v>1457.6071428571431</v>
      </c>
      <c r="AF273">
        <v>1459.4305555555566</v>
      </c>
      <c r="AG273">
        <v>1591.3666666666668</v>
      </c>
      <c r="AH273">
        <v>1447.8125</v>
      </c>
      <c r="AI273">
        <v>1763.3888888888887</v>
      </c>
      <c r="AJ273">
        <v>1427.375</v>
      </c>
      <c r="AK273">
        <v>1909.25</v>
      </c>
      <c r="AL273">
        <v>40.287762223678897</v>
      </c>
      <c r="AM273">
        <v>42.009629652750959</v>
      </c>
      <c r="AN273">
        <v>42.00743701849791</v>
      </c>
      <c r="AO273">
        <v>45.999568965517312</v>
      </c>
      <c r="AP273">
        <v>41.16208441478193</v>
      </c>
      <c r="AQ273">
        <v>51.095432829540187</v>
      </c>
      <c r="AR273">
        <v>40.282434958595957</v>
      </c>
      <c r="AS273">
        <v>55.200224014336982</v>
      </c>
      <c r="AT273">
        <v>0</v>
      </c>
      <c r="AU273">
        <v>0</v>
      </c>
      <c r="AV273">
        <v>2.8621863215572034</v>
      </c>
      <c r="AW273">
        <v>0</v>
      </c>
    </row>
    <row r="274" spans="1:49" x14ac:dyDescent="0.2">
      <c r="A274" t="s">
        <v>215</v>
      </c>
      <c r="B274" t="str">
        <f t="shared" si="20"/>
        <v>Alzheimer</v>
      </c>
      <c r="C274" s="1" t="s">
        <v>169</v>
      </c>
      <c r="D274" s="1">
        <f t="shared" si="21"/>
        <v>43497</v>
      </c>
      <c r="E274">
        <f t="shared" si="22"/>
        <v>28</v>
      </c>
      <c r="F274">
        <v>10091</v>
      </c>
      <c r="G274" t="s">
        <v>217</v>
      </c>
      <c r="H274" s="2">
        <f t="shared" si="23"/>
        <v>360.39285714285717</v>
      </c>
      <c r="I274">
        <v>3.0758636490717963</v>
      </c>
      <c r="J274" t="s">
        <v>26</v>
      </c>
      <c r="K274" t="s">
        <v>168</v>
      </c>
      <c r="L274">
        <v>1</v>
      </c>
      <c r="M274">
        <f t="shared" si="24"/>
        <v>0</v>
      </c>
      <c r="N274">
        <v>328070459.26906294</v>
      </c>
      <c r="O274" t="s">
        <v>31</v>
      </c>
      <c r="P274">
        <v>50269.297619047742</v>
      </c>
      <c r="Q274">
        <v>56197.902777777905</v>
      </c>
      <c r="R274">
        <v>69637.299999999857</v>
      </c>
      <c r="S274">
        <v>84203.333333333299</v>
      </c>
      <c r="T274">
        <v>85468.944444444336</v>
      </c>
      <c r="U274">
        <v>50386.083333333394</v>
      </c>
      <c r="V274">
        <v>49205.25</v>
      </c>
      <c r="W274">
        <v>1721.4721719332872</v>
      </c>
      <c r="X274">
        <v>1912.2711565540219</v>
      </c>
      <c r="Y274">
        <v>2371.5903451365721</v>
      </c>
      <c r="Z274">
        <v>2835.2211917562754</v>
      </c>
      <c r="AA274">
        <v>2882.4491764806216</v>
      </c>
      <c r="AB274">
        <v>1722.9701644905333</v>
      </c>
      <c r="AC274">
        <v>1791.5994052033207</v>
      </c>
      <c r="AD274">
        <v>145.94791666666697</v>
      </c>
      <c r="AE274">
        <v>192.32142857142753</v>
      </c>
      <c r="AF274">
        <v>115.76388888888869</v>
      </c>
      <c r="AG274">
        <v>101.36666666666679</v>
      </c>
      <c r="AH274">
        <v>5.8125</v>
      </c>
      <c r="AI274">
        <v>170.05555555555657</v>
      </c>
      <c r="AJ274">
        <v>122.375</v>
      </c>
      <c r="AK274">
        <v>188.25</v>
      </c>
      <c r="AL274">
        <v>25.683137044908904</v>
      </c>
      <c r="AM274">
        <v>27.452599165361391</v>
      </c>
      <c r="AN274">
        <v>24.850271649569493</v>
      </c>
      <c r="AO274">
        <v>26.178934927697469</v>
      </c>
      <c r="AP274">
        <v>23.436695093313631</v>
      </c>
      <c r="AQ274">
        <v>29.678554287244481</v>
      </c>
      <c r="AR274">
        <v>26.795365993078747</v>
      </c>
      <c r="AS274">
        <v>35.272804659498263</v>
      </c>
      <c r="AT274">
        <v>0</v>
      </c>
      <c r="AU274">
        <v>0</v>
      </c>
      <c r="AV274">
        <v>0</v>
      </c>
      <c r="AW274">
        <v>0</v>
      </c>
    </row>
    <row r="275" spans="1:49" x14ac:dyDescent="0.2">
      <c r="A275" t="s">
        <v>215</v>
      </c>
      <c r="B275" t="str">
        <f t="shared" si="20"/>
        <v>Alzheimer</v>
      </c>
      <c r="C275" s="1" t="s">
        <v>170</v>
      </c>
      <c r="D275" s="1">
        <f t="shared" si="21"/>
        <v>43525</v>
      </c>
      <c r="E275">
        <f t="shared" si="22"/>
        <v>31</v>
      </c>
      <c r="F275">
        <v>10800</v>
      </c>
      <c r="G275" t="s">
        <v>218</v>
      </c>
      <c r="H275" s="2">
        <f t="shared" si="23"/>
        <v>348.38709677419354</v>
      </c>
      <c r="I275">
        <v>3.2919757615672776</v>
      </c>
      <c r="J275" t="s">
        <v>26</v>
      </c>
      <c r="K275" t="s">
        <v>168</v>
      </c>
      <c r="L275">
        <v>1</v>
      </c>
      <c r="M275">
        <f t="shared" si="24"/>
        <v>0</v>
      </c>
      <c r="N275">
        <v>328070459.26906294</v>
      </c>
      <c r="O275" t="s">
        <v>34</v>
      </c>
      <c r="P275">
        <v>50721.30952380965</v>
      </c>
      <c r="Q275">
        <v>56704.305555555686</v>
      </c>
      <c r="R275">
        <v>70266.999999999854</v>
      </c>
      <c r="S275">
        <v>84966.666666666628</v>
      </c>
      <c r="T275">
        <v>86243.888888888774</v>
      </c>
      <c r="U275">
        <v>50839.16666666673</v>
      </c>
      <c r="V275">
        <v>49647.5</v>
      </c>
      <c r="W275">
        <v>1736.3480634189136</v>
      </c>
      <c r="X275">
        <v>1928.8974974398386</v>
      </c>
      <c r="Y275">
        <v>2392.4306235323206</v>
      </c>
      <c r="Z275">
        <v>2860.3149641577093</v>
      </c>
      <c r="AA275">
        <v>2907.9762331455813</v>
      </c>
      <c r="AB275">
        <v>1737.8597990271437</v>
      </c>
      <c r="AC275">
        <v>1807.1186658015163</v>
      </c>
      <c r="AD275">
        <v>542.19791666666697</v>
      </c>
      <c r="AE275">
        <v>540.60714285714312</v>
      </c>
      <c r="AF275">
        <v>521.93055555555657</v>
      </c>
      <c r="AG275">
        <v>559.56666666666752</v>
      </c>
      <c r="AH275">
        <v>564.0625</v>
      </c>
      <c r="AI275">
        <v>682.05555555555657</v>
      </c>
      <c r="AJ275">
        <v>731.875</v>
      </c>
      <c r="AK275">
        <v>1061.25</v>
      </c>
      <c r="AL275">
        <v>12.565988030130598</v>
      </c>
      <c r="AM275">
        <v>12.428984491460653</v>
      </c>
      <c r="AN275">
        <v>11.765501534626935</v>
      </c>
      <c r="AO275">
        <v>12.715697997775351</v>
      </c>
      <c r="AP275">
        <v>12.654019898652848</v>
      </c>
      <c r="AQ275">
        <v>16.213712399432609</v>
      </c>
      <c r="AR275">
        <v>17.846951087628156</v>
      </c>
      <c r="AS275">
        <v>27.845385304659544</v>
      </c>
      <c r="AT275">
        <v>0</v>
      </c>
      <c r="AU275">
        <v>0</v>
      </c>
      <c r="AV275">
        <v>0</v>
      </c>
      <c r="AW275">
        <v>0</v>
      </c>
    </row>
    <row r="276" spans="1:49" x14ac:dyDescent="0.2">
      <c r="A276" t="s">
        <v>215</v>
      </c>
      <c r="B276" t="str">
        <f t="shared" si="20"/>
        <v>Alzheimer</v>
      </c>
      <c r="C276" s="1" t="s">
        <v>171</v>
      </c>
      <c r="D276" s="1">
        <f t="shared" si="21"/>
        <v>43556</v>
      </c>
      <c r="E276">
        <f t="shared" si="22"/>
        <v>30</v>
      </c>
      <c r="F276">
        <v>9824</v>
      </c>
      <c r="G276" t="s">
        <v>219</v>
      </c>
      <c r="H276" s="2">
        <f t="shared" si="23"/>
        <v>327.46666666666664</v>
      </c>
      <c r="I276">
        <v>2.9944786927441607</v>
      </c>
      <c r="J276" t="s">
        <v>26</v>
      </c>
      <c r="K276" t="s">
        <v>168</v>
      </c>
      <c r="L276">
        <v>1</v>
      </c>
      <c r="M276">
        <f t="shared" si="24"/>
        <v>0</v>
      </c>
      <c r="N276">
        <v>328070459.26906294</v>
      </c>
      <c r="O276" t="s">
        <v>37</v>
      </c>
      <c r="P276">
        <v>51173.321428571558</v>
      </c>
      <c r="Q276">
        <v>57210.708333333467</v>
      </c>
      <c r="R276">
        <v>70896.699999999852</v>
      </c>
      <c r="S276">
        <v>85729.999999999956</v>
      </c>
      <c r="T276">
        <v>87018.833333333212</v>
      </c>
      <c r="U276">
        <v>51292.250000000065</v>
      </c>
      <c r="V276">
        <v>50089.75</v>
      </c>
      <c r="W276">
        <v>1751.2239549045401</v>
      </c>
      <c r="X276">
        <v>1945.5238383256553</v>
      </c>
      <c r="Y276">
        <v>2413.2709019280692</v>
      </c>
      <c r="Z276">
        <v>2885.4087365591431</v>
      </c>
      <c r="AA276">
        <v>2933.503289810541</v>
      </c>
      <c r="AB276">
        <v>1752.7494335637541</v>
      </c>
      <c r="AC276">
        <v>1822.6379263997119</v>
      </c>
      <c r="AD276">
        <v>-273.42708333333303</v>
      </c>
      <c r="AE276">
        <v>-271.53571428571468</v>
      </c>
      <c r="AF276">
        <v>-314.06944444444434</v>
      </c>
      <c r="AG276">
        <v>-367.43333333333248</v>
      </c>
      <c r="AH276">
        <v>-352.4375</v>
      </c>
      <c r="AI276">
        <v>-245.94444444444343</v>
      </c>
      <c r="AJ276">
        <v>-192.125</v>
      </c>
      <c r="AK276">
        <v>-189.75</v>
      </c>
      <c r="AL276">
        <v>-5.3298453032028306</v>
      </c>
      <c r="AM276">
        <v>-5.1751629739771374</v>
      </c>
      <c r="AN276">
        <v>-6.4400540209286419</v>
      </c>
      <c r="AO276">
        <v>-8.1595708194290069</v>
      </c>
      <c r="AP276">
        <v>-7.4072704239277414</v>
      </c>
      <c r="AQ276">
        <v>-3.5999076722520158</v>
      </c>
      <c r="AR276">
        <v>-1.534231708070763</v>
      </c>
      <c r="AS276">
        <v>-1.8438620071684113</v>
      </c>
      <c r="AT276">
        <v>0</v>
      </c>
      <c r="AU276">
        <v>0</v>
      </c>
      <c r="AV276">
        <v>0</v>
      </c>
      <c r="AW276">
        <v>0</v>
      </c>
    </row>
    <row r="277" spans="1:49" x14ac:dyDescent="0.2">
      <c r="A277" t="s">
        <v>215</v>
      </c>
      <c r="B277" t="str">
        <f t="shared" si="20"/>
        <v>Alzheimer</v>
      </c>
      <c r="C277" s="1" t="s">
        <v>172</v>
      </c>
      <c r="D277" s="1">
        <f t="shared" si="21"/>
        <v>43586</v>
      </c>
      <c r="E277">
        <f t="shared" si="22"/>
        <v>31</v>
      </c>
      <c r="F277">
        <v>9716</v>
      </c>
      <c r="G277" t="s">
        <v>220</v>
      </c>
      <c r="H277" s="2">
        <f t="shared" si="23"/>
        <v>313.41935483870969</v>
      </c>
      <c r="I277">
        <v>2.9615589351284881</v>
      </c>
      <c r="J277" t="s">
        <v>26</v>
      </c>
      <c r="K277" t="s">
        <v>168</v>
      </c>
      <c r="L277">
        <v>1</v>
      </c>
      <c r="M277">
        <f t="shared" si="24"/>
        <v>0</v>
      </c>
      <c r="N277">
        <v>328070459.26906294</v>
      </c>
      <c r="O277" t="s">
        <v>40</v>
      </c>
      <c r="P277">
        <v>51625.333333333467</v>
      </c>
      <c r="Q277">
        <v>57717.111111111248</v>
      </c>
      <c r="R277">
        <v>71526.399999999849</v>
      </c>
      <c r="S277">
        <v>86493.333333333285</v>
      </c>
      <c r="T277">
        <v>87793.77777777765</v>
      </c>
      <c r="U277">
        <v>51745.333333333401</v>
      </c>
      <c r="V277">
        <v>50532</v>
      </c>
      <c r="W277">
        <v>1766.0998463901665</v>
      </c>
      <c r="X277">
        <v>1962.1501792114721</v>
      </c>
      <c r="Y277">
        <v>2434.1111803238177</v>
      </c>
      <c r="Z277">
        <v>2910.502508960577</v>
      </c>
      <c r="AA277">
        <v>2959.0303464755007</v>
      </c>
      <c r="AB277">
        <v>1767.6390681003645</v>
      </c>
      <c r="AC277">
        <v>1838.1571869979075</v>
      </c>
      <c r="AD277">
        <v>-486.05208333333303</v>
      </c>
      <c r="AE277">
        <v>-504.96428571428623</v>
      </c>
      <c r="AF277">
        <v>-544.2361111111104</v>
      </c>
      <c r="AG277">
        <v>-570.83333333333212</v>
      </c>
      <c r="AH277">
        <v>-523.4375</v>
      </c>
      <c r="AI277">
        <v>-520.94444444444343</v>
      </c>
      <c r="AJ277">
        <v>-509.625</v>
      </c>
      <c r="AK277">
        <v>-615.75</v>
      </c>
      <c r="AL277">
        <v>-20.603366808579125</v>
      </c>
      <c r="AM277">
        <v>-21.299126107617695</v>
      </c>
      <c r="AN277">
        <v>-22.62697158365259</v>
      </c>
      <c r="AO277">
        <v>-23.748818131256883</v>
      </c>
      <c r="AP277">
        <v>-22.426625262637458</v>
      </c>
      <c r="AQ277">
        <v>-22.592739213470622</v>
      </c>
      <c r="AR277">
        <v>-22.201436009145993</v>
      </c>
      <c r="AS277">
        <v>-26.251388888888812</v>
      </c>
      <c r="AT277">
        <v>0</v>
      </c>
      <c r="AU277">
        <v>0</v>
      </c>
      <c r="AV277">
        <v>0</v>
      </c>
      <c r="AW277">
        <v>0</v>
      </c>
    </row>
    <row r="278" spans="1:49" x14ac:dyDescent="0.2">
      <c r="A278" t="s">
        <v>215</v>
      </c>
      <c r="B278" t="str">
        <f t="shared" si="20"/>
        <v>Alzheimer</v>
      </c>
      <c r="C278" s="1" t="s">
        <v>173</v>
      </c>
      <c r="D278" s="1">
        <f t="shared" si="21"/>
        <v>43617</v>
      </c>
      <c r="E278">
        <f t="shared" si="22"/>
        <v>30</v>
      </c>
      <c r="F278">
        <v>9342</v>
      </c>
      <c r="G278" t="s">
        <v>221</v>
      </c>
      <c r="H278" s="2">
        <f t="shared" si="23"/>
        <v>311.39999999999998</v>
      </c>
      <c r="I278">
        <v>2.8475590337556951</v>
      </c>
      <c r="J278" t="s">
        <v>26</v>
      </c>
      <c r="K278" t="s">
        <v>168</v>
      </c>
      <c r="L278">
        <v>1</v>
      </c>
      <c r="M278">
        <f t="shared" si="24"/>
        <v>0</v>
      </c>
      <c r="N278">
        <v>328070459.26906294</v>
      </c>
      <c r="O278" t="s">
        <v>43</v>
      </c>
      <c r="P278">
        <v>52077.345238095375</v>
      </c>
      <c r="Q278">
        <v>58223.513888889029</v>
      </c>
      <c r="R278">
        <v>72156.099999999846</v>
      </c>
      <c r="S278">
        <v>87256.666666666613</v>
      </c>
      <c r="T278">
        <v>88568.722222222088</v>
      </c>
      <c r="U278">
        <v>52198.416666666737</v>
      </c>
      <c r="V278">
        <v>50974.25</v>
      </c>
      <c r="W278">
        <v>1780.9757378757929</v>
      </c>
      <c r="X278">
        <v>1978.7765200972888</v>
      </c>
      <c r="Y278">
        <v>2454.9514587195663</v>
      </c>
      <c r="Z278">
        <v>2935.5962813620108</v>
      </c>
      <c r="AA278">
        <v>2984.5574031404603</v>
      </c>
      <c r="AB278">
        <v>1782.5287026369749</v>
      </c>
      <c r="AC278">
        <v>1853.6764475961031</v>
      </c>
      <c r="AD278">
        <v>-980.55208333333303</v>
      </c>
      <c r="AE278">
        <v>-986.53571428571468</v>
      </c>
      <c r="AF278">
        <v>-1032.0694444444443</v>
      </c>
      <c r="AG278">
        <v>-1101.6333333333323</v>
      </c>
      <c r="AH278">
        <v>-1074.6875</v>
      </c>
      <c r="AI278">
        <v>-1085.6111111111113</v>
      </c>
      <c r="AJ278">
        <v>-1072.625</v>
      </c>
      <c r="AK278">
        <v>-1165.75</v>
      </c>
      <c r="AL278">
        <v>-28.900678636536156</v>
      </c>
      <c r="AM278">
        <v>-29.00849630731048</v>
      </c>
      <c r="AN278">
        <v>-30.373387354261951</v>
      </c>
      <c r="AO278">
        <v>-32.632904152762279</v>
      </c>
      <c r="AP278">
        <v>-31.482270423927787</v>
      </c>
      <c r="AQ278">
        <v>-31.588796561140839</v>
      </c>
      <c r="AR278">
        <v>-30.884231708070672</v>
      </c>
      <c r="AS278">
        <v>-34.377195340501714</v>
      </c>
      <c r="AT278">
        <v>0</v>
      </c>
      <c r="AU278">
        <v>0</v>
      </c>
      <c r="AV278">
        <v>0</v>
      </c>
      <c r="AW278">
        <v>0</v>
      </c>
    </row>
    <row r="279" spans="1:49" x14ac:dyDescent="0.2">
      <c r="A279" t="s">
        <v>215</v>
      </c>
      <c r="B279" t="str">
        <f t="shared" si="20"/>
        <v>Alzheimer</v>
      </c>
      <c r="C279" s="1" t="s">
        <v>174</v>
      </c>
      <c r="D279" s="1">
        <f t="shared" si="21"/>
        <v>43647</v>
      </c>
      <c r="E279">
        <f t="shared" si="22"/>
        <v>31</v>
      </c>
      <c r="F279">
        <v>9409</v>
      </c>
      <c r="G279" t="s">
        <v>222</v>
      </c>
      <c r="H279" s="2">
        <f t="shared" si="23"/>
        <v>303.51612903225805</v>
      </c>
      <c r="I279">
        <v>2.8679814759802329</v>
      </c>
      <c r="J279" t="s">
        <v>26</v>
      </c>
      <c r="K279" t="s">
        <v>168</v>
      </c>
      <c r="L279">
        <v>1</v>
      </c>
      <c r="M279">
        <f t="shared" si="24"/>
        <v>0</v>
      </c>
      <c r="N279">
        <v>328070459.26906294</v>
      </c>
      <c r="O279" t="s">
        <v>46</v>
      </c>
      <c r="P279">
        <v>52529.357142857283</v>
      </c>
      <c r="Q279">
        <v>58729.91666666681</v>
      </c>
      <c r="R279">
        <v>72785.799999999843</v>
      </c>
      <c r="S279">
        <v>88019.999999999942</v>
      </c>
      <c r="T279">
        <v>89343.666666666526</v>
      </c>
      <c r="U279">
        <v>52651.500000000073</v>
      </c>
      <c r="V279">
        <v>51416.5</v>
      </c>
      <c r="W279">
        <v>1795.8516293614193</v>
      </c>
      <c r="X279">
        <v>1995.4028609831055</v>
      </c>
      <c r="Y279">
        <v>2475.7917371153148</v>
      </c>
      <c r="Z279">
        <v>2960.6900537634447</v>
      </c>
      <c r="AA279">
        <v>3010.08445980542</v>
      </c>
      <c r="AB279">
        <v>1797.4183371735853</v>
      </c>
      <c r="AC279">
        <v>1869.1957081942987</v>
      </c>
      <c r="AD279">
        <v>-785.30208333333303</v>
      </c>
      <c r="AE279">
        <v>-804.39285714285779</v>
      </c>
      <c r="AF279">
        <v>-809.06944444444434</v>
      </c>
      <c r="AG279">
        <v>-850.6333333333323</v>
      </c>
      <c r="AH279">
        <v>-848.4375</v>
      </c>
      <c r="AI279">
        <v>-863.94444444444343</v>
      </c>
      <c r="AJ279">
        <v>-866.125</v>
      </c>
      <c r="AK279">
        <v>-1089.75</v>
      </c>
      <c r="AL279">
        <v>-30.25659261503074</v>
      </c>
      <c r="AM279">
        <v>-30.958112282732884</v>
      </c>
      <c r="AN279">
        <v>-31.16998233634078</v>
      </c>
      <c r="AO279">
        <v>-32.774624582869819</v>
      </c>
      <c r="AP279">
        <v>-32.910496230379351</v>
      </c>
      <c r="AQ279">
        <v>-33.657255342502879</v>
      </c>
      <c r="AR279">
        <v>-33.701436009145993</v>
      </c>
      <c r="AS279">
        <v>-41.54171146953405</v>
      </c>
      <c r="AT279">
        <v>0</v>
      </c>
      <c r="AU279">
        <v>0</v>
      </c>
      <c r="AV279">
        <v>0</v>
      </c>
      <c r="AW279">
        <v>0</v>
      </c>
    </row>
    <row r="280" spans="1:49" x14ac:dyDescent="0.2">
      <c r="A280" t="s">
        <v>215</v>
      </c>
      <c r="B280" t="str">
        <f t="shared" si="20"/>
        <v>Alzheimer</v>
      </c>
      <c r="C280" s="1" t="s">
        <v>175</v>
      </c>
      <c r="D280" s="1">
        <f t="shared" si="21"/>
        <v>43678</v>
      </c>
      <c r="E280">
        <f t="shared" si="22"/>
        <v>31</v>
      </c>
      <c r="F280">
        <v>9407</v>
      </c>
      <c r="G280" t="s">
        <v>223</v>
      </c>
      <c r="H280" s="2">
        <f t="shared" si="23"/>
        <v>303.45161290322579</v>
      </c>
      <c r="I280">
        <v>2.8673718508392021</v>
      </c>
      <c r="J280" t="s">
        <v>26</v>
      </c>
      <c r="K280" t="s">
        <v>168</v>
      </c>
      <c r="L280">
        <v>1</v>
      </c>
      <c r="M280">
        <f t="shared" si="24"/>
        <v>0</v>
      </c>
      <c r="N280">
        <v>328070459.26906294</v>
      </c>
      <c r="O280" t="s">
        <v>49</v>
      </c>
      <c r="P280">
        <v>52981.369047619191</v>
      </c>
      <c r="Q280">
        <v>59236.319444444591</v>
      </c>
      <c r="R280">
        <v>73415.49999999984</v>
      </c>
      <c r="S280">
        <v>88783.33333333327</v>
      </c>
      <c r="T280">
        <v>90118.611111110964</v>
      </c>
      <c r="U280">
        <v>53104.583333333409</v>
      </c>
      <c r="V280">
        <v>51858.75</v>
      </c>
      <c r="W280">
        <v>1810.7275208470458</v>
      </c>
      <c r="X280">
        <v>2012.0292018689222</v>
      </c>
      <c r="Y280">
        <v>2496.6320155110634</v>
      </c>
      <c r="Z280">
        <v>2985.7838261648785</v>
      </c>
      <c r="AA280">
        <v>3035.6115164703797</v>
      </c>
      <c r="AB280">
        <v>1812.3079717101957</v>
      </c>
      <c r="AC280">
        <v>1884.7149687924943</v>
      </c>
      <c r="AD280">
        <v>-722.17708333333303</v>
      </c>
      <c r="AE280">
        <v>-730.82142857142935</v>
      </c>
      <c r="AF280">
        <v>-722.2361111111104</v>
      </c>
      <c r="AG280">
        <v>-752.03333333333285</v>
      </c>
      <c r="AH280">
        <v>-793.4375</v>
      </c>
      <c r="AI280">
        <v>-787.61111111111131</v>
      </c>
      <c r="AJ280">
        <v>-751.625</v>
      </c>
      <c r="AK280">
        <v>-815.75</v>
      </c>
      <c r="AL280">
        <v>-28.220302292450128</v>
      </c>
      <c r="AM280">
        <v>-28.584840393331973</v>
      </c>
      <c r="AN280">
        <v>-28.368907067523622</v>
      </c>
      <c r="AO280">
        <v>-29.593979421579547</v>
      </c>
      <c r="AP280">
        <v>-31.136302681992277</v>
      </c>
      <c r="AQ280">
        <v>-31.194889751104995</v>
      </c>
      <c r="AR280">
        <v>-30.007887622049168</v>
      </c>
      <c r="AS280">
        <v>-32.703001792114662</v>
      </c>
      <c r="AT280">
        <v>0</v>
      </c>
      <c r="AU280">
        <v>0</v>
      </c>
      <c r="AV280">
        <v>0</v>
      </c>
      <c r="AW280">
        <v>0</v>
      </c>
    </row>
    <row r="281" spans="1:49" x14ac:dyDescent="0.2">
      <c r="A281" t="s">
        <v>215</v>
      </c>
      <c r="B281" t="str">
        <f t="shared" si="20"/>
        <v>Alzheimer</v>
      </c>
      <c r="C281" s="1" t="s">
        <v>176</v>
      </c>
      <c r="D281" s="1">
        <f t="shared" si="21"/>
        <v>43709</v>
      </c>
      <c r="E281">
        <f t="shared" si="22"/>
        <v>30</v>
      </c>
      <c r="F281">
        <v>9315</v>
      </c>
      <c r="G281" t="s">
        <v>224</v>
      </c>
      <c r="H281" s="2">
        <f t="shared" si="23"/>
        <v>310.5</v>
      </c>
      <c r="I281">
        <v>2.8393290943517768</v>
      </c>
      <c r="J281" t="s">
        <v>26</v>
      </c>
      <c r="K281" t="s">
        <v>168</v>
      </c>
      <c r="L281">
        <v>1</v>
      </c>
      <c r="M281">
        <f t="shared" si="24"/>
        <v>0</v>
      </c>
      <c r="N281">
        <v>328070459.26906294</v>
      </c>
      <c r="O281" t="s">
        <v>52</v>
      </c>
      <c r="P281">
        <v>53433.3809523811</v>
      </c>
      <c r="Q281">
        <v>59742.722222222372</v>
      </c>
      <c r="R281">
        <v>74045.199999999837</v>
      </c>
      <c r="S281">
        <v>89546.666666666599</v>
      </c>
      <c r="T281">
        <v>90893.555555555402</v>
      </c>
      <c r="U281">
        <v>53557.666666666744</v>
      </c>
      <c r="V281">
        <v>52301</v>
      </c>
      <c r="W281">
        <v>1825.6034123326722</v>
      </c>
      <c r="X281">
        <v>2028.6555427547389</v>
      </c>
      <c r="Y281">
        <v>2517.472293906812</v>
      </c>
      <c r="Z281">
        <v>3010.8775985663124</v>
      </c>
      <c r="AA281">
        <v>3061.1385731353394</v>
      </c>
      <c r="AB281">
        <v>1827.1976062468061</v>
      </c>
      <c r="AC281">
        <v>1900.23422939069</v>
      </c>
      <c r="AD281">
        <v>-598.55208333333303</v>
      </c>
      <c r="AE281">
        <v>-616.67857142857156</v>
      </c>
      <c r="AF281">
        <v>-620.56944444444434</v>
      </c>
      <c r="AG281">
        <v>-688.6333333333323</v>
      </c>
      <c r="AH281">
        <v>-681.4375</v>
      </c>
      <c r="AI281">
        <v>-720.61111111111131</v>
      </c>
      <c r="AJ281">
        <v>-683.125</v>
      </c>
      <c r="AK281">
        <v>-760.75</v>
      </c>
      <c r="AL281">
        <v>-16.167345303202751</v>
      </c>
      <c r="AM281">
        <v>-16.67992487873903</v>
      </c>
      <c r="AN281">
        <v>-16.656720687595282</v>
      </c>
      <c r="AO281">
        <v>-18.866237486095599</v>
      </c>
      <c r="AP281">
        <v>-18.373937090594438</v>
      </c>
      <c r="AQ281">
        <v>-19.422129894474153</v>
      </c>
      <c r="AR281">
        <v>-17.900898374737324</v>
      </c>
      <c r="AS281">
        <v>-20.877195340501714</v>
      </c>
      <c r="AT281">
        <v>0</v>
      </c>
      <c r="AU281">
        <v>0</v>
      </c>
      <c r="AV281">
        <v>0</v>
      </c>
      <c r="AW281">
        <v>0</v>
      </c>
    </row>
    <row r="282" spans="1:49" x14ac:dyDescent="0.2">
      <c r="A282" t="s">
        <v>215</v>
      </c>
      <c r="B282" t="str">
        <f t="shared" si="20"/>
        <v>Alzheimer</v>
      </c>
      <c r="C282" s="1" t="s">
        <v>177</v>
      </c>
      <c r="D282" s="1">
        <f t="shared" si="21"/>
        <v>43739</v>
      </c>
      <c r="E282">
        <f t="shared" si="22"/>
        <v>31</v>
      </c>
      <c r="F282">
        <v>10417</v>
      </c>
      <c r="G282" t="s">
        <v>225</v>
      </c>
      <c r="H282" s="2">
        <f t="shared" si="23"/>
        <v>336.03225806451616</v>
      </c>
      <c r="I282">
        <v>3.1752325470598457</v>
      </c>
      <c r="J282" t="s">
        <v>26</v>
      </c>
      <c r="K282" t="s">
        <v>168</v>
      </c>
      <c r="L282">
        <v>1</v>
      </c>
      <c r="M282">
        <f t="shared" si="24"/>
        <v>0</v>
      </c>
      <c r="N282">
        <v>328070459.26906294</v>
      </c>
      <c r="O282" t="s">
        <v>55</v>
      </c>
      <c r="P282">
        <v>53885.392857143008</v>
      </c>
      <c r="Q282">
        <v>60249.125000000153</v>
      </c>
      <c r="R282">
        <v>74674.899999999834</v>
      </c>
      <c r="S282">
        <v>90309.999999999927</v>
      </c>
      <c r="T282">
        <v>91668.49999999984</v>
      </c>
      <c r="U282">
        <v>54010.75000000008</v>
      </c>
      <c r="V282">
        <v>52743.25</v>
      </c>
      <c r="W282">
        <v>1840.4793038182986</v>
      </c>
      <c r="X282">
        <v>2045.2818836405556</v>
      </c>
      <c r="Y282">
        <v>2538.3125723025605</v>
      </c>
      <c r="Z282">
        <v>3035.9713709677462</v>
      </c>
      <c r="AA282">
        <v>3086.665629800299</v>
      </c>
      <c r="AB282">
        <v>1842.0872407834165</v>
      </c>
      <c r="AC282">
        <v>1915.7534899888856</v>
      </c>
      <c r="AD282">
        <v>165.19791666666697</v>
      </c>
      <c r="AE282">
        <v>157.75</v>
      </c>
      <c r="AF282">
        <v>172.26388888888869</v>
      </c>
      <c r="AG282">
        <v>170.56666666666752</v>
      </c>
      <c r="AH282">
        <v>207.0625</v>
      </c>
      <c r="AI282">
        <v>100.38888888888869</v>
      </c>
      <c r="AJ282">
        <v>76.375</v>
      </c>
      <c r="AK282">
        <v>-37.75</v>
      </c>
      <c r="AL282">
        <v>0.40469770754992851</v>
      </c>
      <c r="AM282">
        <v>7.8754076714062649E-2</v>
      </c>
      <c r="AN282">
        <v>0.48593164215384377</v>
      </c>
      <c r="AO282">
        <v>0.16731090100114443</v>
      </c>
      <c r="AP282">
        <v>1.1378908663947982</v>
      </c>
      <c r="AQ282">
        <v>-2.5497284607824326</v>
      </c>
      <c r="AR282">
        <v>-3.2982102026944062</v>
      </c>
      <c r="AS282">
        <v>-7.6062275985662495</v>
      </c>
      <c r="AT282">
        <v>0</v>
      </c>
      <c r="AU282">
        <v>0</v>
      </c>
      <c r="AV282">
        <v>0</v>
      </c>
      <c r="AW282">
        <v>0</v>
      </c>
    </row>
    <row r="283" spans="1:49" x14ac:dyDescent="0.2">
      <c r="A283" t="s">
        <v>215</v>
      </c>
      <c r="B283" t="str">
        <f t="shared" si="20"/>
        <v>Alzheimer</v>
      </c>
      <c r="C283" s="1" t="s">
        <v>178</v>
      </c>
      <c r="D283" s="1">
        <f t="shared" si="21"/>
        <v>43770</v>
      </c>
      <c r="E283">
        <f t="shared" si="22"/>
        <v>30</v>
      </c>
      <c r="F283">
        <v>10626</v>
      </c>
      <c r="G283" t="s">
        <v>226</v>
      </c>
      <c r="H283" s="2">
        <f t="shared" si="23"/>
        <v>354.2</v>
      </c>
      <c r="I283">
        <v>3.2389383742975828</v>
      </c>
      <c r="J283" t="s">
        <v>26</v>
      </c>
      <c r="K283" t="s">
        <v>168</v>
      </c>
      <c r="L283">
        <v>1</v>
      </c>
      <c r="M283">
        <f t="shared" si="24"/>
        <v>0</v>
      </c>
      <c r="N283">
        <v>328070459.26906294</v>
      </c>
      <c r="O283" t="s">
        <v>58</v>
      </c>
      <c r="P283">
        <v>54337.404761904916</v>
      </c>
      <c r="Q283">
        <v>60755.527777777934</v>
      </c>
      <c r="R283">
        <v>75304.599999999831</v>
      </c>
      <c r="S283">
        <v>91073.333333333256</v>
      </c>
      <c r="T283">
        <v>92443.444444444278</v>
      </c>
      <c r="U283">
        <v>54463.833333333416</v>
      </c>
      <c r="V283">
        <v>53185.5</v>
      </c>
      <c r="W283">
        <v>1855.355195303925</v>
      </c>
      <c r="X283">
        <v>2061.9082245263721</v>
      </c>
      <c r="Y283">
        <v>2559.1528506983091</v>
      </c>
      <c r="Z283">
        <v>3061.0651433691801</v>
      </c>
      <c r="AA283">
        <v>3112.1926864652587</v>
      </c>
      <c r="AB283">
        <v>1856.9768753200269</v>
      </c>
      <c r="AC283">
        <v>1931.2727505870812</v>
      </c>
      <c r="AD283">
        <v>324.69791666666697</v>
      </c>
      <c r="AE283">
        <v>309.46428571428442</v>
      </c>
      <c r="AF283">
        <v>353.26388888888869</v>
      </c>
      <c r="AG283">
        <v>373.96666666666715</v>
      </c>
      <c r="AH283">
        <v>415.0625</v>
      </c>
      <c r="AI283">
        <v>127.72222222222263</v>
      </c>
      <c r="AJ283">
        <v>93.375</v>
      </c>
      <c r="AK283">
        <v>-120.75</v>
      </c>
      <c r="AL283">
        <v>14.607654696797226</v>
      </c>
      <c r="AM283">
        <v>14.191503692689537</v>
      </c>
      <c r="AN283">
        <v>15.804390423515883</v>
      </c>
      <c r="AO283">
        <v>16.553762513904417</v>
      </c>
      <c r="AP283">
        <v>18.176062909405573</v>
      </c>
      <c r="AQ283">
        <v>8.8556478833035612</v>
      </c>
      <c r="AR283">
        <v>7.9824349585958885</v>
      </c>
      <c r="AS283">
        <v>0.45613799283154322</v>
      </c>
      <c r="AT283">
        <v>0</v>
      </c>
      <c r="AU283">
        <v>0</v>
      </c>
      <c r="AV283">
        <v>0</v>
      </c>
      <c r="AW283">
        <v>0</v>
      </c>
    </row>
    <row r="284" spans="1:49" x14ac:dyDescent="0.2">
      <c r="A284" t="s">
        <v>215</v>
      </c>
      <c r="B284" t="str">
        <f t="shared" si="20"/>
        <v>Alzheimer</v>
      </c>
      <c r="C284" s="1" t="s">
        <v>179</v>
      </c>
      <c r="D284" s="1">
        <f t="shared" si="21"/>
        <v>43800</v>
      </c>
      <c r="E284">
        <f t="shared" si="22"/>
        <v>31</v>
      </c>
      <c r="F284">
        <v>11505</v>
      </c>
      <c r="G284" t="s">
        <v>227</v>
      </c>
      <c r="H284" s="2">
        <f t="shared" si="23"/>
        <v>371.12903225806451</v>
      </c>
      <c r="I284">
        <v>3.5068686237806972</v>
      </c>
      <c r="J284" t="s">
        <v>26</v>
      </c>
      <c r="K284" t="s">
        <v>168</v>
      </c>
      <c r="L284">
        <v>1</v>
      </c>
      <c r="M284">
        <f t="shared" si="24"/>
        <v>0</v>
      </c>
      <c r="N284">
        <v>328070459.26906294</v>
      </c>
      <c r="O284" t="s">
        <v>61</v>
      </c>
      <c r="P284">
        <v>54789.416666666824</v>
      </c>
      <c r="Q284">
        <v>61261.930555555715</v>
      </c>
      <c r="R284">
        <v>75934.299999999828</v>
      </c>
      <c r="S284">
        <v>91836.666666666584</v>
      </c>
      <c r="T284">
        <v>93218.388888888716</v>
      </c>
      <c r="U284">
        <v>54916.916666666752</v>
      </c>
      <c r="V284">
        <v>53627.75</v>
      </c>
      <c r="W284">
        <v>1870.2310867895515</v>
      </c>
      <c r="X284">
        <v>2078.5345654121888</v>
      </c>
      <c r="Y284">
        <v>2579.9931290940576</v>
      </c>
      <c r="Z284">
        <v>3086.1589157706139</v>
      </c>
      <c r="AA284">
        <v>3137.7197431302184</v>
      </c>
      <c r="AB284">
        <v>1871.8665098566373</v>
      </c>
      <c r="AC284">
        <v>1946.7920111852768</v>
      </c>
      <c r="AD284">
        <v>1266.447916666667</v>
      </c>
      <c r="AE284">
        <v>1257.1785714285706</v>
      </c>
      <c r="AF284">
        <v>1419.5972222222226</v>
      </c>
      <c r="AG284">
        <v>1534.3666666666668</v>
      </c>
      <c r="AH284">
        <v>1634.0625</v>
      </c>
      <c r="AI284">
        <v>1381.0555555555566</v>
      </c>
      <c r="AJ284">
        <v>1623.875</v>
      </c>
      <c r="AK284">
        <v>1637.25</v>
      </c>
      <c r="AL284">
        <v>35.928891255937003</v>
      </c>
      <c r="AM284">
        <v>35.544191864732568</v>
      </c>
      <c r="AN284">
        <v>40.722490781938745</v>
      </c>
      <c r="AO284">
        <v>44.160859288097924</v>
      </c>
      <c r="AP284">
        <v>47.170148930910898</v>
      </c>
      <c r="AQ284">
        <v>38.762099496206872</v>
      </c>
      <c r="AR284">
        <v>46.621144636015288</v>
      </c>
      <c r="AS284">
        <v>46.42603046594985</v>
      </c>
      <c r="AT284">
        <v>0</v>
      </c>
      <c r="AU284">
        <v>0</v>
      </c>
      <c r="AV284">
        <v>0</v>
      </c>
      <c r="AW284">
        <v>0</v>
      </c>
    </row>
    <row r="285" spans="1:49" x14ac:dyDescent="0.2">
      <c r="A285" t="s">
        <v>215</v>
      </c>
      <c r="B285" t="str">
        <f t="shared" si="20"/>
        <v>Alzheimer</v>
      </c>
      <c r="C285" s="1" t="s">
        <v>180</v>
      </c>
      <c r="D285" s="1">
        <f t="shared" si="21"/>
        <v>43831</v>
      </c>
      <c r="E285">
        <f t="shared" si="22"/>
        <v>31</v>
      </c>
      <c r="F285">
        <v>11112</v>
      </c>
      <c r="G285" t="s">
        <v>216</v>
      </c>
      <c r="H285" s="2">
        <f t="shared" si="23"/>
        <v>358.45161290322579</v>
      </c>
      <c r="I285">
        <v>3.3525491340558982</v>
      </c>
      <c r="J285" t="s">
        <v>26</v>
      </c>
      <c r="K285" t="s">
        <v>181</v>
      </c>
      <c r="L285">
        <v>0</v>
      </c>
      <c r="M285">
        <f t="shared" si="24"/>
        <v>0</v>
      </c>
      <c r="N285">
        <v>331449281</v>
      </c>
      <c r="O285" t="s">
        <v>28</v>
      </c>
      <c r="P285">
        <v>55241.428571428733</v>
      </c>
      <c r="Q285">
        <v>61768.333333333496</v>
      </c>
      <c r="R285">
        <v>76563.999999999825</v>
      </c>
      <c r="S285">
        <v>92599.999999999913</v>
      </c>
      <c r="T285">
        <v>93993.333333333154</v>
      </c>
      <c r="U285">
        <v>55370.000000000087</v>
      </c>
      <c r="V285">
        <v>54070</v>
      </c>
      <c r="W285">
        <v>1885.1069782751779</v>
      </c>
      <c r="X285">
        <v>2095.1609062980056</v>
      </c>
      <c r="Y285">
        <v>2600.8334074898062</v>
      </c>
      <c r="Z285">
        <v>3111.2526881720478</v>
      </c>
      <c r="AA285">
        <v>3163.246799795178</v>
      </c>
      <c r="AB285">
        <v>1886.7561443932477</v>
      </c>
      <c r="AC285">
        <v>1962.3112717834724</v>
      </c>
      <c r="AD285">
        <v>1401.572916666667</v>
      </c>
      <c r="AE285">
        <v>1457.6071428571431</v>
      </c>
      <c r="AF285">
        <v>1459.4305555555566</v>
      </c>
      <c r="AG285">
        <v>1591.3666666666668</v>
      </c>
      <c r="AH285">
        <v>1447.8125</v>
      </c>
      <c r="AI285">
        <v>1763.3888888888887</v>
      </c>
      <c r="AJ285">
        <v>1427.375</v>
      </c>
      <c r="AK285">
        <v>1909.25</v>
      </c>
      <c r="AL285">
        <v>40.287762223678897</v>
      </c>
      <c r="AM285">
        <v>42.009629652750959</v>
      </c>
      <c r="AN285">
        <v>42.00743701849791</v>
      </c>
      <c r="AO285">
        <v>45.999568965517312</v>
      </c>
      <c r="AP285">
        <v>41.16208441478193</v>
      </c>
      <c r="AQ285">
        <v>51.095432829540187</v>
      </c>
      <c r="AR285">
        <v>40.282434958595957</v>
      </c>
      <c r="AS285">
        <v>55.200224014336982</v>
      </c>
      <c r="AT285">
        <v>0</v>
      </c>
      <c r="AU285">
        <v>0</v>
      </c>
      <c r="AV285">
        <v>0</v>
      </c>
      <c r="AW285">
        <v>0</v>
      </c>
    </row>
    <row r="286" spans="1:49" x14ac:dyDescent="0.2">
      <c r="A286" t="s">
        <v>215</v>
      </c>
      <c r="B286" t="str">
        <f t="shared" si="20"/>
        <v>Alzheimer</v>
      </c>
      <c r="C286" s="1" t="s">
        <v>180</v>
      </c>
      <c r="D286" s="1">
        <f t="shared" si="21"/>
        <v>43831</v>
      </c>
      <c r="E286">
        <f t="shared" si="22"/>
        <v>31</v>
      </c>
      <c r="F286">
        <v>11122</v>
      </c>
      <c r="G286" t="s">
        <v>216</v>
      </c>
      <c r="H286" s="2">
        <f t="shared" si="23"/>
        <v>358.77419354838707</v>
      </c>
      <c r="I286">
        <v>3.3555661869123199</v>
      </c>
      <c r="J286" t="s">
        <v>182</v>
      </c>
      <c r="K286" t="s">
        <v>181</v>
      </c>
      <c r="L286">
        <v>1</v>
      </c>
      <c r="M286">
        <f t="shared" si="24"/>
        <v>0</v>
      </c>
      <c r="N286">
        <v>331449281</v>
      </c>
      <c r="O286" t="s">
        <v>28</v>
      </c>
      <c r="P286">
        <v>55693.440476190641</v>
      </c>
      <c r="Q286">
        <v>62274.736111111277</v>
      </c>
      <c r="R286">
        <v>77193.699999999822</v>
      </c>
      <c r="S286">
        <v>93363.333333333241</v>
      </c>
      <c r="T286">
        <v>94768.277777777592</v>
      </c>
      <c r="U286">
        <v>55823.083333333423</v>
      </c>
      <c r="V286">
        <v>54512.25</v>
      </c>
      <c r="W286">
        <v>1899.9828697608043</v>
      </c>
      <c r="X286">
        <v>2111.7872471838223</v>
      </c>
      <c r="Y286">
        <v>2621.6736858855547</v>
      </c>
      <c r="Z286">
        <v>3136.3464605734816</v>
      </c>
      <c r="AA286">
        <v>3188.7738564601377</v>
      </c>
      <c r="AB286">
        <v>1901.6457789298581</v>
      </c>
      <c r="AC286">
        <v>1977.830532381668</v>
      </c>
      <c r="AD286">
        <v>1401.572916666667</v>
      </c>
      <c r="AE286">
        <v>1457.6071428571431</v>
      </c>
      <c r="AF286">
        <v>1459.4305555555566</v>
      </c>
      <c r="AG286">
        <v>1591.3666666666668</v>
      </c>
      <c r="AH286">
        <v>1447.8125</v>
      </c>
      <c r="AI286">
        <v>1763.3888888888887</v>
      </c>
      <c r="AJ286">
        <v>1427.375</v>
      </c>
      <c r="AK286">
        <v>1909.25</v>
      </c>
      <c r="AL286">
        <v>40.287762223678897</v>
      </c>
      <c r="AM286">
        <v>42.009629652750959</v>
      </c>
      <c r="AN286">
        <v>42.00743701849791</v>
      </c>
      <c r="AO286">
        <v>45.999568965517312</v>
      </c>
      <c r="AP286">
        <v>41.16208441478193</v>
      </c>
      <c r="AQ286">
        <v>51.095432829540187</v>
      </c>
      <c r="AR286">
        <v>40.282434958595957</v>
      </c>
      <c r="AS286">
        <v>55.200224014336982</v>
      </c>
      <c r="AT286">
        <v>0</v>
      </c>
      <c r="AU286">
        <v>0</v>
      </c>
      <c r="AV286">
        <v>0</v>
      </c>
      <c r="AW286">
        <v>0</v>
      </c>
    </row>
    <row r="287" spans="1:49" x14ac:dyDescent="0.2">
      <c r="A287" t="s">
        <v>215</v>
      </c>
      <c r="B287" t="str">
        <f t="shared" si="20"/>
        <v>Alzheimer</v>
      </c>
      <c r="C287" s="1" t="s">
        <v>183</v>
      </c>
      <c r="D287" s="1">
        <f t="shared" si="21"/>
        <v>43862</v>
      </c>
      <c r="E287">
        <f t="shared" si="22"/>
        <v>29</v>
      </c>
      <c r="F287">
        <v>10434</v>
      </c>
      <c r="G287" t="s">
        <v>217</v>
      </c>
      <c r="H287" s="2">
        <f t="shared" si="23"/>
        <v>359.79310344827587</v>
      </c>
      <c r="I287">
        <v>3.1479929503905004</v>
      </c>
      <c r="J287" t="s">
        <v>26</v>
      </c>
      <c r="K287" t="s">
        <v>181</v>
      </c>
      <c r="L287">
        <v>0</v>
      </c>
      <c r="M287">
        <f t="shared" si="24"/>
        <v>0</v>
      </c>
      <c r="N287">
        <v>331449281</v>
      </c>
      <c r="O287" t="s">
        <v>31</v>
      </c>
      <c r="P287">
        <v>56145.452380952549</v>
      </c>
      <c r="Q287">
        <v>62781.138888889058</v>
      </c>
      <c r="R287">
        <v>77823.39999999982</v>
      </c>
      <c r="S287">
        <v>94126.66666666657</v>
      </c>
      <c r="T287">
        <v>95543.22222222203</v>
      </c>
      <c r="U287">
        <v>56276.166666666759</v>
      </c>
      <c r="V287">
        <v>54954.5</v>
      </c>
      <c r="W287">
        <v>1914.8587612464307</v>
      </c>
      <c r="X287">
        <v>2128.413588069639</v>
      </c>
      <c r="Y287">
        <v>2642.5139642813033</v>
      </c>
      <c r="Z287">
        <v>3161.4402329749155</v>
      </c>
      <c r="AA287">
        <v>3214.3009131250974</v>
      </c>
      <c r="AB287">
        <v>1916.5354134664685</v>
      </c>
      <c r="AC287">
        <v>1993.3497929798637</v>
      </c>
      <c r="AD287">
        <v>145.94791666666697</v>
      </c>
      <c r="AE287">
        <v>192.32142857142753</v>
      </c>
      <c r="AF287">
        <v>115.76388888888869</v>
      </c>
      <c r="AG287">
        <v>101.36666666666679</v>
      </c>
      <c r="AH287">
        <v>5.8125</v>
      </c>
      <c r="AI287">
        <v>170.05555555555657</v>
      </c>
      <c r="AJ287">
        <v>122.375</v>
      </c>
      <c r="AK287">
        <v>188.25</v>
      </c>
      <c r="AL287">
        <v>25.683137044908904</v>
      </c>
      <c r="AM287">
        <v>27.452599165361391</v>
      </c>
      <c r="AN287">
        <v>24.850271649569493</v>
      </c>
      <c r="AO287">
        <v>26.178934927697469</v>
      </c>
      <c r="AP287">
        <v>23.436695093313631</v>
      </c>
      <c r="AQ287">
        <v>29.678554287244481</v>
      </c>
      <c r="AR287">
        <v>26.795365993078747</v>
      </c>
      <c r="AS287">
        <v>35.272804659498263</v>
      </c>
      <c r="AT287">
        <v>0</v>
      </c>
      <c r="AU287">
        <v>0</v>
      </c>
      <c r="AV287">
        <v>0</v>
      </c>
      <c r="AW287">
        <v>0</v>
      </c>
    </row>
    <row r="288" spans="1:49" x14ac:dyDescent="0.2">
      <c r="A288" t="s">
        <v>215</v>
      </c>
      <c r="B288" t="str">
        <f t="shared" si="20"/>
        <v>Alzheimer</v>
      </c>
      <c r="C288" s="1" t="s">
        <v>183</v>
      </c>
      <c r="D288" s="1">
        <f t="shared" si="21"/>
        <v>43862</v>
      </c>
      <c r="E288">
        <f t="shared" si="22"/>
        <v>29</v>
      </c>
      <c r="F288">
        <v>10444</v>
      </c>
      <c r="G288" t="s">
        <v>217</v>
      </c>
      <c r="H288" s="2">
        <f t="shared" si="23"/>
        <v>360.13793103448273</v>
      </c>
      <c r="I288">
        <v>3.1510100032469222</v>
      </c>
      <c r="J288" t="s">
        <v>182</v>
      </c>
      <c r="K288" t="s">
        <v>181</v>
      </c>
      <c r="L288">
        <v>1</v>
      </c>
      <c r="M288">
        <f t="shared" si="24"/>
        <v>0</v>
      </c>
      <c r="N288">
        <v>331449281</v>
      </c>
      <c r="O288" t="s">
        <v>31</v>
      </c>
      <c r="P288">
        <v>56597.464285714457</v>
      </c>
      <c r="Q288">
        <v>63287.541666666839</v>
      </c>
      <c r="R288">
        <v>78453.099999999817</v>
      </c>
      <c r="S288">
        <v>94889.999999999898</v>
      </c>
      <c r="T288">
        <v>96318.166666666468</v>
      </c>
      <c r="U288">
        <v>56729.250000000095</v>
      </c>
      <c r="V288">
        <v>55396.75</v>
      </c>
      <c r="W288">
        <v>1929.7346527320572</v>
      </c>
      <c r="X288">
        <v>2145.0399289554557</v>
      </c>
      <c r="Y288">
        <v>2663.3542426770518</v>
      </c>
      <c r="Z288">
        <v>3186.5340053763493</v>
      </c>
      <c r="AA288">
        <v>3239.8279697900571</v>
      </c>
      <c r="AB288">
        <v>1931.4250480030789</v>
      </c>
      <c r="AC288">
        <v>2008.8690535780593</v>
      </c>
      <c r="AD288">
        <v>145.94791666666697</v>
      </c>
      <c r="AE288">
        <v>192.32142857142753</v>
      </c>
      <c r="AF288">
        <v>115.76388888888869</v>
      </c>
      <c r="AG288">
        <v>101.36666666666679</v>
      </c>
      <c r="AH288">
        <v>5.8125</v>
      </c>
      <c r="AI288">
        <v>170.05555555555657</v>
      </c>
      <c r="AJ288">
        <v>122.375</v>
      </c>
      <c r="AK288">
        <v>188.25</v>
      </c>
      <c r="AL288">
        <v>25.683137044908904</v>
      </c>
      <c r="AM288">
        <v>27.452599165361391</v>
      </c>
      <c r="AN288">
        <v>24.850271649569493</v>
      </c>
      <c r="AO288">
        <v>26.178934927697469</v>
      </c>
      <c r="AP288">
        <v>23.436695093313631</v>
      </c>
      <c r="AQ288">
        <v>29.678554287244481</v>
      </c>
      <c r="AR288">
        <v>26.795365993078747</v>
      </c>
      <c r="AS288">
        <v>35.272804659498263</v>
      </c>
      <c r="AT288">
        <v>0</v>
      </c>
      <c r="AU288">
        <v>0</v>
      </c>
      <c r="AV288">
        <v>0</v>
      </c>
      <c r="AW288">
        <v>0</v>
      </c>
    </row>
    <row r="289" spans="1:49" x14ac:dyDescent="0.2">
      <c r="A289" t="s">
        <v>215</v>
      </c>
      <c r="B289" t="str">
        <f t="shared" si="20"/>
        <v>Alzheimer</v>
      </c>
      <c r="C289" s="1" t="s">
        <v>184</v>
      </c>
      <c r="D289" s="1">
        <f t="shared" si="21"/>
        <v>43891</v>
      </c>
      <c r="E289">
        <f t="shared" si="22"/>
        <v>31</v>
      </c>
      <c r="F289">
        <v>11378</v>
      </c>
      <c r="G289" t="s">
        <v>218</v>
      </c>
      <c r="H289" s="2">
        <f t="shared" si="23"/>
        <v>367.03225806451616</v>
      </c>
      <c r="I289">
        <v>3.4328027400367178</v>
      </c>
      <c r="J289" t="s">
        <v>26</v>
      </c>
      <c r="K289" t="s">
        <v>181</v>
      </c>
      <c r="L289">
        <v>0</v>
      </c>
      <c r="M289">
        <f t="shared" si="24"/>
        <v>0</v>
      </c>
      <c r="N289">
        <v>331449281</v>
      </c>
      <c r="O289" t="s">
        <v>34</v>
      </c>
      <c r="P289">
        <v>57049.476190476365</v>
      </c>
      <c r="Q289">
        <v>63793.94444444462</v>
      </c>
      <c r="R289">
        <v>79082.799999999814</v>
      </c>
      <c r="S289">
        <v>95653.333333333227</v>
      </c>
      <c r="T289">
        <v>97093.111111110906</v>
      </c>
      <c r="U289">
        <v>57182.33333333343</v>
      </c>
      <c r="V289">
        <v>55839</v>
      </c>
      <c r="W289">
        <v>1944.6105442176836</v>
      </c>
      <c r="X289">
        <v>2161.6662698412724</v>
      </c>
      <c r="Y289">
        <v>2684.1945210728004</v>
      </c>
      <c r="Z289">
        <v>3211.6277777777832</v>
      </c>
      <c r="AA289">
        <v>3265.3550264550167</v>
      </c>
      <c r="AB289">
        <v>1946.3146825396893</v>
      </c>
      <c r="AC289">
        <v>2024.3883141762549</v>
      </c>
      <c r="AD289">
        <v>542.19791666666697</v>
      </c>
      <c r="AE289">
        <v>540.60714285714312</v>
      </c>
      <c r="AF289">
        <v>521.93055555555657</v>
      </c>
      <c r="AG289">
        <v>559.56666666666752</v>
      </c>
      <c r="AH289">
        <v>564.0625</v>
      </c>
      <c r="AI289">
        <v>682.05555555555657</v>
      </c>
      <c r="AJ289">
        <v>731.875</v>
      </c>
      <c r="AK289">
        <v>1061.25</v>
      </c>
      <c r="AL289">
        <v>12.565988030130598</v>
      </c>
      <c r="AM289">
        <v>12.428984491460653</v>
      </c>
      <c r="AN289">
        <v>11.765501534626935</v>
      </c>
      <c r="AO289">
        <v>12.715697997775351</v>
      </c>
      <c r="AP289">
        <v>12.654019898652848</v>
      </c>
      <c r="AQ289">
        <v>16.213712399432609</v>
      </c>
      <c r="AR289">
        <v>17.846951087628156</v>
      </c>
      <c r="AS289">
        <v>27.845385304659544</v>
      </c>
      <c r="AT289">
        <v>0</v>
      </c>
      <c r="AU289">
        <v>0</v>
      </c>
      <c r="AV289">
        <v>0</v>
      </c>
      <c r="AW289">
        <v>0</v>
      </c>
    </row>
    <row r="290" spans="1:49" x14ac:dyDescent="0.2">
      <c r="A290" t="s">
        <v>215</v>
      </c>
      <c r="B290" t="str">
        <f t="shared" si="20"/>
        <v>Alzheimer</v>
      </c>
      <c r="C290" s="1" t="s">
        <v>184</v>
      </c>
      <c r="D290" s="1">
        <f t="shared" si="21"/>
        <v>43891</v>
      </c>
      <c r="E290">
        <f t="shared" si="22"/>
        <v>31</v>
      </c>
      <c r="F290">
        <v>11385</v>
      </c>
      <c r="G290" t="s">
        <v>218</v>
      </c>
      <c r="H290" s="2">
        <f t="shared" si="23"/>
        <v>367.25806451612902</v>
      </c>
      <c r="I290">
        <v>3.4349146770362129</v>
      </c>
      <c r="J290" t="s">
        <v>182</v>
      </c>
      <c r="K290" t="s">
        <v>181</v>
      </c>
      <c r="L290">
        <v>1</v>
      </c>
      <c r="M290">
        <f t="shared" si="24"/>
        <v>0</v>
      </c>
      <c r="N290">
        <v>331449281</v>
      </c>
      <c r="O290" t="s">
        <v>34</v>
      </c>
      <c r="P290">
        <v>57501.488095238274</v>
      </c>
      <c r="Q290">
        <v>64300.347222222401</v>
      </c>
      <c r="R290">
        <v>79712.499999999811</v>
      </c>
      <c r="S290">
        <v>96416.666666666555</v>
      </c>
      <c r="T290">
        <v>97868.055555555344</v>
      </c>
      <c r="U290">
        <v>57635.416666666766</v>
      </c>
      <c r="V290">
        <v>56281.25</v>
      </c>
      <c r="W290">
        <v>1959.48643570331</v>
      </c>
      <c r="X290">
        <v>2178.2926107270891</v>
      </c>
      <c r="Y290">
        <v>2705.034799468549</v>
      </c>
      <c r="Z290">
        <v>3236.721550179217</v>
      </c>
      <c r="AA290">
        <v>3290.8820831199764</v>
      </c>
      <c r="AB290">
        <v>1961.2043170762997</v>
      </c>
      <c r="AC290">
        <v>2039.9075747744505</v>
      </c>
      <c r="AD290">
        <v>542.19791666666697</v>
      </c>
      <c r="AE290">
        <v>540.60714285714312</v>
      </c>
      <c r="AF290">
        <v>521.93055555555657</v>
      </c>
      <c r="AG290">
        <v>559.56666666666752</v>
      </c>
      <c r="AH290">
        <v>564.0625</v>
      </c>
      <c r="AI290">
        <v>682.05555555555657</v>
      </c>
      <c r="AJ290">
        <v>731.875</v>
      </c>
      <c r="AK290">
        <v>1061.25</v>
      </c>
      <c r="AL290">
        <v>12.565988030130598</v>
      </c>
      <c r="AM290">
        <v>12.428984491460653</v>
      </c>
      <c r="AN290">
        <v>11.765501534626935</v>
      </c>
      <c r="AO290">
        <v>12.715697997775351</v>
      </c>
      <c r="AP290">
        <v>12.654019898652848</v>
      </c>
      <c r="AQ290">
        <v>16.213712399432609</v>
      </c>
      <c r="AR290">
        <v>17.846951087628156</v>
      </c>
      <c r="AS290">
        <v>27.845385304659544</v>
      </c>
      <c r="AT290">
        <v>0</v>
      </c>
      <c r="AU290">
        <v>0</v>
      </c>
      <c r="AV290">
        <v>0</v>
      </c>
      <c r="AW290">
        <v>0</v>
      </c>
    </row>
    <row r="291" spans="1:49" x14ac:dyDescent="0.2">
      <c r="A291" t="s">
        <v>215</v>
      </c>
      <c r="B291" t="str">
        <f t="shared" si="20"/>
        <v>Alzheimer</v>
      </c>
      <c r="C291" s="1" t="s">
        <v>185</v>
      </c>
      <c r="D291" s="1">
        <f t="shared" si="21"/>
        <v>43922</v>
      </c>
      <c r="E291">
        <f t="shared" si="22"/>
        <v>30</v>
      </c>
      <c r="F291">
        <v>12297</v>
      </c>
      <c r="G291" t="s">
        <v>219</v>
      </c>
      <c r="H291" s="2">
        <f t="shared" si="23"/>
        <v>409.9</v>
      </c>
      <c r="I291">
        <v>3.7100698975418807</v>
      </c>
      <c r="J291" t="s">
        <v>26</v>
      </c>
      <c r="K291" t="s">
        <v>181</v>
      </c>
      <c r="L291">
        <v>0</v>
      </c>
      <c r="M291">
        <f t="shared" si="24"/>
        <v>0</v>
      </c>
      <c r="N291">
        <v>331449281</v>
      </c>
      <c r="O291" t="s">
        <v>37</v>
      </c>
      <c r="P291">
        <v>57953.500000000182</v>
      </c>
      <c r="Q291">
        <v>64806.750000000182</v>
      </c>
      <c r="R291">
        <v>80342.199999999808</v>
      </c>
      <c r="S291">
        <v>97179.999999999884</v>
      </c>
      <c r="T291">
        <v>98642.999999999782</v>
      </c>
      <c r="U291">
        <v>58088.500000000102</v>
      </c>
      <c r="V291">
        <v>56723.5</v>
      </c>
      <c r="W291">
        <v>1974.3623271889364</v>
      </c>
      <c r="X291">
        <v>2194.9189516129059</v>
      </c>
      <c r="Y291">
        <v>2725.8750778642975</v>
      </c>
      <c r="Z291">
        <v>3261.8153225806509</v>
      </c>
      <c r="AA291">
        <v>3316.4091397849361</v>
      </c>
      <c r="AB291">
        <v>1976.0939516129101</v>
      </c>
      <c r="AC291">
        <v>2055.4268353726461</v>
      </c>
      <c r="AD291">
        <v>-273.42708333333303</v>
      </c>
      <c r="AE291">
        <v>-271.53571428571468</v>
      </c>
      <c r="AF291">
        <v>-314.06944444444434</v>
      </c>
      <c r="AG291">
        <v>-367.43333333333248</v>
      </c>
      <c r="AH291">
        <v>-352.4375</v>
      </c>
      <c r="AI291">
        <v>-245.94444444444343</v>
      </c>
      <c r="AJ291">
        <v>-192.125</v>
      </c>
      <c r="AK291">
        <v>-189.75</v>
      </c>
      <c r="AL291">
        <v>-5.3298453032028306</v>
      </c>
      <c r="AM291">
        <v>-5.1751629739771374</v>
      </c>
      <c r="AN291">
        <v>-6.4400540209286419</v>
      </c>
      <c r="AO291">
        <v>-8.1595708194290069</v>
      </c>
      <c r="AP291">
        <v>-7.4072704239277414</v>
      </c>
      <c r="AQ291">
        <v>-3.5999076722520158</v>
      </c>
      <c r="AR291">
        <v>-1.534231708070763</v>
      </c>
      <c r="AS291">
        <v>-1.8438620071684113</v>
      </c>
      <c r="AT291">
        <v>0</v>
      </c>
      <c r="AU291">
        <v>0</v>
      </c>
      <c r="AV291">
        <v>0</v>
      </c>
      <c r="AW291">
        <v>0</v>
      </c>
    </row>
    <row r="292" spans="1:49" x14ac:dyDescent="0.2">
      <c r="A292" t="s">
        <v>215</v>
      </c>
      <c r="B292" t="str">
        <f t="shared" si="20"/>
        <v>Alzheimer</v>
      </c>
      <c r="C292" s="1" t="s">
        <v>185</v>
      </c>
      <c r="D292" s="1">
        <f t="shared" si="21"/>
        <v>43922</v>
      </c>
      <c r="E292">
        <f t="shared" si="22"/>
        <v>30</v>
      </c>
      <c r="F292">
        <v>12307</v>
      </c>
      <c r="G292" t="s">
        <v>219</v>
      </c>
      <c r="H292" s="2">
        <f t="shared" si="23"/>
        <v>410.23333333333335</v>
      </c>
      <c r="I292">
        <v>3.7130869503983024</v>
      </c>
      <c r="J292" t="s">
        <v>182</v>
      </c>
      <c r="K292" t="s">
        <v>181</v>
      </c>
      <c r="L292">
        <v>1</v>
      </c>
      <c r="M292">
        <f t="shared" si="24"/>
        <v>0</v>
      </c>
      <c r="N292">
        <v>331449281</v>
      </c>
      <c r="O292" t="s">
        <v>37</v>
      </c>
      <c r="P292">
        <v>58405.51190476209</v>
      </c>
      <c r="Q292">
        <v>65313.152777777963</v>
      </c>
      <c r="R292">
        <v>80971.899999999805</v>
      </c>
      <c r="S292">
        <v>97943.333333333212</v>
      </c>
      <c r="T292">
        <v>99417.94444444422</v>
      </c>
      <c r="U292">
        <v>58541.583333333438</v>
      </c>
      <c r="V292">
        <v>57165.75</v>
      </c>
      <c r="W292">
        <v>1989.2382186745629</v>
      </c>
      <c r="X292">
        <v>2211.5452924987226</v>
      </c>
      <c r="Y292">
        <v>2746.7153562600461</v>
      </c>
      <c r="Z292">
        <v>3286.9090949820848</v>
      </c>
      <c r="AA292">
        <v>3341.9361964498958</v>
      </c>
      <c r="AB292">
        <v>1990.9835861495205</v>
      </c>
      <c r="AC292">
        <v>2070.9460959708417</v>
      </c>
      <c r="AD292">
        <v>-273.42708333333303</v>
      </c>
      <c r="AE292">
        <v>-271.53571428571468</v>
      </c>
      <c r="AF292">
        <v>-314.06944444444434</v>
      </c>
      <c r="AG292">
        <v>-367.43333333333248</v>
      </c>
      <c r="AH292">
        <v>-352.4375</v>
      </c>
      <c r="AI292">
        <v>-245.94444444444343</v>
      </c>
      <c r="AJ292">
        <v>-192.125</v>
      </c>
      <c r="AK292">
        <v>-189.75</v>
      </c>
      <c r="AL292">
        <v>-5.3298453032028306</v>
      </c>
      <c r="AM292">
        <v>-5.1751629739771374</v>
      </c>
      <c r="AN292">
        <v>-6.4400540209286419</v>
      </c>
      <c r="AO292">
        <v>-8.1595708194290069</v>
      </c>
      <c r="AP292">
        <v>-7.4072704239277414</v>
      </c>
      <c r="AQ292">
        <v>-3.5999076722520158</v>
      </c>
      <c r="AR292">
        <v>-1.534231708070763</v>
      </c>
      <c r="AS292">
        <v>-1.8438620071684113</v>
      </c>
      <c r="AT292">
        <v>0</v>
      </c>
      <c r="AU292">
        <v>0</v>
      </c>
      <c r="AV292">
        <v>0</v>
      </c>
      <c r="AW292">
        <v>0</v>
      </c>
    </row>
    <row r="293" spans="1:49" x14ac:dyDescent="0.2">
      <c r="A293" t="s">
        <v>215</v>
      </c>
      <c r="B293" t="str">
        <f t="shared" si="20"/>
        <v>Alzheimer</v>
      </c>
      <c r="C293" s="1" t="s">
        <v>186</v>
      </c>
      <c r="D293" s="1">
        <f t="shared" si="21"/>
        <v>43952</v>
      </c>
      <c r="E293">
        <f t="shared" si="22"/>
        <v>31</v>
      </c>
      <c r="F293">
        <v>10699</v>
      </c>
      <c r="G293" t="s">
        <v>220</v>
      </c>
      <c r="H293" s="2">
        <f t="shared" si="23"/>
        <v>345.12903225806451</v>
      </c>
      <c r="I293">
        <v>3.2279448510856779</v>
      </c>
      <c r="J293" t="s">
        <v>26</v>
      </c>
      <c r="K293" t="s">
        <v>181</v>
      </c>
      <c r="L293">
        <v>0</v>
      </c>
      <c r="M293">
        <f t="shared" si="24"/>
        <v>0</v>
      </c>
      <c r="N293">
        <v>331449281</v>
      </c>
      <c r="O293" t="s">
        <v>40</v>
      </c>
      <c r="P293">
        <v>58857.523809523998</v>
      </c>
      <c r="Q293">
        <v>65819.555555555737</v>
      </c>
      <c r="R293">
        <v>81601.599999999802</v>
      </c>
      <c r="S293">
        <v>98706.666666666541</v>
      </c>
      <c r="T293">
        <v>100192.88888888866</v>
      </c>
      <c r="U293">
        <v>58994.666666666773</v>
      </c>
      <c r="V293">
        <v>57608</v>
      </c>
      <c r="W293">
        <v>2004.1141101601893</v>
      </c>
      <c r="X293">
        <v>2228.1716333845393</v>
      </c>
      <c r="Y293">
        <v>2767.5556346557946</v>
      </c>
      <c r="Z293">
        <v>3312.0028673835186</v>
      </c>
      <c r="AA293">
        <v>3367.4632531148554</v>
      </c>
      <c r="AB293">
        <v>2005.8732206861309</v>
      </c>
      <c r="AC293">
        <v>2086.4653565690373</v>
      </c>
      <c r="AD293">
        <v>-486.05208333333303</v>
      </c>
      <c r="AE293">
        <v>-504.96428571428623</v>
      </c>
      <c r="AF293">
        <v>-544.2361111111104</v>
      </c>
      <c r="AG293">
        <v>-570.83333333333212</v>
      </c>
      <c r="AH293">
        <v>-523.4375</v>
      </c>
      <c r="AI293">
        <v>-520.94444444444343</v>
      </c>
      <c r="AJ293">
        <v>-509.625</v>
      </c>
      <c r="AK293">
        <v>-615.75</v>
      </c>
      <c r="AL293">
        <v>-20.603366808579125</v>
      </c>
      <c r="AM293">
        <v>-21.299126107617695</v>
      </c>
      <c r="AN293">
        <v>-22.62697158365259</v>
      </c>
      <c r="AO293">
        <v>-23.748818131256883</v>
      </c>
      <c r="AP293">
        <v>-22.426625262637458</v>
      </c>
      <c r="AQ293">
        <v>-22.592739213470622</v>
      </c>
      <c r="AR293">
        <v>-22.201436009145993</v>
      </c>
      <c r="AS293">
        <v>-26.251388888888812</v>
      </c>
      <c r="AT293">
        <v>0</v>
      </c>
      <c r="AU293">
        <v>0</v>
      </c>
      <c r="AV293">
        <v>0</v>
      </c>
      <c r="AW293">
        <v>0</v>
      </c>
    </row>
    <row r="294" spans="1:49" x14ac:dyDescent="0.2">
      <c r="A294" t="s">
        <v>215</v>
      </c>
      <c r="B294" t="str">
        <f t="shared" si="20"/>
        <v>Alzheimer</v>
      </c>
      <c r="C294" s="1" t="s">
        <v>186</v>
      </c>
      <c r="D294" s="1">
        <f t="shared" si="21"/>
        <v>43952</v>
      </c>
      <c r="E294">
        <f t="shared" si="22"/>
        <v>31</v>
      </c>
      <c r="F294">
        <v>10706</v>
      </c>
      <c r="G294" t="s">
        <v>220</v>
      </c>
      <c r="H294" s="2">
        <f t="shared" si="23"/>
        <v>345.35483870967744</v>
      </c>
      <c r="I294">
        <v>3.2300567880851729</v>
      </c>
      <c r="J294" t="s">
        <v>182</v>
      </c>
      <c r="K294" t="s">
        <v>181</v>
      </c>
      <c r="L294">
        <v>1</v>
      </c>
      <c r="M294">
        <f t="shared" si="24"/>
        <v>0</v>
      </c>
      <c r="N294">
        <v>331449281</v>
      </c>
      <c r="O294" t="s">
        <v>40</v>
      </c>
      <c r="P294">
        <v>59309.535714285907</v>
      </c>
      <c r="Q294">
        <v>66325.958333333518</v>
      </c>
      <c r="R294">
        <v>82231.299999999799</v>
      </c>
      <c r="S294">
        <v>99469.999999999869</v>
      </c>
      <c r="T294">
        <v>100967.8333333331</v>
      </c>
      <c r="U294">
        <v>59447.750000000109</v>
      </c>
      <c r="V294">
        <v>58050.25</v>
      </c>
      <c r="W294">
        <v>2018.9900016458157</v>
      </c>
      <c r="X294">
        <v>2244.797974270356</v>
      </c>
      <c r="Y294">
        <v>2788.3959130515432</v>
      </c>
      <c r="Z294">
        <v>3337.0966397849525</v>
      </c>
      <c r="AA294">
        <v>3392.9903097798151</v>
      </c>
      <c r="AB294">
        <v>2020.7628552227413</v>
      </c>
      <c r="AC294">
        <v>2101.984617167233</v>
      </c>
      <c r="AD294">
        <v>-486.05208333333303</v>
      </c>
      <c r="AE294">
        <v>-504.96428571428623</v>
      </c>
      <c r="AF294">
        <v>-544.2361111111104</v>
      </c>
      <c r="AG294">
        <v>-570.83333333333212</v>
      </c>
      <c r="AH294">
        <v>-523.4375</v>
      </c>
      <c r="AI294">
        <v>-520.94444444444343</v>
      </c>
      <c r="AJ294">
        <v>-509.625</v>
      </c>
      <c r="AK294">
        <v>-615.75</v>
      </c>
      <c r="AL294">
        <v>-20.603366808579125</v>
      </c>
      <c r="AM294">
        <v>-21.299126107617695</v>
      </c>
      <c r="AN294">
        <v>-22.62697158365259</v>
      </c>
      <c r="AO294">
        <v>-23.748818131256883</v>
      </c>
      <c r="AP294">
        <v>-22.426625262637458</v>
      </c>
      <c r="AQ294">
        <v>-22.592739213470622</v>
      </c>
      <c r="AR294">
        <v>-22.201436009145993</v>
      </c>
      <c r="AS294">
        <v>-26.251388888888812</v>
      </c>
      <c r="AT294">
        <v>0</v>
      </c>
      <c r="AU294">
        <v>0</v>
      </c>
      <c r="AV294">
        <v>0</v>
      </c>
      <c r="AW294">
        <v>0</v>
      </c>
    </row>
    <row r="295" spans="1:49" x14ac:dyDescent="0.2">
      <c r="A295" t="s">
        <v>215</v>
      </c>
      <c r="B295" t="str">
        <f t="shared" si="20"/>
        <v>Alzheimer</v>
      </c>
      <c r="C295" s="1" t="s">
        <v>187</v>
      </c>
      <c r="D295" s="1">
        <f t="shared" si="21"/>
        <v>43983</v>
      </c>
      <c r="E295">
        <f t="shared" si="22"/>
        <v>30</v>
      </c>
      <c r="F295">
        <v>9945</v>
      </c>
      <c r="G295" t="s">
        <v>221</v>
      </c>
      <c r="H295" s="2">
        <f t="shared" si="23"/>
        <v>331.5</v>
      </c>
      <c r="I295">
        <v>3.0004590657114747</v>
      </c>
      <c r="J295" t="s">
        <v>26</v>
      </c>
      <c r="K295" t="s">
        <v>181</v>
      </c>
      <c r="L295">
        <v>0</v>
      </c>
      <c r="M295">
        <f t="shared" si="24"/>
        <v>0</v>
      </c>
      <c r="N295">
        <v>331449281</v>
      </c>
      <c r="O295" t="s">
        <v>43</v>
      </c>
      <c r="P295">
        <v>59761.547619047815</v>
      </c>
      <c r="Q295">
        <v>66832.361111111299</v>
      </c>
      <c r="R295">
        <v>82860.999999999796</v>
      </c>
      <c r="S295">
        <v>100233.3333333332</v>
      </c>
      <c r="T295">
        <v>101742.77777777753</v>
      </c>
      <c r="U295">
        <v>59900.833333333445</v>
      </c>
      <c r="V295">
        <v>58492.5</v>
      </c>
      <c r="W295">
        <v>2033.8658931314421</v>
      </c>
      <c r="X295">
        <v>2261.4243151561727</v>
      </c>
      <c r="Y295">
        <v>2809.2361914472917</v>
      </c>
      <c r="Z295">
        <v>3362.1904121863863</v>
      </c>
      <c r="AA295">
        <v>3418.5173664447748</v>
      </c>
      <c r="AB295">
        <v>2035.6524897593517</v>
      </c>
      <c r="AC295">
        <v>2117.5038777654286</v>
      </c>
      <c r="AD295">
        <v>-980.55208333333303</v>
      </c>
      <c r="AE295">
        <v>-986.53571428571468</v>
      </c>
      <c r="AF295">
        <v>-1032.0694444444443</v>
      </c>
      <c r="AG295">
        <v>-1101.6333333333323</v>
      </c>
      <c r="AH295">
        <v>-1074.6875</v>
      </c>
      <c r="AI295">
        <v>-1085.6111111111113</v>
      </c>
      <c r="AJ295">
        <v>-1072.625</v>
      </c>
      <c r="AK295">
        <v>-1165.75</v>
      </c>
      <c r="AL295">
        <v>-28.900678636536156</v>
      </c>
      <c r="AM295">
        <v>-29.00849630731048</v>
      </c>
      <c r="AN295">
        <v>-30.373387354261951</v>
      </c>
      <c r="AO295">
        <v>-32.632904152762279</v>
      </c>
      <c r="AP295">
        <v>-31.482270423927787</v>
      </c>
      <c r="AQ295">
        <v>-31.588796561140839</v>
      </c>
      <c r="AR295">
        <v>-30.884231708070672</v>
      </c>
      <c r="AS295">
        <v>-34.377195340501714</v>
      </c>
      <c r="AT295">
        <v>0</v>
      </c>
      <c r="AU295">
        <v>0</v>
      </c>
      <c r="AV295">
        <v>0</v>
      </c>
      <c r="AW295">
        <v>0</v>
      </c>
    </row>
    <row r="296" spans="1:49" x14ac:dyDescent="0.2">
      <c r="A296" t="s">
        <v>215</v>
      </c>
      <c r="B296" t="str">
        <f t="shared" si="20"/>
        <v>Alzheimer</v>
      </c>
      <c r="C296" s="1" t="s">
        <v>187</v>
      </c>
      <c r="D296" s="1">
        <f t="shared" si="21"/>
        <v>43983</v>
      </c>
      <c r="E296">
        <f t="shared" si="22"/>
        <v>30</v>
      </c>
      <c r="F296">
        <v>9954</v>
      </c>
      <c r="G296" t="s">
        <v>221</v>
      </c>
      <c r="H296" s="2">
        <f t="shared" si="23"/>
        <v>331.8</v>
      </c>
      <c r="I296">
        <v>3.0031744132822542</v>
      </c>
      <c r="J296" t="s">
        <v>182</v>
      </c>
      <c r="K296" t="s">
        <v>181</v>
      </c>
      <c r="L296">
        <v>1</v>
      </c>
      <c r="M296">
        <f t="shared" si="24"/>
        <v>0</v>
      </c>
      <c r="N296">
        <v>331449281</v>
      </c>
      <c r="O296" t="s">
        <v>43</v>
      </c>
      <c r="P296">
        <v>60213.559523809723</v>
      </c>
      <c r="Q296">
        <v>67338.76388888908</v>
      </c>
      <c r="R296">
        <v>83490.699999999793</v>
      </c>
      <c r="S296">
        <v>100996.66666666653</v>
      </c>
      <c r="T296">
        <v>102517.72222222197</v>
      </c>
      <c r="U296">
        <v>60353.916666666781</v>
      </c>
      <c r="V296">
        <v>58934.75</v>
      </c>
      <c r="W296">
        <v>2048.7417846170688</v>
      </c>
      <c r="X296">
        <v>2278.0506560419894</v>
      </c>
      <c r="Y296">
        <v>2830.0764698430403</v>
      </c>
      <c r="Z296">
        <v>3387.2841845878202</v>
      </c>
      <c r="AA296">
        <v>3444.0444231097345</v>
      </c>
      <c r="AB296">
        <v>2050.5421242959619</v>
      </c>
      <c r="AC296">
        <v>2133.0231383636242</v>
      </c>
      <c r="AD296">
        <v>-980.55208333333303</v>
      </c>
      <c r="AE296">
        <v>-986.53571428571468</v>
      </c>
      <c r="AF296">
        <v>-1032.0694444444443</v>
      </c>
      <c r="AG296">
        <v>-1101.6333333333323</v>
      </c>
      <c r="AH296">
        <v>-1074.6875</v>
      </c>
      <c r="AI296">
        <v>-1085.6111111111113</v>
      </c>
      <c r="AJ296">
        <v>-1072.625</v>
      </c>
      <c r="AK296">
        <v>-1165.75</v>
      </c>
      <c r="AL296">
        <v>-28.900678636536156</v>
      </c>
      <c r="AM296">
        <v>-29.00849630731048</v>
      </c>
      <c r="AN296">
        <v>-30.373387354261951</v>
      </c>
      <c r="AO296">
        <v>-32.632904152762279</v>
      </c>
      <c r="AP296">
        <v>-31.482270423927787</v>
      </c>
      <c r="AQ296">
        <v>-31.588796561140839</v>
      </c>
      <c r="AR296">
        <v>-30.884231708070672</v>
      </c>
      <c r="AS296">
        <v>-34.377195340501714</v>
      </c>
      <c r="AT296">
        <v>0</v>
      </c>
      <c r="AU296">
        <v>0</v>
      </c>
      <c r="AV296">
        <v>0</v>
      </c>
      <c r="AW296">
        <v>0</v>
      </c>
    </row>
    <row r="297" spans="1:49" x14ac:dyDescent="0.2">
      <c r="A297" t="s">
        <v>215</v>
      </c>
      <c r="B297" t="str">
        <f t="shared" si="20"/>
        <v>Alzheimer</v>
      </c>
      <c r="C297" s="1" t="s">
        <v>188</v>
      </c>
      <c r="D297" s="1">
        <f t="shared" si="21"/>
        <v>44013</v>
      </c>
      <c r="E297">
        <f t="shared" si="22"/>
        <v>31</v>
      </c>
      <c r="F297">
        <v>11011</v>
      </c>
      <c r="G297" t="s">
        <v>222</v>
      </c>
      <c r="H297" s="2">
        <f t="shared" si="23"/>
        <v>355.19354838709677</v>
      </c>
      <c r="I297">
        <v>3.3220769002060377</v>
      </c>
      <c r="J297" t="s">
        <v>26</v>
      </c>
      <c r="K297" t="s">
        <v>181</v>
      </c>
      <c r="L297">
        <v>0</v>
      </c>
      <c r="M297">
        <f t="shared" si="24"/>
        <v>0</v>
      </c>
      <c r="N297">
        <v>331449281</v>
      </c>
      <c r="O297" t="s">
        <v>46</v>
      </c>
      <c r="P297">
        <v>60665.571428571631</v>
      </c>
      <c r="Q297">
        <v>67845.166666666861</v>
      </c>
      <c r="R297">
        <v>84120.39999999979</v>
      </c>
      <c r="S297">
        <v>101759.99999999985</v>
      </c>
      <c r="T297">
        <v>103292.66666666641</v>
      </c>
      <c r="U297">
        <v>60807.000000000116</v>
      </c>
      <c r="V297">
        <v>59377</v>
      </c>
      <c r="W297">
        <v>2063.6176761026954</v>
      </c>
      <c r="X297">
        <v>2294.6769969278062</v>
      </c>
      <c r="Y297">
        <v>2850.9167482387888</v>
      </c>
      <c r="Z297">
        <v>3412.377956989254</v>
      </c>
      <c r="AA297">
        <v>3469.5714797746941</v>
      </c>
      <c r="AB297">
        <v>2065.4317588325721</v>
      </c>
      <c r="AC297">
        <v>2148.5423989618198</v>
      </c>
      <c r="AD297">
        <v>-785.30208333333303</v>
      </c>
      <c r="AE297">
        <v>-804.39285714285779</v>
      </c>
      <c r="AF297">
        <v>-809.06944444444434</v>
      </c>
      <c r="AG297">
        <v>-850.6333333333323</v>
      </c>
      <c r="AH297">
        <v>-848.4375</v>
      </c>
      <c r="AI297">
        <v>-863.94444444444343</v>
      </c>
      <c r="AJ297">
        <v>-866.125</v>
      </c>
      <c r="AK297">
        <v>-1089.75</v>
      </c>
      <c r="AL297">
        <v>-30.25659261503074</v>
      </c>
      <c r="AM297">
        <v>-30.958112282732884</v>
      </c>
      <c r="AN297">
        <v>-31.16998233634078</v>
      </c>
      <c r="AO297">
        <v>-32.774624582869819</v>
      </c>
      <c r="AP297">
        <v>-32.910496230379351</v>
      </c>
      <c r="AQ297">
        <v>-33.657255342502879</v>
      </c>
      <c r="AR297">
        <v>-33.701436009145993</v>
      </c>
      <c r="AS297">
        <v>-41.54171146953405</v>
      </c>
      <c r="AT297">
        <v>0</v>
      </c>
      <c r="AU297">
        <v>0</v>
      </c>
      <c r="AV297">
        <v>0</v>
      </c>
      <c r="AW297">
        <v>0</v>
      </c>
    </row>
    <row r="298" spans="1:49" x14ac:dyDescent="0.2">
      <c r="A298" t="s">
        <v>215</v>
      </c>
      <c r="B298" t="str">
        <f t="shared" si="20"/>
        <v>Alzheimer</v>
      </c>
      <c r="C298" s="1" t="s">
        <v>188</v>
      </c>
      <c r="D298" s="1">
        <f t="shared" si="21"/>
        <v>44013</v>
      </c>
      <c r="E298">
        <f t="shared" si="22"/>
        <v>31</v>
      </c>
      <c r="F298">
        <v>11024</v>
      </c>
      <c r="G298" t="s">
        <v>222</v>
      </c>
      <c r="H298" s="2">
        <f t="shared" si="23"/>
        <v>355.61290322580646</v>
      </c>
      <c r="I298">
        <v>3.3259990689193861</v>
      </c>
      <c r="J298" t="s">
        <v>182</v>
      </c>
      <c r="K298" t="s">
        <v>181</v>
      </c>
      <c r="L298">
        <v>1</v>
      </c>
      <c r="M298">
        <f t="shared" si="24"/>
        <v>0</v>
      </c>
      <c r="N298">
        <v>331449281</v>
      </c>
      <c r="O298" t="s">
        <v>46</v>
      </c>
      <c r="P298">
        <v>61117.583333333539</v>
      </c>
      <c r="Q298">
        <v>68351.569444444642</v>
      </c>
      <c r="R298">
        <v>84750.099999999788</v>
      </c>
      <c r="S298">
        <v>102523.33333333318</v>
      </c>
      <c r="T298">
        <v>104067.61111111085</v>
      </c>
      <c r="U298">
        <v>61260.083333333452</v>
      </c>
      <c r="V298">
        <v>59819.25</v>
      </c>
      <c r="W298">
        <v>2078.4935675883221</v>
      </c>
      <c r="X298">
        <v>2311.3033378136229</v>
      </c>
      <c r="Y298">
        <v>2871.7570266345374</v>
      </c>
      <c r="Z298">
        <v>3437.4717293906879</v>
      </c>
      <c r="AA298">
        <v>3495.0985364396538</v>
      </c>
      <c r="AB298">
        <v>2080.3213933691823</v>
      </c>
      <c r="AC298">
        <v>2164.0616595600154</v>
      </c>
      <c r="AD298">
        <v>-785.30208333333303</v>
      </c>
      <c r="AE298">
        <v>-804.39285714285779</v>
      </c>
      <c r="AF298">
        <v>-809.06944444444434</v>
      </c>
      <c r="AG298">
        <v>-850.6333333333323</v>
      </c>
      <c r="AH298">
        <v>-848.4375</v>
      </c>
      <c r="AI298">
        <v>-863.94444444444343</v>
      </c>
      <c r="AJ298">
        <v>-866.125</v>
      </c>
      <c r="AK298">
        <v>-1089.75</v>
      </c>
      <c r="AL298">
        <v>-30.25659261503074</v>
      </c>
      <c r="AM298">
        <v>-30.958112282732884</v>
      </c>
      <c r="AN298">
        <v>-31.16998233634078</v>
      </c>
      <c r="AO298">
        <v>-32.774624582869819</v>
      </c>
      <c r="AP298">
        <v>-32.910496230379351</v>
      </c>
      <c r="AQ298">
        <v>-33.657255342502879</v>
      </c>
      <c r="AR298">
        <v>-33.701436009145993</v>
      </c>
      <c r="AS298">
        <v>-41.54171146953405</v>
      </c>
      <c r="AT298">
        <v>0</v>
      </c>
      <c r="AU298">
        <v>0</v>
      </c>
      <c r="AV298">
        <v>0</v>
      </c>
      <c r="AW298">
        <v>0</v>
      </c>
    </row>
    <row r="299" spans="1:49" x14ac:dyDescent="0.2">
      <c r="A299" t="s">
        <v>215</v>
      </c>
      <c r="B299" t="str">
        <f t="shared" si="20"/>
        <v>Alzheimer</v>
      </c>
      <c r="C299" s="1" t="s">
        <v>189</v>
      </c>
      <c r="D299" s="1">
        <f t="shared" si="21"/>
        <v>44044</v>
      </c>
      <c r="E299">
        <f t="shared" si="22"/>
        <v>31</v>
      </c>
      <c r="F299">
        <v>10951</v>
      </c>
      <c r="G299" t="s">
        <v>223</v>
      </c>
      <c r="H299" s="2">
        <f t="shared" si="23"/>
        <v>353.25806451612902</v>
      </c>
      <c r="I299">
        <v>3.3039745830675069</v>
      </c>
      <c r="J299" t="s">
        <v>26</v>
      </c>
      <c r="K299" t="s">
        <v>181</v>
      </c>
      <c r="L299">
        <v>0</v>
      </c>
      <c r="M299">
        <f t="shared" si="24"/>
        <v>0</v>
      </c>
      <c r="N299">
        <v>331449281</v>
      </c>
      <c r="O299" t="s">
        <v>49</v>
      </c>
      <c r="P299">
        <v>61569.595238095448</v>
      </c>
      <c r="Q299">
        <v>68857.972222222423</v>
      </c>
      <c r="R299">
        <v>85379.799999999785</v>
      </c>
      <c r="S299">
        <v>103286.66666666651</v>
      </c>
      <c r="T299">
        <v>104842.55555555529</v>
      </c>
      <c r="U299">
        <v>61713.166666666788</v>
      </c>
      <c r="V299">
        <v>60261.5</v>
      </c>
      <c r="W299">
        <v>2093.3694590739487</v>
      </c>
      <c r="X299">
        <v>2327.9296786994396</v>
      </c>
      <c r="Y299">
        <v>2892.597305030286</v>
      </c>
      <c r="Z299">
        <v>3462.5655017921217</v>
      </c>
      <c r="AA299">
        <v>3520.6255931046135</v>
      </c>
      <c r="AB299">
        <v>2095.2110279057924</v>
      </c>
      <c r="AC299">
        <v>2179.580920158211</v>
      </c>
      <c r="AD299">
        <v>-722.17708333333303</v>
      </c>
      <c r="AE299">
        <v>-730.82142857142935</v>
      </c>
      <c r="AF299">
        <v>-722.2361111111104</v>
      </c>
      <c r="AG299">
        <v>-752.03333333333285</v>
      </c>
      <c r="AH299">
        <v>-793.4375</v>
      </c>
      <c r="AI299">
        <v>-787.61111111111131</v>
      </c>
      <c r="AJ299">
        <v>-751.625</v>
      </c>
      <c r="AK299">
        <v>-815.75</v>
      </c>
      <c r="AL299">
        <v>-28.220302292450128</v>
      </c>
      <c r="AM299">
        <v>-28.584840393331973</v>
      </c>
      <c r="AN299">
        <v>-28.368907067523622</v>
      </c>
      <c r="AO299">
        <v>-29.593979421579547</v>
      </c>
      <c r="AP299">
        <v>-31.136302681992277</v>
      </c>
      <c r="AQ299">
        <v>-31.194889751104995</v>
      </c>
      <c r="AR299">
        <v>-30.007887622049168</v>
      </c>
      <c r="AS299">
        <v>-32.703001792114662</v>
      </c>
      <c r="AT299">
        <v>0</v>
      </c>
      <c r="AU299">
        <v>0</v>
      </c>
      <c r="AV299">
        <v>0</v>
      </c>
      <c r="AW299">
        <v>0</v>
      </c>
    </row>
    <row r="300" spans="1:49" x14ac:dyDescent="0.2">
      <c r="A300" t="s">
        <v>215</v>
      </c>
      <c r="B300" t="str">
        <f t="shared" si="20"/>
        <v>Alzheimer</v>
      </c>
      <c r="C300" s="1" t="s">
        <v>189</v>
      </c>
      <c r="D300" s="1">
        <f t="shared" si="21"/>
        <v>44044</v>
      </c>
      <c r="E300">
        <f t="shared" si="22"/>
        <v>31</v>
      </c>
      <c r="F300">
        <v>10966</v>
      </c>
      <c r="G300" t="s">
        <v>223</v>
      </c>
      <c r="H300" s="2">
        <f t="shared" si="23"/>
        <v>353.74193548387098</v>
      </c>
      <c r="I300">
        <v>3.3085001623521397</v>
      </c>
      <c r="J300" t="s">
        <v>182</v>
      </c>
      <c r="K300" t="s">
        <v>181</v>
      </c>
      <c r="L300">
        <v>1</v>
      </c>
      <c r="M300">
        <f t="shared" si="24"/>
        <v>0</v>
      </c>
      <c r="N300">
        <v>331449281</v>
      </c>
      <c r="O300" t="s">
        <v>49</v>
      </c>
      <c r="P300">
        <v>62021.607142857356</v>
      </c>
      <c r="Q300">
        <v>69364.375000000204</v>
      </c>
      <c r="R300">
        <v>86009.499999999782</v>
      </c>
      <c r="S300">
        <v>104049.99999999984</v>
      </c>
      <c r="T300">
        <v>105617.49999999972</v>
      </c>
      <c r="U300">
        <v>62166.250000000124</v>
      </c>
      <c r="V300">
        <v>60703.75</v>
      </c>
      <c r="W300">
        <v>2108.2453505595754</v>
      </c>
      <c r="X300">
        <v>2344.5560195852563</v>
      </c>
      <c r="Y300">
        <v>2913.4375834260345</v>
      </c>
      <c r="Z300">
        <v>3487.6592741935556</v>
      </c>
      <c r="AA300">
        <v>3546.1526497695731</v>
      </c>
      <c r="AB300">
        <v>2110.1006624424026</v>
      </c>
      <c r="AC300">
        <v>2195.1001807564066</v>
      </c>
      <c r="AD300">
        <v>-722.17708333333303</v>
      </c>
      <c r="AE300">
        <v>-730.82142857142935</v>
      </c>
      <c r="AF300">
        <v>-722.2361111111104</v>
      </c>
      <c r="AG300">
        <v>-752.03333333333285</v>
      </c>
      <c r="AH300">
        <v>-793.4375</v>
      </c>
      <c r="AI300">
        <v>-787.61111111111131</v>
      </c>
      <c r="AJ300">
        <v>-751.625</v>
      </c>
      <c r="AK300">
        <v>-815.75</v>
      </c>
      <c r="AL300">
        <v>-28.220302292450128</v>
      </c>
      <c r="AM300">
        <v>-28.584840393331973</v>
      </c>
      <c r="AN300">
        <v>-28.368907067523622</v>
      </c>
      <c r="AO300">
        <v>-29.593979421579547</v>
      </c>
      <c r="AP300">
        <v>-31.136302681992277</v>
      </c>
      <c r="AQ300">
        <v>-31.194889751104995</v>
      </c>
      <c r="AR300">
        <v>-30.007887622049168</v>
      </c>
      <c r="AS300">
        <v>-32.703001792114662</v>
      </c>
      <c r="AT300">
        <v>0</v>
      </c>
      <c r="AU300">
        <v>0</v>
      </c>
      <c r="AV300">
        <v>0</v>
      </c>
      <c r="AW300">
        <v>0</v>
      </c>
    </row>
    <row r="301" spans="1:49" x14ac:dyDescent="0.2">
      <c r="A301" t="s">
        <v>215</v>
      </c>
      <c r="B301" t="str">
        <f t="shared" si="20"/>
        <v>Alzheimer</v>
      </c>
      <c r="C301" s="1" t="s">
        <v>190</v>
      </c>
      <c r="D301" s="1">
        <f t="shared" si="21"/>
        <v>44075</v>
      </c>
      <c r="E301">
        <f t="shared" si="22"/>
        <v>30</v>
      </c>
      <c r="F301">
        <v>10468</v>
      </c>
      <c r="G301" t="s">
        <v>224</v>
      </c>
      <c r="H301" s="2">
        <f t="shared" si="23"/>
        <v>348.93333333333334</v>
      </c>
      <c r="I301">
        <v>3.1582509301023345</v>
      </c>
      <c r="J301" t="s">
        <v>26</v>
      </c>
      <c r="K301" t="s">
        <v>181</v>
      </c>
      <c r="L301">
        <v>0</v>
      </c>
      <c r="M301">
        <f t="shared" si="24"/>
        <v>0</v>
      </c>
      <c r="N301">
        <v>331449281</v>
      </c>
      <c r="O301" t="s">
        <v>52</v>
      </c>
      <c r="P301">
        <v>62473.619047619264</v>
      </c>
      <c r="Q301">
        <v>69870.777777777985</v>
      </c>
      <c r="R301">
        <v>86639.199999999779</v>
      </c>
      <c r="S301">
        <v>104813.33333333317</v>
      </c>
      <c r="T301">
        <v>106392.44444444416</v>
      </c>
      <c r="U301">
        <v>62619.333333333459</v>
      </c>
      <c r="V301">
        <v>61146</v>
      </c>
      <c r="W301">
        <v>2123.1212420452021</v>
      </c>
      <c r="X301">
        <v>2361.182360471073</v>
      </c>
      <c r="Y301">
        <v>2934.2778618217831</v>
      </c>
      <c r="Z301">
        <v>3512.7530465949894</v>
      </c>
      <c r="AA301">
        <v>3571.6797064345328</v>
      </c>
      <c r="AB301">
        <v>2124.9902969790128</v>
      </c>
      <c r="AC301">
        <v>2210.6194413546023</v>
      </c>
      <c r="AD301">
        <v>-598.55208333333303</v>
      </c>
      <c r="AE301">
        <v>-616.67857142857156</v>
      </c>
      <c r="AF301">
        <v>-620.56944444444434</v>
      </c>
      <c r="AG301">
        <v>-688.6333333333323</v>
      </c>
      <c r="AH301">
        <v>-681.4375</v>
      </c>
      <c r="AI301">
        <v>-720.61111111111131</v>
      </c>
      <c r="AJ301">
        <v>-683.125</v>
      </c>
      <c r="AK301">
        <v>-760.75</v>
      </c>
      <c r="AL301">
        <v>-16.167345303202751</v>
      </c>
      <c r="AM301">
        <v>-16.67992487873903</v>
      </c>
      <c r="AN301">
        <v>-16.656720687595282</v>
      </c>
      <c r="AO301">
        <v>-18.866237486095599</v>
      </c>
      <c r="AP301">
        <v>-18.373937090594438</v>
      </c>
      <c r="AQ301">
        <v>-19.422129894474153</v>
      </c>
      <c r="AR301">
        <v>-17.900898374737324</v>
      </c>
      <c r="AS301">
        <v>-20.877195340501714</v>
      </c>
      <c r="AT301">
        <v>0</v>
      </c>
      <c r="AU301">
        <v>0</v>
      </c>
      <c r="AV301">
        <v>0</v>
      </c>
      <c r="AW301">
        <v>0</v>
      </c>
    </row>
    <row r="302" spans="1:49" x14ac:dyDescent="0.2">
      <c r="A302" t="s">
        <v>215</v>
      </c>
      <c r="B302" t="str">
        <f t="shared" si="20"/>
        <v>Alzheimer</v>
      </c>
      <c r="C302" s="1" t="s">
        <v>190</v>
      </c>
      <c r="D302" s="1">
        <f t="shared" si="21"/>
        <v>44075</v>
      </c>
      <c r="E302">
        <f t="shared" si="22"/>
        <v>30</v>
      </c>
      <c r="F302">
        <v>10471</v>
      </c>
      <c r="G302" t="s">
        <v>224</v>
      </c>
      <c r="H302" s="2">
        <f t="shared" si="23"/>
        <v>349.03333333333336</v>
      </c>
      <c r="I302">
        <v>3.1591560459592611</v>
      </c>
      <c r="J302" t="s">
        <v>182</v>
      </c>
      <c r="K302" t="s">
        <v>181</v>
      </c>
      <c r="L302">
        <v>1</v>
      </c>
      <c r="M302">
        <f t="shared" si="24"/>
        <v>0</v>
      </c>
      <c r="N302">
        <v>331449281</v>
      </c>
      <c r="O302" t="s">
        <v>52</v>
      </c>
      <c r="P302">
        <v>62925.630952381172</v>
      </c>
      <c r="Q302">
        <v>70377.180555555766</v>
      </c>
      <c r="R302">
        <v>87268.899999999776</v>
      </c>
      <c r="S302">
        <v>105576.6666666665</v>
      </c>
      <c r="T302">
        <v>107167.3888888886</v>
      </c>
      <c r="U302">
        <v>63072.416666666795</v>
      </c>
      <c r="V302">
        <v>61588.25</v>
      </c>
      <c r="W302">
        <v>2137.9971335308287</v>
      </c>
      <c r="X302">
        <v>2377.8087013568897</v>
      </c>
      <c r="Y302">
        <v>2955.1181402175316</v>
      </c>
      <c r="Z302">
        <v>3537.8468189964233</v>
      </c>
      <c r="AA302">
        <v>3597.2067630994925</v>
      </c>
      <c r="AB302">
        <v>2139.879931515623</v>
      </c>
      <c r="AC302">
        <v>2226.1387019527979</v>
      </c>
      <c r="AD302">
        <v>-598.55208333333303</v>
      </c>
      <c r="AE302">
        <v>-616.67857142857156</v>
      </c>
      <c r="AF302">
        <v>-620.56944444444434</v>
      </c>
      <c r="AG302">
        <v>-688.6333333333323</v>
      </c>
      <c r="AH302">
        <v>-681.4375</v>
      </c>
      <c r="AI302">
        <v>-720.61111111111131</v>
      </c>
      <c r="AJ302">
        <v>-683.125</v>
      </c>
      <c r="AK302">
        <v>-760.75</v>
      </c>
      <c r="AL302">
        <v>-16.167345303202751</v>
      </c>
      <c r="AM302">
        <v>-16.67992487873903</v>
      </c>
      <c r="AN302">
        <v>-16.656720687595282</v>
      </c>
      <c r="AO302">
        <v>-18.866237486095599</v>
      </c>
      <c r="AP302">
        <v>-18.373937090594438</v>
      </c>
      <c r="AQ302">
        <v>-19.422129894474153</v>
      </c>
      <c r="AR302">
        <v>-17.900898374737324</v>
      </c>
      <c r="AS302">
        <v>-20.877195340501714</v>
      </c>
      <c r="AT302">
        <v>0</v>
      </c>
      <c r="AU302">
        <v>0</v>
      </c>
      <c r="AV302">
        <v>0</v>
      </c>
      <c r="AW302">
        <v>0</v>
      </c>
    </row>
    <row r="303" spans="1:49" x14ac:dyDescent="0.2">
      <c r="A303" t="s">
        <v>215</v>
      </c>
      <c r="B303" t="str">
        <f t="shared" si="20"/>
        <v>Alzheimer</v>
      </c>
      <c r="C303" s="1" t="s">
        <v>191</v>
      </c>
      <c r="D303" s="1">
        <f t="shared" si="21"/>
        <v>44105</v>
      </c>
      <c r="E303">
        <f t="shared" si="22"/>
        <v>31</v>
      </c>
      <c r="F303">
        <v>11054</v>
      </c>
      <c r="G303" t="s">
        <v>225</v>
      </c>
      <c r="H303" s="2">
        <f t="shared" si="23"/>
        <v>356.58064516129031</v>
      </c>
      <c r="I303">
        <v>3.3350502274886518</v>
      </c>
      <c r="J303" t="s">
        <v>26</v>
      </c>
      <c r="K303" t="s">
        <v>181</v>
      </c>
      <c r="L303">
        <v>0</v>
      </c>
      <c r="M303">
        <f t="shared" si="24"/>
        <v>0</v>
      </c>
      <c r="N303">
        <v>331449281</v>
      </c>
      <c r="O303" t="s">
        <v>55</v>
      </c>
      <c r="P303">
        <v>63377.642857143081</v>
      </c>
      <c r="Q303">
        <v>70883.583333333547</v>
      </c>
      <c r="R303">
        <v>87898.599999999773</v>
      </c>
      <c r="S303">
        <v>106339.99999999983</v>
      </c>
      <c r="T303">
        <v>107942.33333333304</v>
      </c>
      <c r="U303">
        <v>63525.500000000131</v>
      </c>
      <c r="V303">
        <v>62030.5</v>
      </c>
      <c r="W303">
        <v>2152.8730250164554</v>
      </c>
      <c r="X303">
        <v>2394.4350422427065</v>
      </c>
      <c r="Y303">
        <v>2975.9584186132802</v>
      </c>
      <c r="Z303">
        <v>3562.9405913978571</v>
      </c>
      <c r="AA303">
        <v>3622.7338197644522</v>
      </c>
      <c r="AB303">
        <v>2154.7695660522331</v>
      </c>
      <c r="AC303">
        <v>2241.6579625509935</v>
      </c>
      <c r="AD303">
        <v>165.19791666666697</v>
      </c>
      <c r="AE303">
        <v>157.75</v>
      </c>
      <c r="AF303">
        <v>172.26388888888869</v>
      </c>
      <c r="AG303">
        <v>170.56666666666752</v>
      </c>
      <c r="AH303">
        <v>207.0625</v>
      </c>
      <c r="AI303">
        <v>100.38888888888869</v>
      </c>
      <c r="AJ303">
        <v>76.375</v>
      </c>
      <c r="AK303">
        <v>-37.75</v>
      </c>
      <c r="AL303">
        <v>0.40469770754992851</v>
      </c>
      <c r="AM303">
        <v>7.8754076714062649E-2</v>
      </c>
      <c r="AN303">
        <v>0.48593164215384377</v>
      </c>
      <c r="AO303">
        <v>0.16731090100114443</v>
      </c>
      <c r="AP303">
        <v>1.1378908663947982</v>
      </c>
      <c r="AQ303">
        <v>-2.5497284607824326</v>
      </c>
      <c r="AR303">
        <v>-3.2982102026944062</v>
      </c>
      <c r="AS303">
        <v>-7.6062275985662495</v>
      </c>
      <c r="AT303">
        <v>0</v>
      </c>
      <c r="AU303">
        <v>0</v>
      </c>
      <c r="AV303">
        <v>0</v>
      </c>
      <c r="AW303">
        <v>0</v>
      </c>
    </row>
    <row r="304" spans="1:49" x14ac:dyDescent="0.2">
      <c r="A304" t="s">
        <v>215</v>
      </c>
      <c r="B304" t="str">
        <f t="shared" si="20"/>
        <v>Alzheimer</v>
      </c>
      <c r="C304" s="1" t="s">
        <v>191</v>
      </c>
      <c r="D304" s="1">
        <f t="shared" si="21"/>
        <v>44105</v>
      </c>
      <c r="E304">
        <f t="shared" si="22"/>
        <v>31</v>
      </c>
      <c r="F304">
        <v>11066</v>
      </c>
      <c r="G304" t="s">
        <v>225</v>
      </c>
      <c r="H304" s="2">
        <f t="shared" si="23"/>
        <v>356.96774193548384</v>
      </c>
      <c r="I304">
        <v>3.3386706909163579</v>
      </c>
      <c r="J304" t="s">
        <v>182</v>
      </c>
      <c r="K304" t="s">
        <v>181</v>
      </c>
      <c r="L304">
        <v>1</v>
      </c>
      <c r="M304">
        <f t="shared" si="24"/>
        <v>0</v>
      </c>
      <c r="N304">
        <v>331449281</v>
      </c>
      <c r="O304" t="s">
        <v>55</v>
      </c>
      <c r="P304">
        <v>63829.654761904989</v>
      </c>
      <c r="Q304">
        <v>71389.986111111328</v>
      </c>
      <c r="R304">
        <v>88528.29999999977</v>
      </c>
      <c r="S304">
        <v>107103.33333333315</v>
      </c>
      <c r="T304">
        <v>108717.27777777748</v>
      </c>
      <c r="U304">
        <v>63978.583333333467</v>
      </c>
      <c r="V304">
        <v>62472.75</v>
      </c>
      <c r="W304">
        <v>2167.748916502082</v>
      </c>
      <c r="X304">
        <v>2411.0613831285232</v>
      </c>
      <c r="Y304">
        <v>2996.7986970090287</v>
      </c>
      <c r="Z304">
        <v>3588.034363799291</v>
      </c>
      <c r="AA304">
        <v>3648.2608764294118</v>
      </c>
      <c r="AB304">
        <v>2169.6592005888433</v>
      </c>
      <c r="AC304">
        <v>2257.1772231491891</v>
      </c>
      <c r="AD304">
        <v>165.19791666666697</v>
      </c>
      <c r="AE304">
        <v>157.75</v>
      </c>
      <c r="AF304">
        <v>172.26388888888869</v>
      </c>
      <c r="AG304">
        <v>170.56666666666752</v>
      </c>
      <c r="AH304">
        <v>207.0625</v>
      </c>
      <c r="AI304">
        <v>100.38888888888869</v>
      </c>
      <c r="AJ304">
        <v>76.375</v>
      </c>
      <c r="AK304">
        <v>-37.75</v>
      </c>
      <c r="AL304">
        <v>0.40469770754992851</v>
      </c>
      <c r="AM304">
        <v>7.8754076714062649E-2</v>
      </c>
      <c r="AN304">
        <v>0.48593164215384377</v>
      </c>
      <c r="AO304">
        <v>0.16731090100114443</v>
      </c>
      <c r="AP304">
        <v>1.1378908663947982</v>
      </c>
      <c r="AQ304">
        <v>-2.5497284607824326</v>
      </c>
      <c r="AR304">
        <v>-3.2982102026944062</v>
      </c>
      <c r="AS304">
        <v>-7.6062275985662495</v>
      </c>
      <c r="AT304">
        <v>0</v>
      </c>
      <c r="AU304">
        <v>0</v>
      </c>
      <c r="AV304">
        <v>0</v>
      </c>
      <c r="AW304">
        <v>0</v>
      </c>
    </row>
    <row r="305" spans="1:49" x14ac:dyDescent="0.2">
      <c r="A305" t="s">
        <v>215</v>
      </c>
      <c r="B305" t="str">
        <f t="shared" si="20"/>
        <v>Alzheimer</v>
      </c>
      <c r="C305" s="1" t="s">
        <v>192</v>
      </c>
      <c r="D305" s="1">
        <f t="shared" si="21"/>
        <v>44136</v>
      </c>
      <c r="E305">
        <f t="shared" si="22"/>
        <v>30</v>
      </c>
      <c r="F305">
        <v>11622</v>
      </c>
      <c r="G305" t="s">
        <v>226</v>
      </c>
      <c r="H305" s="2">
        <f t="shared" si="23"/>
        <v>387.4</v>
      </c>
      <c r="I305">
        <v>3.5064188297334096</v>
      </c>
      <c r="J305" t="s">
        <v>26</v>
      </c>
      <c r="K305" t="s">
        <v>181</v>
      </c>
      <c r="L305">
        <v>0</v>
      </c>
      <c r="M305">
        <f t="shared" si="24"/>
        <v>0</v>
      </c>
      <c r="N305">
        <v>331449281</v>
      </c>
      <c r="O305" t="s">
        <v>58</v>
      </c>
      <c r="P305">
        <v>64281.666666666897</v>
      </c>
      <c r="Q305">
        <v>71896.388888889109</v>
      </c>
      <c r="R305">
        <v>89157.999999999767</v>
      </c>
      <c r="S305">
        <v>107866.66666666648</v>
      </c>
      <c r="T305">
        <v>109492.22222222191</v>
      </c>
      <c r="U305">
        <v>64431.666666666802</v>
      </c>
      <c r="V305">
        <v>62915</v>
      </c>
      <c r="W305">
        <v>2182.6248079877087</v>
      </c>
      <c r="X305">
        <v>2427.6877240143399</v>
      </c>
      <c r="Y305">
        <v>3017.6389754047773</v>
      </c>
      <c r="Z305">
        <v>3613.1281362007248</v>
      </c>
      <c r="AA305">
        <v>3673.7879330943715</v>
      </c>
      <c r="AB305">
        <v>2184.5488351254535</v>
      </c>
      <c r="AC305">
        <v>2272.6964837473847</v>
      </c>
      <c r="AD305">
        <v>324.69791666666697</v>
      </c>
      <c r="AE305">
        <v>309.46428571428442</v>
      </c>
      <c r="AF305">
        <v>353.26388888888869</v>
      </c>
      <c r="AG305">
        <v>373.96666666666715</v>
      </c>
      <c r="AH305">
        <v>415.0625</v>
      </c>
      <c r="AI305">
        <v>127.72222222222263</v>
      </c>
      <c r="AJ305">
        <v>93.375</v>
      </c>
      <c r="AK305">
        <v>-120.75</v>
      </c>
      <c r="AL305">
        <v>14.607654696797226</v>
      </c>
      <c r="AM305">
        <v>14.191503692689537</v>
      </c>
      <c r="AN305">
        <v>15.804390423515883</v>
      </c>
      <c r="AO305">
        <v>16.553762513904417</v>
      </c>
      <c r="AP305">
        <v>18.176062909405573</v>
      </c>
      <c r="AQ305">
        <v>8.8556478833035612</v>
      </c>
      <c r="AR305">
        <v>7.9824349585958885</v>
      </c>
      <c r="AS305">
        <v>0.45613799283154322</v>
      </c>
      <c r="AT305">
        <v>0</v>
      </c>
      <c r="AU305">
        <v>0</v>
      </c>
      <c r="AV305">
        <v>0</v>
      </c>
      <c r="AW305">
        <v>0</v>
      </c>
    </row>
    <row r="306" spans="1:49" x14ac:dyDescent="0.2">
      <c r="A306" t="s">
        <v>215</v>
      </c>
      <c r="B306" t="str">
        <f t="shared" si="20"/>
        <v>Alzheimer</v>
      </c>
      <c r="C306" s="1" t="s">
        <v>192</v>
      </c>
      <c r="D306" s="1">
        <f t="shared" si="21"/>
        <v>44136</v>
      </c>
      <c r="E306">
        <f t="shared" si="22"/>
        <v>30</v>
      </c>
      <c r="F306">
        <v>11631</v>
      </c>
      <c r="G306" t="s">
        <v>226</v>
      </c>
      <c r="H306" s="2">
        <f t="shared" si="23"/>
        <v>387.7</v>
      </c>
      <c r="I306">
        <v>3.5091341773041891</v>
      </c>
      <c r="J306" t="s">
        <v>182</v>
      </c>
      <c r="K306" t="s">
        <v>181</v>
      </c>
      <c r="L306">
        <v>1</v>
      </c>
      <c r="M306">
        <f t="shared" si="24"/>
        <v>0</v>
      </c>
      <c r="N306">
        <v>331449281</v>
      </c>
      <c r="O306" t="s">
        <v>58</v>
      </c>
      <c r="P306">
        <v>64733.678571428805</v>
      </c>
      <c r="Q306">
        <v>72402.79166666689</v>
      </c>
      <c r="R306">
        <v>89787.699999999764</v>
      </c>
      <c r="S306">
        <v>108629.99999999981</v>
      </c>
      <c r="T306">
        <v>110267.16666666635</v>
      </c>
      <c r="U306">
        <v>64884.750000000138</v>
      </c>
      <c r="V306">
        <v>63357.25</v>
      </c>
      <c r="W306">
        <v>2197.5006994733353</v>
      </c>
      <c r="X306">
        <v>2444.3140649001566</v>
      </c>
      <c r="Y306">
        <v>3038.4792538005258</v>
      </c>
      <c r="Z306">
        <v>3638.2219086021587</v>
      </c>
      <c r="AA306">
        <v>3699.3149897593312</v>
      </c>
      <c r="AB306">
        <v>2199.4384696620637</v>
      </c>
      <c r="AC306">
        <v>2288.2157443455803</v>
      </c>
      <c r="AD306">
        <v>324.69791666666697</v>
      </c>
      <c r="AE306">
        <v>309.46428571428442</v>
      </c>
      <c r="AF306">
        <v>353.26388888888869</v>
      </c>
      <c r="AG306">
        <v>373.96666666666715</v>
      </c>
      <c r="AH306">
        <v>415.0625</v>
      </c>
      <c r="AI306">
        <v>127.72222222222263</v>
      </c>
      <c r="AJ306">
        <v>93.375</v>
      </c>
      <c r="AK306">
        <v>-120.75</v>
      </c>
      <c r="AL306">
        <v>14.607654696797226</v>
      </c>
      <c r="AM306">
        <v>14.191503692689537</v>
      </c>
      <c r="AN306">
        <v>15.804390423515883</v>
      </c>
      <c r="AO306">
        <v>16.553762513904417</v>
      </c>
      <c r="AP306">
        <v>18.176062909405573</v>
      </c>
      <c r="AQ306">
        <v>8.8556478833035612</v>
      </c>
      <c r="AR306">
        <v>7.9824349585958885</v>
      </c>
      <c r="AS306">
        <v>0.45613799283154322</v>
      </c>
      <c r="AT306">
        <v>0</v>
      </c>
      <c r="AU306">
        <v>0</v>
      </c>
      <c r="AV306">
        <v>0</v>
      </c>
      <c r="AW306">
        <v>0</v>
      </c>
    </row>
    <row r="307" spans="1:49" x14ac:dyDescent="0.2">
      <c r="A307" t="s">
        <v>215</v>
      </c>
      <c r="B307" t="str">
        <f t="shared" si="20"/>
        <v>Alzheimer</v>
      </c>
      <c r="C307" s="1" t="s">
        <v>193</v>
      </c>
      <c r="D307" s="1">
        <f t="shared" si="21"/>
        <v>44166</v>
      </c>
      <c r="E307">
        <f t="shared" si="22"/>
        <v>31</v>
      </c>
      <c r="F307">
        <v>13191</v>
      </c>
      <c r="G307" t="s">
        <v>227</v>
      </c>
      <c r="H307" s="2">
        <f t="shared" si="23"/>
        <v>425.51612903225805</v>
      </c>
      <c r="I307">
        <v>3.9797944229059889</v>
      </c>
      <c r="J307" t="s">
        <v>26</v>
      </c>
      <c r="K307" t="s">
        <v>181</v>
      </c>
      <c r="L307">
        <v>0</v>
      </c>
      <c r="M307">
        <f t="shared" si="24"/>
        <v>0</v>
      </c>
      <c r="N307">
        <v>331449281</v>
      </c>
      <c r="O307" t="s">
        <v>61</v>
      </c>
      <c r="P307">
        <v>65185.690476190714</v>
      </c>
      <c r="Q307">
        <v>72909.194444444671</v>
      </c>
      <c r="R307">
        <v>90417.399999999761</v>
      </c>
      <c r="S307">
        <v>109393.33333333314</v>
      </c>
      <c r="T307">
        <v>111042.11111111079</v>
      </c>
      <c r="U307">
        <v>65337.833333333474</v>
      </c>
      <c r="V307">
        <v>63799.5</v>
      </c>
      <c r="W307">
        <v>2212.376590958962</v>
      </c>
      <c r="X307">
        <v>2460.9404057859733</v>
      </c>
      <c r="Y307">
        <v>3059.3195321962744</v>
      </c>
      <c r="Z307">
        <v>3663.3156810035925</v>
      </c>
      <c r="AA307">
        <v>3724.8420464242909</v>
      </c>
      <c r="AB307">
        <v>2214.3281041986738</v>
      </c>
      <c r="AC307">
        <v>2303.7350049437759</v>
      </c>
      <c r="AD307">
        <v>1266.447916666667</v>
      </c>
      <c r="AE307">
        <v>1257.1785714285706</v>
      </c>
      <c r="AF307">
        <v>1419.5972222222226</v>
      </c>
      <c r="AG307">
        <v>1534.3666666666668</v>
      </c>
      <c r="AH307">
        <v>1634.0625</v>
      </c>
      <c r="AI307">
        <v>1381.0555555555566</v>
      </c>
      <c r="AJ307">
        <v>1623.875</v>
      </c>
      <c r="AK307">
        <v>1637.25</v>
      </c>
      <c r="AL307">
        <v>35.928891255937003</v>
      </c>
      <c r="AM307">
        <v>35.544191864732568</v>
      </c>
      <c r="AN307">
        <v>40.722490781938745</v>
      </c>
      <c r="AO307">
        <v>44.160859288097924</v>
      </c>
      <c r="AP307">
        <v>47.170148930910898</v>
      </c>
      <c r="AQ307">
        <v>38.762099496206872</v>
      </c>
      <c r="AR307">
        <v>46.621144636015288</v>
      </c>
      <c r="AS307">
        <v>46.42603046594985</v>
      </c>
      <c r="AT307">
        <v>0</v>
      </c>
      <c r="AU307">
        <v>0</v>
      </c>
      <c r="AV307">
        <v>0</v>
      </c>
      <c r="AW307">
        <v>0</v>
      </c>
    </row>
    <row r="308" spans="1:49" x14ac:dyDescent="0.2">
      <c r="A308" t="s">
        <v>215</v>
      </c>
      <c r="B308" t="str">
        <f t="shared" si="20"/>
        <v>Alzheimer</v>
      </c>
      <c r="C308" s="1" t="s">
        <v>193</v>
      </c>
      <c r="D308" s="1">
        <f t="shared" si="21"/>
        <v>44166</v>
      </c>
      <c r="E308">
        <f t="shared" si="22"/>
        <v>31</v>
      </c>
      <c r="F308">
        <v>13195</v>
      </c>
      <c r="G308" t="s">
        <v>227</v>
      </c>
      <c r="H308" s="2">
        <f t="shared" si="23"/>
        <v>425.64516129032256</v>
      </c>
      <c r="I308">
        <v>3.9810012440485578</v>
      </c>
      <c r="J308" t="s">
        <v>182</v>
      </c>
      <c r="K308" t="s">
        <v>181</v>
      </c>
      <c r="L308">
        <v>1</v>
      </c>
      <c r="M308">
        <f t="shared" si="24"/>
        <v>0</v>
      </c>
      <c r="N308">
        <v>331449281</v>
      </c>
      <c r="O308" t="s">
        <v>61</v>
      </c>
      <c r="P308">
        <v>65637.702380952614</v>
      </c>
      <c r="Q308">
        <v>73415.597222222452</v>
      </c>
      <c r="R308">
        <v>91047.099999999758</v>
      </c>
      <c r="S308">
        <v>110156.66666666647</v>
      </c>
      <c r="T308">
        <v>111817.05555555523</v>
      </c>
      <c r="U308">
        <v>65790.916666666802</v>
      </c>
      <c r="V308">
        <v>64241.75</v>
      </c>
      <c r="W308">
        <v>2227.2524824445886</v>
      </c>
      <c r="X308">
        <v>2477.56674667179</v>
      </c>
      <c r="Y308">
        <v>3080.159810592023</v>
      </c>
      <c r="Z308">
        <v>3688.4094534050264</v>
      </c>
      <c r="AA308">
        <v>3750.3691030892505</v>
      </c>
      <c r="AB308">
        <v>2229.217738735284</v>
      </c>
      <c r="AC308">
        <v>2319.2542655419716</v>
      </c>
      <c r="AD308">
        <v>1266.447916666667</v>
      </c>
      <c r="AE308">
        <v>1257.1785714285706</v>
      </c>
      <c r="AF308">
        <v>1419.5972222222226</v>
      </c>
      <c r="AG308">
        <v>1534.3666666666668</v>
      </c>
      <c r="AH308">
        <v>1634.0625</v>
      </c>
      <c r="AI308">
        <v>1381.0555555555566</v>
      </c>
      <c r="AJ308">
        <v>1623.875</v>
      </c>
      <c r="AK308">
        <v>1637.25</v>
      </c>
      <c r="AL308">
        <v>35.928891255937003</v>
      </c>
      <c r="AM308">
        <v>35.544191864732568</v>
      </c>
      <c r="AN308">
        <v>40.722490781938745</v>
      </c>
      <c r="AO308">
        <v>44.160859288097924</v>
      </c>
      <c r="AP308">
        <v>47.170148930910898</v>
      </c>
      <c r="AQ308">
        <v>38.762099496206872</v>
      </c>
      <c r="AR308">
        <v>46.621144636015288</v>
      </c>
      <c r="AS308">
        <v>46.42603046594985</v>
      </c>
      <c r="AT308">
        <v>0</v>
      </c>
      <c r="AU308">
        <v>0</v>
      </c>
      <c r="AV308">
        <v>0</v>
      </c>
      <c r="AW308">
        <v>0</v>
      </c>
    </row>
    <row r="309" spans="1:49" x14ac:dyDescent="0.2">
      <c r="A309" t="s">
        <v>215</v>
      </c>
      <c r="B309" t="str">
        <f t="shared" si="20"/>
        <v>Alzheimer</v>
      </c>
      <c r="C309" s="1" t="s">
        <v>194</v>
      </c>
      <c r="D309" s="1">
        <f t="shared" si="21"/>
        <v>44197</v>
      </c>
      <c r="E309">
        <f t="shared" si="22"/>
        <v>31</v>
      </c>
      <c r="F309">
        <v>12781</v>
      </c>
      <c r="G309" t="s">
        <v>216</v>
      </c>
      <c r="H309" s="2">
        <f t="shared" si="23"/>
        <v>412.29032258064518</v>
      </c>
      <c r="I309">
        <v>3.8384047974265831</v>
      </c>
      <c r="J309" t="s">
        <v>182</v>
      </c>
      <c r="K309" t="s">
        <v>195</v>
      </c>
      <c r="L309">
        <v>1</v>
      </c>
      <c r="M309">
        <f t="shared" si="24"/>
        <v>0</v>
      </c>
      <c r="N309">
        <v>332976866.02957779</v>
      </c>
      <c r="O309" t="s">
        <v>28</v>
      </c>
      <c r="P309">
        <v>66089.714285714523</v>
      </c>
      <c r="Q309">
        <v>73922.000000000233</v>
      </c>
      <c r="R309">
        <v>91676.799999999756</v>
      </c>
      <c r="S309">
        <v>110919.9999999998</v>
      </c>
      <c r="T309">
        <v>112591.99999999967</v>
      </c>
      <c r="U309">
        <v>66244.000000000131</v>
      </c>
      <c r="V309">
        <v>64684</v>
      </c>
      <c r="W309">
        <v>2242.1283739302153</v>
      </c>
      <c r="X309">
        <v>2494.1930875576068</v>
      </c>
      <c r="Y309">
        <v>3101.0000889877715</v>
      </c>
      <c r="Z309">
        <v>3713.5032258064603</v>
      </c>
      <c r="AA309">
        <v>3775.8961597542102</v>
      </c>
      <c r="AB309">
        <v>2244.1073732718942</v>
      </c>
      <c r="AC309">
        <v>2334.7735261401672</v>
      </c>
      <c r="AD309">
        <v>1401.572916666667</v>
      </c>
      <c r="AE309">
        <v>1457.6071428571431</v>
      </c>
      <c r="AF309">
        <v>1459.4305555555566</v>
      </c>
      <c r="AG309">
        <v>1591.3666666666668</v>
      </c>
      <c r="AH309">
        <v>1447.8125</v>
      </c>
      <c r="AI309">
        <v>1763.3888888888887</v>
      </c>
      <c r="AJ309">
        <v>1427.375</v>
      </c>
      <c r="AK309">
        <v>1909.25</v>
      </c>
      <c r="AL309">
        <v>40.287762223678897</v>
      </c>
      <c r="AM309">
        <v>42.009629652750959</v>
      </c>
      <c r="AN309">
        <v>42.00743701849791</v>
      </c>
      <c r="AO309">
        <v>45.999568965517312</v>
      </c>
      <c r="AP309">
        <v>41.16208441478193</v>
      </c>
      <c r="AQ309">
        <v>51.095432829540187</v>
      </c>
      <c r="AR309">
        <v>40.282434958595957</v>
      </c>
      <c r="AS309">
        <v>55.200224014336982</v>
      </c>
      <c r="AT309">
        <v>0</v>
      </c>
      <c r="AU309">
        <v>0</v>
      </c>
      <c r="AV309">
        <v>0</v>
      </c>
      <c r="AW309">
        <v>0</v>
      </c>
    </row>
    <row r="310" spans="1:49" x14ac:dyDescent="0.2">
      <c r="A310" t="s">
        <v>215</v>
      </c>
      <c r="B310" t="str">
        <f t="shared" si="20"/>
        <v>Alzheimer</v>
      </c>
      <c r="C310" s="1" t="s">
        <v>196</v>
      </c>
      <c r="D310" s="1">
        <f t="shared" si="21"/>
        <v>44228</v>
      </c>
      <c r="E310">
        <f t="shared" si="22"/>
        <v>28</v>
      </c>
      <c r="F310">
        <v>9974</v>
      </c>
      <c r="G310" t="s">
        <v>217</v>
      </c>
      <c r="H310" s="2">
        <f t="shared" si="23"/>
        <v>356.21428571428572</v>
      </c>
      <c r="I310">
        <v>2.995403290003344</v>
      </c>
      <c r="J310" t="s">
        <v>182</v>
      </c>
      <c r="K310" t="s">
        <v>195</v>
      </c>
      <c r="L310">
        <v>1</v>
      </c>
      <c r="M310">
        <f t="shared" si="24"/>
        <v>0</v>
      </c>
      <c r="N310">
        <v>332976866.02957779</v>
      </c>
      <c r="O310" t="s">
        <v>31</v>
      </c>
      <c r="P310">
        <v>66541.726190476431</v>
      </c>
      <c r="Q310">
        <v>74428.402777778014</v>
      </c>
      <c r="R310">
        <v>92306.499999999753</v>
      </c>
      <c r="S310">
        <v>111683.33333333312</v>
      </c>
      <c r="T310">
        <v>113366.9444444441</v>
      </c>
      <c r="U310">
        <v>66697.083333333459</v>
      </c>
      <c r="V310">
        <v>65126.25</v>
      </c>
      <c r="W310">
        <v>2257.0042654158419</v>
      </c>
      <c r="X310">
        <v>2510.8194284434235</v>
      </c>
      <c r="Y310">
        <v>3121.8403673835201</v>
      </c>
      <c r="Z310">
        <v>3738.5969982078941</v>
      </c>
      <c r="AA310">
        <v>3801.4232164191699</v>
      </c>
      <c r="AB310">
        <v>2258.9970078085043</v>
      </c>
      <c r="AC310">
        <v>2350.2927867383628</v>
      </c>
      <c r="AD310">
        <v>145.94791666666697</v>
      </c>
      <c r="AE310">
        <v>192.32142857142753</v>
      </c>
      <c r="AF310">
        <v>115.76388888888869</v>
      </c>
      <c r="AG310">
        <v>101.36666666666679</v>
      </c>
      <c r="AH310">
        <v>5.8125</v>
      </c>
      <c r="AI310">
        <v>170.05555555555657</v>
      </c>
      <c r="AJ310">
        <v>122.375</v>
      </c>
      <c r="AK310">
        <v>188.25</v>
      </c>
      <c r="AL310">
        <v>25.683137044908904</v>
      </c>
      <c r="AM310">
        <v>27.452599165361391</v>
      </c>
      <c r="AN310">
        <v>24.850271649569493</v>
      </c>
      <c r="AO310">
        <v>26.178934927697469</v>
      </c>
      <c r="AP310">
        <v>23.436695093313631</v>
      </c>
      <c r="AQ310">
        <v>29.678554287244481</v>
      </c>
      <c r="AR310">
        <v>26.795365993078747</v>
      </c>
      <c r="AS310">
        <v>35.272804659498263</v>
      </c>
      <c r="AT310">
        <v>0</v>
      </c>
      <c r="AU310">
        <v>0</v>
      </c>
      <c r="AV310">
        <v>0</v>
      </c>
      <c r="AW310">
        <v>0</v>
      </c>
    </row>
    <row r="311" spans="1:49" x14ac:dyDescent="0.2">
      <c r="A311" t="s">
        <v>215</v>
      </c>
      <c r="B311" t="str">
        <f t="shared" si="20"/>
        <v>Alzheimer</v>
      </c>
      <c r="C311" s="1" t="s">
        <v>197</v>
      </c>
      <c r="D311" s="1">
        <f t="shared" si="21"/>
        <v>44256</v>
      </c>
      <c r="E311">
        <f t="shared" si="22"/>
        <v>31</v>
      </c>
      <c r="F311">
        <v>9853</v>
      </c>
      <c r="G311" t="s">
        <v>218</v>
      </c>
      <c r="H311" s="2">
        <f t="shared" si="23"/>
        <v>317.83870967741933</v>
      </c>
      <c r="I311">
        <v>2.9590644291561006</v>
      </c>
      <c r="J311" t="s">
        <v>182</v>
      </c>
      <c r="K311" t="s">
        <v>195</v>
      </c>
      <c r="L311">
        <v>1</v>
      </c>
      <c r="M311">
        <f t="shared" si="24"/>
        <v>0</v>
      </c>
      <c r="N311">
        <v>332976866.02957779</v>
      </c>
      <c r="O311" t="s">
        <v>34</v>
      </c>
      <c r="P311">
        <v>66993.738095238339</v>
      </c>
      <c r="Q311">
        <v>74934.805555555795</v>
      </c>
      <c r="R311">
        <v>92936.19999999975</v>
      </c>
      <c r="S311">
        <v>112446.66666666645</v>
      </c>
      <c r="T311">
        <v>114141.88888888854</v>
      </c>
      <c r="U311">
        <v>67150.166666666788</v>
      </c>
      <c r="V311">
        <v>65568.5</v>
      </c>
      <c r="W311">
        <v>2271.8801569014686</v>
      </c>
      <c r="X311">
        <v>2527.4457693292402</v>
      </c>
      <c r="Y311">
        <v>3142.6806457792686</v>
      </c>
      <c r="Z311">
        <v>3763.690770609328</v>
      </c>
      <c r="AA311">
        <v>3826.9502730841295</v>
      </c>
      <c r="AB311">
        <v>2273.8866423451145</v>
      </c>
      <c r="AC311">
        <v>2365.8120473365584</v>
      </c>
      <c r="AD311">
        <v>542.19791666666697</v>
      </c>
      <c r="AE311">
        <v>540.60714285714312</v>
      </c>
      <c r="AF311">
        <v>521.93055555555657</v>
      </c>
      <c r="AG311">
        <v>559.56666666666752</v>
      </c>
      <c r="AH311">
        <v>564.0625</v>
      </c>
      <c r="AI311">
        <v>682.05555555555657</v>
      </c>
      <c r="AJ311">
        <v>731.875</v>
      </c>
      <c r="AK311">
        <v>1061.25</v>
      </c>
      <c r="AL311">
        <v>12.565988030130598</v>
      </c>
      <c r="AM311">
        <v>12.428984491460653</v>
      </c>
      <c r="AN311">
        <v>11.765501534626935</v>
      </c>
      <c r="AO311">
        <v>12.715697997775351</v>
      </c>
      <c r="AP311">
        <v>12.654019898652848</v>
      </c>
      <c r="AQ311">
        <v>16.213712399432609</v>
      </c>
      <c r="AR311">
        <v>17.846951087628156</v>
      </c>
      <c r="AS311">
        <v>27.845385304659544</v>
      </c>
      <c r="AT311">
        <v>0</v>
      </c>
      <c r="AU311">
        <v>0</v>
      </c>
      <c r="AV311">
        <v>0</v>
      </c>
      <c r="AW311">
        <v>0</v>
      </c>
    </row>
    <row r="312" spans="1:49" x14ac:dyDescent="0.2">
      <c r="A312" t="s">
        <v>215</v>
      </c>
      <c r="B312" t="str">
        <f t="shared" si="20"/>
        <v>Alzheimer</v>
      </c>
      <c r="C312" s="1" t="s">
        <v>198</v>
      </c>
      <c r="D312" s="1">
        <f t="shared" si="21"/>
        <v>44287</v>
      </c>
      <c r="E312">
        <f t="shared" si="22"/>
        <v>30</v>
      </c>
      <c r="F312">
        <v>8899</v>
      </c>
      <c r="G312" t="s">
        <v>219</v>
      </c>
      <c r="H312" s="2">
        <f t="shared" si="23"/>
        <v>296.63333333333333</v>
      </c>
      <c r="I312">
        <v>2.6725580386745293</v>
      </c>
      <c r="J312" t="s">
        <v>182</v>
      </c>
      <c r="K312" t="s">
        <v>195</v>
      </c>
      <c r="L312">
        <v>1</v>
      </c>
      <c r="M312">
        <f t="shared" si="24"/>
        <v>0</v>
      </c>
      <c r="N312">
        <v>332976866.02957779</v>
      </c>
      <c r="O312" t="s">
        <v>37</v>
      </c>
      <c r="P312">
        <v>67445.750000000247</v>
      </c>
      <c r="Q312">
        <v>75441.208333333576</v>
      </c>
      <c r="R312">
        <v>93565.899999999747</v>
      </c>
      <c r="S312">
        <v>113209.99999999978</v>
      </c>
      <c r="T312">
        <v>114916.83333333298</v>
      </c>
      <c r="U312">
        <v>67603.250000000116</v>
      </c>
      <c r="V312">
        <v>66010.75</v>
      </c>
      <c r="W312">
        <v>2286.7560483870952</v>
      </c>
      <c r="X312">
        <v>2544.0721102150569</v>
      </c>
      <c r="Y312">
        <v>3163.5209241750172</v>
      </c>
      <c r="Z312">
        <v>3788.7845430107618</v>
      </c>
      <c r="AA312">
        <v>3852.4773297490892</v>
      </c>
      <c r="AB312">
        <v>2288.7762768817247</v>
      </c>
      <c r="AC312">
        <v>2381.331307934754</v>
      </c>
      <c r="AD312">
        <v>-273.42708333333303</v>
      </c>
      <c r="AE312">
        <v>-271.53571428571468</v>
      </c>
      <c r="AF312">
        <v>-314.06944444444434</v>
      </c>
      <c r="AG312">
        <v>-367.43333333333248</v>
      </c>
      <c r="AH312">
        <v>-352.4375</v>
      </c>
      <c r="AI312">
        <v>-245.94444444444343</v>
      </c>
      <c r="AJ312">
        <v>-192.125</v>
      </c>
      <c r="AK312">
        <v>-189.75</v>
      </c>
      <c r="AL312">
        <v>-5.3298453032028306</v>
      </c>
      <c r="AM312">
        <v>-5.1751629739771374</v>
      </c>
      <c r="AN312">
        <v>-6.4400540209286419</v>
      </c>
      <c r="AO312">
        <v>-8.1595708194290069</v>
      </c>
      <c r="AP312">
        <v>-7.4072704239277414</v>
      </c>
      <c r="AQ312">
        <v>-3.5999076722520158</v>
      </c>
      <c r="AR312">
        <v>-1.534231708070763</v>
      </c>
      <c r="AS312">
        <v>-1.8438620071684113</v>
      </c>
      <c r="AT312">
        <v>0</v>
      </c>
      <c r="AU312">
        <v>0</v>
      </c>
      <c r="AV312">
        <v>0</v>
      </c>
      <c r="AW312">
        <v>0</v>
      </c>
    </row>
    <row r="313" spans="1:49" x14ac:dyDescent="0.2">
      <c r="A313" t="s">
        <v>215</v>
      </c>
      <c r="B313" t="str">
        <f t="shared" si="20"/>
        <v>Alzheimer</v>
      </c>
      <c r="C313" s="1" t="s">
        <v>199</v>
      </c>
      <c r="D313" s="1">
        <f t="shared" si="21"/>
        <v>44317</v>
      </c>
      <c r="E313">
        <f t="shared" si="22"/>
        <v>31</v>
      </c>
      <c r="F313">
        <v>9156</v>
      </c>
      <c r="G313" t="s">
        <v>220</v>
      </c>
      <c r="H313" s="2">
        <f t="shared" si="23"/>
        <v>295.35483870967744</v>
      </c>
      <c r="I313">
        <v>2.7497405778294182</v>
      </c>
      <c r="J313" t="s">
        <v>182</v>
      </c>
      <c r="K313" t="s">
        <v>195</v>
      </c>
      <c r="L313">
        <v>1</v>
      </c>
      <c r="M313">
        <f t="shared" si="24"/>
        <v>0</v>
      </c>
      <c r="N313">
        <v>332976866.02957779</v>
      </c>
      <c r="O313" t="s">
        <v>40</v>
      </c>
      <c r="P313">
        <v>67897.761904762156</v>
      </c>
      <c r="Q313">
        <v>75947.611111111357</v>
      </c>
      <c r="R313">
        <v>94195.599999999744</v>
      </c>
      <c r="S313">
        <v>113973.33333333311</v>
      </c>
      <c r="T313">
        <v>115691.77777777742</v>
      </c>
      <c r="U313">
        <v>68056.333333333445</v>
      </c>
      <c r="V313">
        <v>66453</v>
      </c>
      <c r="W313">
        <v>2301.6319398727219</v>
      </c>
      <c r="X313">
        <v>2560.6984511008736</v>
      </c>
      <c r="Y313">
        <v>3184.3612025707657</v>
      </c>
      <c r="Z313">
        <v>3813.8783154121957</v>
      </c>
      <c r="AA313">
        <v>3878.0043864140489</v>
      </c>
      <c r="AB313">
        <v>2303.6659114183349</v>
      </c>
      <c r="AC313">
        <v>2396.8505685329496</v>
      </c>
      <c r="AD313">
        <v>-486.05208333333303</v>
      </c>
      <c r="AE313">
        <v>-504.96428571428623</v>
      </c>
      <c r="AF313">
        <v>-544.2361111111104</v>
      </c>
      <c r="AG313">
        <v>-570.83333333333212</v>
      </c>
      <c r="AH313">
        <v>-523.4375</v>
      </c>
      <c r="AI313">
        <v>-520.94444444444343</v>
      </c>
      <c r="AJ313">
        <v>-509.625</v>
      </c>
      <c r="AK313">
        <v>-615.75</v>
      </c>
      <c r="AL313">
        <v>-20.603366808579125</v>
      </c>
      <c r="AM313">
        <v>-21.299126107617695</v>
      </c>
      <c r="AN313">
        <v>-22.62697158365259</v>
      </c>
      <c r="AO313">
        <v>-23.748818131256883</v>
      </c>
      <c r="AP313">
        <v>-22.426625262637458</v>
      </c>
      <c r="AQ313">
        <v>-22.592739213470622</v>
      </c>
      <c r="AR313">
        <v>-22.201436009145993</v>
      </c>
      <c r="AS313">
        <v>-26.251388888888812</v>
      </c>
      <c r="AT313">
        <v>0</v>
      </c>
      <c r="AU313">
        <v>0</v>
      </c>
      <c r="AV313">
        <v>0</v>
      </c>
      <c r="AW313">
        <v>0</v>
      </c>
    </row>
    <row r="314" spans="1:49" x14ac:dyDescent="0.2">
      <c r="A314" t="s">
        <v>215</v>
      </c>
      <c r="B314" t="str">
        <f t="shared" si="20"/>
        <v>Alzheimer</v>
      </c>
      <c r="C314" s="1" t="s">
        <v>200</v>
      </c>
      <c r="D314" s="1">
        <f t="shared" si="21"/>
        <v>44348</v>
      </c>
      <c r="E314">
        <f t="shared" si="22"/>
        <v>30</v>
      </c>
      <c r="F314">
        <v>8804</v>
      </c>
      <c r="G314" t="s">
        <v>221</v>
      </c>
      <c r="H314" s="2">
        <f t="shared" si="23"/>
        <v>293.46666666666664</v>
      </c>
      <c r="I314">
        <v>2.6440275280919829</v>
      </c>
      <c r="J314" t="s">
        <v>182</v>
      </c>
      <c r="K314" t="s">
        <v>195</v>
      </c>
      <c r="L314">
        <v>1</v>
      </c>
      <c r="M314">
        <f t="shared" si="24"/>
        <v>0</v>
      </c>
      <c r="N314">
        <v>332976866.02957779</v>
      </c>
      <c r="O314" t="s">
        <v>43</v>
      </c>
      <c r="P314">
        <v>68349.773809524064</v>
      </c>
      <c r="Q314">
        <v>76454.013888889138</v>
      </c>
      <c r="R314">
        <v>94825.299999999741</v>
      </c>
      <c r="S314">
        <v>114736.66666666644</v>
      </c>
      <c r="T314">
        <v>116466.72222222186</v>
      </c>
      <c r="U314">
        <v>68509.416666666773</v>
      </c>
      <c r="V314">
        <v>66895.25</v>
      </c>
      <c r="W314">
        <v>2316.5078313583485</v>
      </c>
      <c r="X314">
        <v>2577.3247919866903</v>
      </c>
      <c r="Y314">
        <v>3205.2014809665143</v>
      </c>
      <c r="Z314">
        <v>3838.9720878136295</v>
      </c>
      <c r="AA314">
        <v>3903.5314430790086</v>
      </c>
      <c r="AB314">
        <v>2318.555545954945</v>
      </c>
      <c r="AC314">
        <v>2412.3698291311453</v>
      </c>
      <c r="AD314">
        <v>-980.55208333333303</v>
      </c>
      <c r="AE314">
        <v>-986.53571428571468</v>
      </c>
      <c r="AF314">
        <v>-1032.0694444444443</v>
      </c>
      <c r="AG314">
        <v>-1101.6333333333323</v>
      </c>
      <c r="AH314">
        <v>-1074.6875</v>
      </c>
      <c r="AI314">
        <v>-1085.6111111111113</v>
      </c>
      <c r="AJ314">
        <v>-1072.625</v>
      </c>
      <c r="AK314">
        <v>-1165.75</v>
      </c>
      <c r="AL314">
        <v>-28.900678636536156</v>
      </c>
      <c r="AM314">
        <v>-29.00849630731048</v>
      </c>
      <c r="AN314">
        <v>-30.373387354261951</v>
      </c>
      <c r="AO314">
        <v>-32.632904152762279</v>
      </c>
      <c r="AP314">
        <v>-31.482270423927787</v>
      </c>
      <c r="AQ314">
        <v>-31.588796561140839</v>
      </c>
      <c r="AR314">
        <v>-30.884231708070672</v>
      </c>
      <c r="AS314">
        <v>-34.377195340501714</v>
      </c>
      <c r="AT314">
        <v>0</v>
      </c>
      <c r="AU314">
        <v>0</v>
      </c>
      <c r="AV314">
        <v>0</v>
      </c>
      <c r="AW314">
        <v>0</v>
      </c>
    </row>
    <row r="315" spans="1:49" x14ac:dyDescent="0.2">
      <c r="A315" t="s">
        <v>215</v>
      </c>
      <c r="B315" t="str">
        <f t="shared" si="20"/>
        <v>Alzheimer</v>
      </c>
      <c r="C315" s="1" t="s">
        <v>201</v>
      </c>
      <c r="D315" s="1">
        <f t="shared" si="21"/>
        <v>44378</v>
      </c>
      <c r="E315">
        <f t="shared" si="22"/>
        <v>31</v>
      </c>
      <c r="F315">
        <v>9056</v>
      </c>
      <c r="G315" t="s">
        <v>222</v>
      </c>
      <c r="H315" s="2">
        <f t="shared" si="23"/>
        <v>292.12903225806451</v>
      </c>
      <c r="I315">
        <v>2.7197084614267379</v>
      </c>
      <c r="J315" t="s">
        <v>182</v>
      </c>
      <c r="K315" t="s">
        <v>195</v>
      </c>
      <c r="L315">
        <v>1</v>
      </c>
      <c r="M315">
        <f t="shared" si="24"/>
        <v>0</v>
      </c>
      <c r="N315">
        <v>332976866.02957779</v>
      </c>
      <c r="O315" t="s">
        <v>46</v>
      </c>
      <c r="P315">
        <v>68801.785714285972</v>
      </c>
      <c r="Q315">
        <v>76960.416666666919</v>
      </c>
      <c r="R315">
        <v>95454.999999999738</v>
      </c>
      <c r="S315">
        <v>115499.99999999977</v>
      </c>
      <c r="T315">
        <v>117241.66666666629</v>
      </c>
      <c r="U315">
        <v>68962.500000000102</v>
      </c>
      <c r="V315">
        <v>67337.5</v>
      </c>
      <c r="W315">
        <v>2331.3837228439752</v>
      </c>
      <c r="X315">
        <v>2593.9511328725071</v>
      </c>
      <c r="Y315">
        <v>3226.0417593622628</v>
      </c>
      <c r="Z315">
        <v>3864.0658602150634</v>
      </c>
      <c r="AA315">
        <v>3929.0584997439682</v>
      </c>
      <c r="AB315">
        <v>2333.4451804915552</v>
      </c>
      <c r="AC315">
        <v>2427.8890897293409</v>
      </c>
      <c r="AD315">
        <v>-785.30208333333303</v>
      </c>
      <c r="AE315">
        <v>-804.39285714285779</v>
      </c>
      <c r="AF315">
        <v>-809.06944444444434</v>
      </c>
      <c r="AG315">
        <v>-850.6333333333323</v>
      </c>
      <c r="AH315">
        <v>-848.4375</v>
      </c>
      <c r="AI315">
        <v>-863.94444444444343</v>
      </c>
      <c r="AJ315">
        <v>-866.125</v>
      </c>
      <c r="AK315">
        <v>-1089.75</v>
      </c>
      <c r="AL315">
        <v>-30.25659261503074</v>
      </c>
      <c r="AM315">
        <v>-30.958112282732884</v>
      </c>
      <c r="AN315">
        <v>-31.16998233634078</v>
      </c>
      <c r="AO315">
        <v>-32.774624582869819</v>
      </c>
      <c r="AP315">
        <v>-32.910496230379351</v>
      </c>
      <c r="AQ315">
        <v>-33.657255342502879</v>
      </c>
      <c r="AR315">
        <v>-33.701436009145993</v>
      </c>
      <c r="AS315">
        <v>-41.54171146953405</v>
      </c>
      <c r="AT315">
        <v>0</v>
      </c>
      <c r="AU315">
        <v>0</v>
      </c>
      <c r="AV315">
        <v>0</v>
      </c>
      <c r="AW315">
        <v>0</v>
      </c>
    </row>
    <row r="316" spans="1:49" x14ac:dyDescent="0.2">
      <c r="A316" t="s">
        <v>215</v>
      </c>
      <c r="B316" t="str">
        <f t="shared" si="20"/>
        <v>Alzheimer</v>
      </c>
      <c r="C316" s="1" t="s">
        <v>202</v>
      </c>
      <c r="D316" s="1">
        <f t="shared" si="21"/>
        <v>44409</v>
      </c>
      <c r="E316">
        <f t="shared" si="22"/>
        <v>31</v>
      </c>
      <c r="F316">
        <v>9739</v>
      </c>
      <c r="G316" t="s">
        <v>223</v>
      </c>
      <c r="H316" s="2">
        <f t="shared" si="23"/>
        <v>314.16129032258067</v>
      </c>
      <c r="I316">
        <v>2.9248278164570451</v>
      </c>
      <c r="J316" t="s">
        <v>182</v>
      </c>
      <c r="K316" t="s">
        <v>195</v>
      </c>
      <c r="L316">
        <v>1</v>
      </c>
      <c r="M316">
        <f t="shared" si="24"/>
        <v>0</v>
      </c>
      <c r="N316">
        <v>332976866.02957779</v>
      </c>
      <c r="O316" t="s">
        <v>49</v>
      </c>
      <c r="P316">
        <v>69253.79761904788</v>
      </c>
      <c r="Q316">
        <v>77466.8194444447</v>
      </c>
      <c r="R316">
        <v>96084.699999999735</v>
      </c>
      <c r="S316">
        <v>116263.3333333331</v>
      </c>
      <c r="T316">
        <v>118016.61111111073</v>
      </c>
      <c r="U316">
        <v>69415.58333333343</v>
      </c>
      <c r="V316">
        <v>67779.75</v>
      </c>
      <c r="W316">
        <v>2346.2596143296018</v>
      </c>
      <c r="X316">
        <v>2610.5774737583238</v>
      </c>
      <c r="Y316">
        <v>3246.8820377580114</v>
      </c>
      <c r="Z316">
        <v>3889.1596326164972</v>
      </c>
      <c r="AA316">
        <v>3954.5855564089279</v>
      </c>
      <c r="AB316">
        <v>2348.3348150281654</v>
      </c>
      <c r="AC316">
        <v>2443.4083503275365</v>
      </c>
      <c r="AD316">
        <v>-722.17708333333303</v>
      </c>
      <c r="AE316">
        <v>-730.82142857142935</v>
      </c>
      <c r="AF316">
        <v>-722.2361111111104</v>
      </c>
      <c r="AG316">
        <v>-752.03333333333285</v>
      </c>
      <c r="AH316">
        <v>-793.4375</v>
      </c>
      <c r="AI316">
        <v>-787.61111111111131</v>
      </c>
      <c r="AJ316">
        <v>-751.625</v>
      </c>
      <c r="AK316">
        <v>-815.75</v>
      </c>
      <c r="AL316">
        <v>-28.220302292450128</v>
      </c>
      <c r="AM316">
        <v>-28.584840393331973</v>
      </c>
      <c r="AN316">
        <v>-28.368907067523622</v>
      </c>
      <c r="AO316">
        <v>-29.593979421579547</v>
      </c>
      <c r="AP316">
        <v>-31.136302681992277</v>
      </c>
      <c r="AQ316">
        <v>-31.194889751104995</v>
      </c>
      <c r="AR316">
        <v>-30.007887622049168</v>
      </c>
      <c r="AS316">
        <v>-32.703001792114662</v>
      </c>
      <c r="AT316">
        <v>0</v>
      </c>
      <c r="AU316">
        <v>0</v>
      </c>
      <c r="AV316">
        <v>0</v>
      </c>
      <c r="AW316">
        <v>0</v>
      </c>
    </row>
    <row r="317" spans="1:49" x14ac:dyDescent="0.2">
      <c r="A317" t="s">
        <v>215</v>
      </c>
      <c r="B317" t="str">
        <f t="shared" si="20"/>
        <v>Alzheimer</v>
      </c>
      <c r="C317" s="1" t="s">
        <v>203</v>
      </c>
      <c r="D317" s="1">
        <f t="shared" si="21"/>
        <v>44440</v>
      </c>
      <c r="E317">
        <f t="shared" si="22"/>
        <v>30</v>
      </c>
      <c r="F317">
        <v>9968</v>
      </c>
      <c r="G317" t="s">
        <v>224</v>
      </c>
      <c r="H317" s="2">
        <f t="shared" si="23"/>
        <v>332.26666666666665</v>
      </c>
      <c r="I317">
        <v>2.9936013630191831</v>
      </c>
      <c r="J317" t="s">
        <v>182</v>
      </c>
      <c r="K317" t="s">
        <v>195</v>
      </c>
      <c r="L317">
        <v>1</v>
      </c>
      <c r="M317">
        <f t="shared" si="24"/>
        <v>0</v>
      </c>
      <c r="N317">
        <v>332976866.02957779</v>
      </c>
      <c r="O317" t="s">
        <v>52</v>
      </c>
      <c r="P317">
        <v>69705.809523809789</v>
      </c>
      <c r="Q317">
        <v>77973.222222222481</v>
      </c>
      <c r="R317">
        <v>96714.399999999732</v>
      </c>
      <c r="S317">
        <v>117026.66666666642</v>
      </c>
      <c r="T317">
        <v>118791.55555555517</v>
      </c>
      <c r="U317">
        <v>69868.666666666759</v>
      </c>
      <c r="V317">
        <v>68222</v>
      </c>
      <c r="W317">
        <v>2361.1355058152285</v>
      </c>
      <c r="X317">
        <v>2627.2038146441405</v>
      </c>
      <c r="Y317">
        <v>3267.7223161537599</v>
      </c>
      <c r="Z317">
        <v>3914.2534050179311</v>
      </c>
      <c r="AA317">
        <v>3980.1126130738876</v>
      </c>
      <c r="AB317">
        <v>2363.2244495647756</v>
      </c>
      <c r="AC317">
        <v>2458.9276109257321</v>
      </c>
      <c r="AD317">
        <v>-598.55208333333303</v>
      </c>
      <c r="AE317">
        <v>-616.67857142857156</v>
      </c>
      <c r="AF317">
        <v>-620.56944444444434</v>
      </c>
      <c r="AG317">
        <v>-688.6333333333323</v>
      </c>
      <c r="AH317">
        <v>-681.4375</v>
      </c>
      <c r="AI317">
        <v>-720.61111111111131</v>
      </c>
      <c r="AJ317">
        <v>-683.125</v>
      </c>
      <c r="AK317">
        <v>-760.75</v>
      </c>
      <c r="AL317">
        <v>-16.167345303202751</v>
      </c>
      <c r="AM317">
        <v>-16.67992487873903</v>
      </c>
      <c r="AN317">
        <v>-16.656720687595282</v>
      </c>
      <c r="AO317">
        <v>-18.866237486095599</v>
      </c>
      <c r="AP317">
        <v>-18.373937090594438</v>
      </c>
      <c r="AQ317">
        <v>-19.422129894474153</v>
      </c>
      <c r="AR317">
        <v>-17.900898374737324</v>
      </c>
      <c r="AS317">
        <v>-20.877195340501714</v>
      </c>
      <c r="AT317">
        <v>0</v>
      </c>
      <c r="AU317">
        <v>0</v>
      </c>
      <c r="AV317">
        <v>0</v>
      </c>
      <c r="AW317">
        <v>0</v>
      </c>
    </row>
    <row r="318" spans="1:49" x14ac:dyDescent="0.2">
      <c r="A318" t="s">
        <v>215</v>
      </c>
      <c r="B318" t="str">
        <f t="shared" si="20"/>
        <v>Alzheimer</v>
      </c>
      <c r="C318" s="1" t="s">
        <v>204</v>
      </c>
      <c r="D318" s="1">
        <f t="shared" si="21"/>
        <v>44470</v>
      </c>
      <c r="E318">
        <f t="shared" si="22"/>
        <v>31</v>
      </c>
      <c r="F318">
        <v>9981</v>
      </c>
      <c r="G318" t="s">
        <v>225</v>
      </c>
      <c r="H318" s="2">
        <f t="shared" si="23"/>
        <v>321.96774193548384</v>
      </c>
      <c r="I318">
        <v>2.9975055381515316</v>
      </c>
      <c r="J318" t="s">
        <v>182</v>
      </c>
      <c r="K318" t="s">
        <v>195</v>
      </c>
      <c r="L318">
        <v>1</v>
      </c>
      <c r="M318">
        <f t="shared" si="24"/>
        <v>0</v>
      </c>
      <c r="N318">
        <v>332976866.02957779</v>
      </c>
      <c r="O318" t="s">
        <v>55</v>
      </c>
      <c r="P318">
        <v>70157.821428571697</v>
      </c>
      <c r="Q318">
        <v>78479.625000000262</v>
      </c>
      <c r="R318">
        <v>97344.099999999729</v>
      </c>
      <c r="S318">
        <v>117789.99999999975</v>
      </c>
      <c r="T318">
        <v>119566.49999999961</v>
      </c>
      <c r="U318">
        <v>70321.750000000087</v>
      </c>
      <c r="V318">
        <v>68664.25</v>
      </c>
      <c r="W318">
        <v>2376.0113973008552</v>
      </c>
      <c r="X318">
        <v>2643.8301555299572</v>
      </c>
      <c r="Y318">
        <v>3288.5625945495085</v>
      </c>
      <c r="Z318">
        <v>3939.3471774193649</v>
      </c>
      <c r="AA318">
        <v>4005.6396697388473</v>
      </c>
      <c r="AB318">
        <v>2378.1140841013857</v>
      </c>
      <c r="AC318">
        <v>2474.4468715239277</v>
      </c>
      <c r="AD318">
        <v>165.19791666666697</v>
      </c>
      <c r="AE318">
        <v>157.75</v>
      </c>
      <c r="AF318">
        <v>172.26388888888869</v>
      </c>
      <c r="AG318">
        <v>170.56666666666752</v>
      </c>
      <c r="AH318">
        <v>207.0625</v>
      </c>
      <c r="AI318">
        <v>100.38888888888869</v>
      </c>
      <c r="AJ318">
        <v>76.375</v>
      </c>
      <c r="AK318">
        <v>-37.75</v>
      </c>
      <c r="AL318">
        <v>0.40469770754992851</v>
      </c>
      <c r="AM318">
        <v>7.8754076714062649E-2</v>
      </c>
      <c r="AN318">
        <v>0.48593164215384377</v>
      </c>
      <c r="AO318">
        <v>0.16731090100114443</v>
      </c>
      <c r="AP318">
        <v>1.1378908663947982</v>
      </c>
      <c r="AQ318">
        <v>-2.5497284607824326</v>
      </c>
      <c r="AR318">
        <v>-3.2982102026944062</v>
      </c>
      <c r="AS318">
        <v>-7.6062275985662495</v>
      </c>
      <c r="AT318">
        <v>0</v>
      </c>
      <c r="AU318">
        <v>0</v>
      </c>
      <c r="AV318">
        <v>0</v>
      </c>
      <c r="AW318">
        <v>0</v>
      </c>
    </row>
    <row r="319" spans="1:49" x14ac:dyDescent="0.2">
      <c r="A319" t="s">
        <v>215</v>
      </c>
      <c r="B319" t="str">
        <f t="shared" si="20"/>
        <v>Alzheimer</v>
      </c>
      <c r="C319" s="1" t="s">
        <v>205</v>
      </c>
      <c r="D319" s="1">
        <f t="shared" si="21"/>
        <v>44501</v>
      </c>
      <c r="E319">
        <f t="shared" si="22"/>
        <v>30</v>
      </c>
      <c r="F319">
        <v>10382</v>
      </c>
      <c r="G319" t="s">
        <v>226</v>
      </c>
      <c r="H319" s="2">
        <f t="shared" si="23"/>
        <v>346.06666666666666</v>
      </c>
      <c r="I319">
        <v>3.1179343249262801</v>
      </c>
      <c r="J319" t="s">
        <v>182</v>
      </c>
      <c r="K319" t="s">
        <v>195</v>
      </c>
      <c r="L319">
        <v>1</v>
      </c>
      <c r="M319">
        <f t="shared" si="24"/>
        <v>0</v>
      </c>
      <c r="N319">
        <v>332976866.02957779</v>
      </c>
      <c r="O319" t="s">
        <v>58</v>
      </c>
      <c r="P319">
        <v>70609.833333333605</v>
      </c>
      <c r="Q319">
        <v>78986.027777778043</v>
      </c>
      <c r="R319">
        <v>97973.799999999726</v>
      </c>
      <c r="S319">
        <v>118553.33333333308</v>
      </c>
      <c r="T319">
        <v>120341.44444444405</v>
      </c>
      <c r="U319">
        <v>70774.833333333416</v>
      </c>
      <c r="V319">
        <v>69106.5</v>
      </c>
      <c r="W319">
        <v>2390.8872887864818</v>
      </c>
      <c r="X319">
        <v>2660.4564964157739</v>
      </c>
      <c r="Y319">
        <v>3309.4028729452571</v>
      </c>
      <c r="Z319">
        <v>3964.4409498207988</v>
      </c>
      <c r="AA319">
        <v>4031.1667264038069</v>
      </c>
      <c r="AB319">
        <v>2393.0037186379959</v>
      </c>
      <c r="AC319">
        <v>2489.9661321221233</v>
      </c>
      <c r="AD319">
        <v>324.69791666666697</v>
      </c>
      <c r="AE319">
        <v>309.46428571428442</v>
      </c>
      <c r="AF319">
        <v>353.26388888888869</v>
      </c>
      <c r="AG319">
        <v>373.96666666666715</v>
      </c>
      <c r="AH319">
        <v>415.0625</v>
      </c>
      <c r="AI319">
        <v>127.72222222222263</v>
      </c>
      <c r="AJ319">
        <v>93.375</v>
      </c>
      <c r="AK319">
        <v>-120.75</v>
      </c>
      <c r="AL319">
        <v>14.607654696797226</v>
      </c>
      <c r="AM319">
        <v>14.191503692689537</v>
      </c>
      <c r="AN319">
        <v>15.804390423515883</v>
      </c>
      <c r="AO319">
        <v>16.553762513904417</v>
      </c>
      <c r="AP319">
        <v>18.176062909405573</v>
      </c>
      <c r="AQ319">
        <v>8.8556478833035612</v>
      </c>
      <c r="AR319">
        <v>7.9824349585958885</v>
      </c>
      <c r="AS319">
        <v>0.45613799283154322</v>
      </c>
      <c r="AT319">
        <v>0</v>
      </c>
      <c r="AU319">
        <v>0</v>
      </c>
      <c r="AV319">
        <v>0</v>
      </c>
      <c r="AW319">
        <v>0</v>
      </c>
    </row>
    <row r="320" spans="1:49" x14ac:dyDescent="0.2">
      <c r="A320" t="s">
        <v>215</v>
      </c>
      <c r="B320" t="str">
        <f t="shared" si="20"/>
        <v>Alzheimer</v>
      </c>
      <c r="C320" s="1" t="s">
        <v>206</v>
      </c>
      <c r="D320" s="1">
        <f t="shared" si="21"/>
        <v>44531</v>
      </c>
      <c r="E320">
        <f t="shared" si="22"/>
        <v>31</v>
      </c>
      <c r="F320">
        <v>10849</v>
      </c>
      <c r="G320" t="s">
        <v>227</v>
      </c>
      <c r="H320" s="2">
        <f t="shared" si="23"/>
        <v>349.96774193548384</v>
      </c>
      <c r="I320">
        <v>3.2581843085267974</v>
      </c>
      <c r="J320" t="s">
        <v>182</v>
      </c>
      <c r="K320" t="s">
        <v>195</v>
      </c>
      <c r="L320">
        <v>1</v>
      </c>
      <c r="M320">
        <f t="shared" si="24"/>
        <v>0</v>
      </c>
      <c r="N320">
        <v>332976866.02957779</v>
      </c>
      <c r="O320" t="s">
        <v>61</v>
      </c>
      <c r="P320">
        <v>71061.845238095513</v>
      </c>
      <c r="Q320">
        <v>79492.430555555824</v>
      </c>
      <c r="R320">
        <v>98603.499999999724</v>
      </c>
      <c r="S320">
        <v>119316.66666666641</v>
      </c>
      <c r="T320">
        <v>121116.38888888848</v>
      </c>
      <c r="U320">
        <v>71227.916666666744</v>
      </c>
      <c r="V320">
        <v>69548.75</v>
      </c>
      <c r="W320">
        <v>2405.7631802721085</v>
      </c>
      <c r="X320">
        <v>2677.0828373015906</v>
      </c>
      <c r="Y320">
        <v>3330.2431513410056</v>
      </c>
      <c r="Z320">
        <v>3989.5347222222326</v>
      </c>
      <c r="AA320">
        <v>4056.6937830687666</v>
      </c>
      <c r="AB320">
        <v>2407.8933531746061</v>
      </c>
      <c r="AC320">
        <v>2505.4853927203189</v>
      </c>
      <c r="AD320">
        <v>1266.447916666667</v>
      </c>
      <c r="AE320">
        <v>1257.1785714285706</v>
      </c>
      <c r="AF320">
        <v>1419.5972222222226</v>
      </c>
      <c r="AG320">
        <v>1534.3666666666668</v>
      </c>
      <c r="AH320">
        <v>1634.0625</v>
      </c>
      <c r="AI320">
        <v>1381.0555555555566</v>
      </c>
      <c r="AJ320">
        <v>1623.875</v>
      </c>
      <c r="AK320">
        <v>1637.25</v>
      </c>
      <c r="AL320">
        <v>35.928891255937003</v>
      </c>
      <c r="AM320">
        <v>35.544191864732568</v>
      </c>
      <c r="AN320">
        <v>40.722490781938745</v>
      </c>
      <c r="AO320">
        <v>44.160859288097924</v>
      </c>
      <c r="AP320">
        <v>47.170148930910898</v>
      </c>
      <c r="AQ320">
        <v>38.762099496206872</v>
      </c>
      <c r="AR320">
        <v>46.621144636015288</v>
      </c>
      <c r="AS320">
        <v>46.42603046594985</v>
      </c>
      <c r="AT320">
        <v>0</v>
      </c>
      <c r="AU320">
        <v>0</v>
      </c>
      <c r="AV320">
        <v>0</v>
      </c>
      <c r="AW320">
        <v>0</v>
      </c>
    </row>
    <row r="321" spans="1:49" x14ac:dyDescent="0.2">
      <c r="A321" t="s">
        <v>215</v>
      </c>
      <c r="B321" t="str">
        <f t="shared" si="20"/>
        <v>Alzheimer</v>
      </c>
      <c r="C321" s="1" t="s">
        <v>207</v>
      </c>
      <c r="D321" s="1">
        <f t="shared" si="21"/>
        <v>44562</v>
      </c>
      <c r="E321">
        <f t="shared" si="22"/>
        <v>31</v>
      </c>
      <c r="F321">
        <v>12441</v>
      </c>
      <c r="G321" t="s">
        <v>216</v>
      </c>
      <c r="H321" s="2">
        <f t="shared" si="23"/>
        <v>401.32258064516128</v>
      </c>
      <c r="I321">
        <v>3.7362956016574698</v>
      </c>
      <c r="J321" t="s">
        <v>182</v>
      </c>
      <c r="K321" t="s">
        <v>208</v>
      </c>
      <c r="L321">
        <v>1</v>
      </c>
      <c r="M321">
        <f t="shared" si="24"/>
        <v>0</v>
      </c>
      <c r="N321">
        <v>332976866.02957779</v>
      </c>
      <c r="O321" t="s">
        <v>28</v>
      </c>
      <c r="P321">
        <v>71513.857142857421</v>
      </c>
      <c r="Q321">
        <v>79998.833333333605</v>
      </c>
      <c r="R321">
        <v>99233.199999999721</v>
      </c>
      <c r="S321">
        <v>120079.99999999974</v>
      </c>
      <c r="T321">
        <v>121891.33333333292</v>
      </c>
      <c r="U321">
        <v>71681.000000000073</v>
      </c>
      <c r="V321">
        <v>69991</v>
      </c>
      <c r="W321">
        <v>2420.6390717577351</v>
      </c>
      <c r="X321">
        <v>2693.7091781874074</v>
      </c>
      <c r="Y321">
        <v>3351.0834297367542</v>
      </c>
      <c r="Z321">
        <v>4014.6284946236665</v>
      </c>
      <c r="AA321">
        <v>4082.2208397337263</v>
      </c>
      <c r="AB321">
        <v>2422.7829877112163</v>
      </c>
      <c r="AC321">
        <v>2521.0046533185146</v>
      </c>
      <c r="AD321">
        <v>1401.572916666667</v>
      </c>
      <c r="AE321">
        <v>1457.6071428571431</v>
      </c>
      <c r="AF321">
        <v>1459.4305555555566</v>
      </c>
      <c r="AG321">
        <v>1591.3666666666668</v>
      </c>
      <c r="AH321">
        <v>1447.8125</v>
      </c>
      <c r="AI321">
        <v>1763.3888888888887</v>
      </c>
      <c r="AJ321">
        <v>1427.375</v>
      </c>
      <c r="AK321">
        <v>1909.25</v>
      </c>
      <c r="AL321">
        <v>40.287762223678897</v>
      </c>
      <c r="AM321">
        <v>42.009629652750959</v>
      </c>
      <c r="AN321">
        <v>42.00743701849791</v>
      </c>
      <c r="AO321">
        <v>45.999568965517312</v>
      </c>
      <c r="AP321">
        <v>41.16208441478193</v>
      </c>
      <c r="AQ321">
        <v>51.095432829540187</v>
      </c>
      <c r="AR321">
        <v>40.282434958595957</v>
      </c>
      <c r="AS321">
        <v>55.200224014336982</v>
      </c>
      <c r="AT321">
        <v>0</v>
      </c>
      <c r="AU321">
        <v>0</v>
      </c>
      <c r="AV321">
        <v>0</v>
      </c>
      <c r="AW321">
        <v>0</v>
      </c>
    </row>
    <row r="322" spans="1:49" x14ac:dyDescent="0.2">
      <c r="A322" t="s">
        <v>215</v>
      </c>
      <c r="B322" t="str">
        <f t="shared" ref="B322:B385" si="25">IF(MID(A322,1,4)="#Acc","Accident",IF(MID(A322,1,4)="#Alz","Alzheimer",IF(MID(A322,1,4)="#Ass","Assault",IF(MID(A322,1,4)="#Cer","Cerebrovascular",IF(MID(A322,1,4)="#Chr","LowerResp",IF(MID(A322,1,4)="#COV","COVID",IF(MID(A322,1,4)="#Dia","Diabetes",IF(MID(A322,1,4)="#Dis","Heart",IF(MID(A322,1,4)="#Inf","Influenza",IF(MID(A322,1,4)="#Int","SelfHarm",IF(MID(A322,1,4)="#Mal","Cancer",IF(MID(A322,1,4)="#Nep","Kidney",IF(MID(A322,1,4)="#Sep","Septicemia",IF(MID(A322,1,6)="Other ","OtherResp","Other"))))))))))))))</f>
        <v>Alzheimer</v>
      </c>
      <c r="C322" s="1" t="s">
        <v>209</v>
      </c>
      <c r="D322" s="1">
        <f t="shared" si="21"/>
        <v>44593</v>
      </c>
      <c r="E322">
        <f t="shared" si="22"/>
        <v>28</v>
      </c>
      <c r="F322">
        <v>10324</v>
      </c>
      <c r="G322" t="s">
        <v>217</v>
      </c>
      <c r="H322" s="2">
        <f t="shared" si="23"/>
        <v>368.71428571428572</v>
      </c>
      <c r="I322">
        <v>3.1005156974127255</v>
      </c>
      <c r="J322" t="s">
        <v>182</v>
      </c>
      <c r="K322" t="s">
        <v>208</v>
      </c>
      <c r="L322">
        <v>1</v>
      </c>
      <c r="M322">
        <f t="shared" si="24"/>
        <v>0</v>
      </c>
      <c r="N322">
        <v>332976866.02957779</v>
      </c>
      <c r="O322" t="s">
        <v>31</v>
      </c>
      <c r="P322">
        <v>71965.86904761933</v>
      </c>
      <c r="Q322">
        <v>80505.236111111386</v>
      </c>
      <c r="R322">
        <v>99862.899999999718</v>
      </c>
      <c r="S322">
        <v>120843.33333333307</v>
      </c>
      <c r="T322">
        <v>122666.27777777736</v>
      </c>
      <c r="U322">
        <v>72134.083333333401</v>
      </c>
      <c r="V322">
        <v>70433.25</v>
      </c>
      <c r="W322">
        <v>2435.5149632433618</v>
      </c>
      <c r="X322">
        <v>2710.3355190732241</v>
      </c>
      <c r="Y322">
        <v>3371.9237081325027</v>
      </c>
      <c r="Z322">
        <v>4039.7222670251003</v>
      </c>
      <c r="AA322">
        <v>4107.747896398686</v>
      </c>
      <c r="AB322">
        <v>2437.6726222478264</v>
      </c>
      <c r="AC322">
        <v>2536.5239139167102</v>
      </c>
      <c r="AD322">
        <v>145.94791666666697</v>
      </c>
      <c r="AE322">
        <v>192.32142857142753</v>
      </c>
      <c r="AF322">
        <v>115.76388888888869</v>
      </c>
      <c r="AG322">
        <v>101.36666666666679</v>
      </c>
      <c r="AH322">
        <v>5.8125</v>
      </c>
      <c r="AI322">
        <v>170.05555555555657</v>
      </c>
      <c r="AJ322">
        <v>122.375</v>
      </c>
      <c r="AK322">
        <v>188.25</v>
      </c>
      <c r="AL322">
        <v>25.683137044908904</v>
      </c>
      <c r="AM322">
        <v>27.452599165361391</v>
      </c>
      <c r="AN322">
        <v>24.850271649569493</v>
      </c>
      <c r="AO322">
        <v>26.178934927697469</v>
      </c>
      <c r="AP322">
        <v>23.436695093313631</v>
      </c>
      <c r="AQ322">
        <v>29.678554287244481</v>
      </c>
      <c r="AR322">
        <v>26.795365993078747</v>
      </c>
      <c r="AS322">
        <v>35.272804659498263</v>
      </c>
      <c r="AT322">
        <v>0</v>
      </c>
      <c r="AU322">
        <v>0</v>
      </c>
      <c r="AV322">
        <v>0</v>
      </c>
      <c r="AW322">
        <v>0</v>
      </c>
    </row>
    <row r="323" spans="1:49" x14ac:dyDescent="0.2">
      <c r="A323" t="s">
        <v>215</v>
      </c>
      <c r="B323" t="str">
        <f t="shared" si="25"/>
        <v>Alzheimer</v>
      </c>
      <c r="C323" s="1" t="s">
        <v>210</v>
      </c>
      <c r="D323" s="1">
        <f t="shared" ref="D323:D386" si="26">DATE(K323,O323,1)</f>
        <v>44621</v>
      </c>
      <c r="E323">
        <f t="shared" ref="E323:E386" si="27">DAY(EOMONTH(D323,0))</f>
        <v>31</v>
      </c>
      <c r="F323">
        <v>9295</v>
      </c>
      <c r="G323" t="s">
        <v>218</v>
      </c>
      <c r="H323" s="2">
        <f t="shared" ref="H323:H386" si="28">F323/E323</f>
        <v>299.83870967741933</v>
      </c>
      <c r="I323">
        <v>2.791485219629144</v>
      </c>
      <c r="J323" t="s">
        <v>182</v>
      </c>
      <c r="K323" t="s">
        <v>208</v>
      </c>
      <c r="L323">
        <v>1</v>
      </c>
      <c r="M323">
        <f t="shared" ref="M323:M386" si="29">IF(YEAR(D323)&lt;2018,1,IF(YEAR(D323)=2018,IF(MONTH(D323)&lt;3,1,0),0))</f>
        <v>0</v>
      </c>
      <c r="N323">
        <v>332976866.02957779</v>
      </c>
      <c r="O323" t="s">
        <v>34</v>
      </c>
      <c r="P323">
        <v>72417.880952381238</v>
      </c>
      <c r="Q323">
        <v>81011.638888889167</v>
      </c>
      <c r="R323">
        <v>100492.59999999971</v>
      </c>
      <c r="S323">
        <v>121606.6666666664</v>
      </c>
      <c r="T323">
        <v>123441.2222222218</v>
      </c>
      <c r="U323">
        <v>72587.16666666673</v>
      </c>
      <c r="V323">
        <v>70875.5</v>
      </c>
      <c r="W323">
        <v>2450.3908547289884</v>
      </c>
      <c r="X323">
        <v>2726.9618599590408</v>
      </c>
      <c r="Y323">
        <v>3392.7639865282513</v>
      </c>
      <c r="Z323">
        <v>4064.8160394265342</v>
      </c>
      <c r="AA323">
        <v>4133.2749530636456</v>
      </c>
      <c r="AB323">
        <v>2452.5622567844366</v>
      </c>
      <c r="AC323">
        <v>2552.0431745149058</v>
      </c>
      <c r="AD323">
        <v>542.19791666666697</v>
      </c>
      <c r="AE323">
        <v>540.60714285714312</v>
      </c>
      <c r="AF323">
        <v>521.93055555555657</v>
      </c>
      <c r="AG323">
        <v>559.56666666666752</v>
      </c>
      <c r="AH323">
        <v>564.0625</v>
      </c>
      <c r="AI323">
        <v>682.05555555555657</v>
      </c>
      <c r="AJ323">
        <v>731.875</v>
      </c>
      <c r="AK323">
        <v>1061.25</v>
      </c>
      <c r="AL323">
        <v>12.565988030130598</v>
      </c>
      <c r="AM323">
        <v>12.428984491460653</v>
      </c>
      <c r="AN323">
        <v>11.765501534626935</v>
      </c>
      <c r="AO323">
        <v>12.715697997775351</v>
      </c>
      <c r="AP323">
        <v>12.654019898652848</v>
      </c>
      <c r="AQ323">
        <v>16.213712399432609</v>
      </c>
      <c r="AR323">
        <v>17.846951087628156</v>
      </c>
      <c r="AS323">
        <v>27.845385304659544</v>
      </c>
      <c r="AT323">
        <v>0</v>
      </c>
      <c r="AU323">
        <v>0</v>
      </c>
      <c r="AV323">
        <v>0</v>
      </c>
      <c r="AW323">
        <v>0</v>
      </c>
    </row>
    <row r="324" spans="1:49" x14ac:dyDescent="0.2">
      <c r="A324" t="s">
        <v>215</v>
      </c>
      <c r="B324" t="str">
        <f t="shared" si="25"/>
        <v>Alzheimer</v>
      </c>
      <c r="C324" s="1" t="s">
        <v>211</v>
      </c>
      <c r="D324" s="1">
        <f t="shared" si="26"/>
        <v>44652</v>
      </c>
      <c r="E324">
        <f t="shared" si="27"/>
        <v>30</v>
      </c>
      <c r="F324">
        <v>8720</v>
      </c>
      <c r="G324" t="s">
        <v>219</v>
      </c>
      <c r="H324" s="2">
        <f t="shared" si="28"/>
        <v>290.66666666666669</v>
      </c>
      <c r="I324">
        <v>2.6188005503137317</v>
      </c>
      <c r="J324" t="s">
        <v>182</v>
      </c>
      <c r="K324" t="s">
        <v>208</v>
      </c>
      <c r="L324">
        <v>1</v>
      </c>
      <c r="M324">
        <f t="shared" si="29"/>
        <v>0</v>
      </c>
      <c r="N324">
        <v>332976866.02957779</v>
      </c>
      <c r="O324" t="s">
        <v>37</v>
      </c>
      <c r="P324">
        <v>72869.892857143146</v>
      </c>
      <c r="Q324">
        <v>81518.041666666948</v>
      </c>
      <c r="R324">
        <v>101122.29999999971</v>
      </c>
      <c r="S324">
        <v>122369.99999999972</v>
      </c>
      <c r="T324">
        <v>124216.16666666623</v>
      </c>
      <c r="U324">
        <v>73040.250000000058</v>
      </c>
      <c r="V324">
        <v>71317.75</v>
      </c>
      <c r="W324">
        <v>2465.2667462146151</v>
      </c>
      <c r="X324">
        <v>2743.5882008448575</v>
      </c>
      <c r="Y324">
        <v>3413.6042649239998</v>
      </c>
      <c r="Z324">
        <v>4089.909811827968</v>
      </c>
      <c r="AA324">
        <v>4158.8020097286053</v>
      </c>
      <c r="AB324">
        <v>2467.4518913210468</v>
      </c>
      <c r="AC324">
        <v>2567.5624351131014</v>
      </c>
      <c r="AD324">
        <v>-273.42708333333303</v>
      </c>
      <c r="AE324">
        <v>-271.53571428571468</v>
      </c>
      <c r="AF324">
        <v>-314.06944444444434</v>
      </c>
      <c r="AG324">
        <v>-367.43333333333248</v>
      </c>
      <c r="AH324">
        <v>-352.4375</v>
      </c>
      <c r="AI324">
        <v>-245.94444444444343</v>
      </c>
      <c r="AJ324">
        <v>-192.125</v>
      </c>
      <c r="AK324">
        <v>-189.75</v>
      </c>
      <c r="AL324">
        <v>-5.3298453032028306</v>
      </c>
      <c r="AM324">
        <v>-5.1751629739771374</v>
      </c>
      <c r="AN324">
        <v>-6.4400540209286419</v>
      </c>
      <c r="AO324">
        <v>-8.1595708194290069</v>
      </c>
      <c r="AP324">
        <v>-7.4072704239277414</v>
      </c>
      <c r="AQ324">
        <v>-3.5999076722520158</v>
      </c>
      <c r="AR324">
        <v>-1.534231708070763</v>
      </c>
      <c r="AS324">
        <v>-1.8438620071684113</v>
      </c>
      <c r="AT324">
        <v>0</v>
      </c>
      <c r="AU324">
        <v>0</v>
      </c>
      <c r="AV324">
        <v>0</v>
      </c>
      <c r="AW324">
        <v>0</v>
      </c>
    </row>
    <row r="325" spans="1:49" x14ac:dyDescent="0.2">
      <c r="A325" t="s">
        <v>215</v>
      </c>
      <c r="B325" t="str">
        <f t="shared" si="25"/>
        <v>Alzheimer</v>
      </c>
      <c r="C325" s="1" t="s">
        <v>212</v>
      </c>
      <c r="D325" s="1">
        <f t="shared" si="26"/>
        <v>44682</v>
      </c>
      <c r="E325">
        <f t="shared" si="27"/>
        <v>31</v>
      </c>
      <c r="F325">
        <v>9279</v>
      </c>
      <c r="G325" t="s">
        <v>220</v>
      </c>
      <c r="H325" s="2">
        <f t="shared" si="28"/>
        <v>299.32258064516128</v>
      </c>
      <c r="I325">
        <v>2.786680081004715</v>
      </c>
      <c r="J325" t="s">
        <v>182</v>
      </c>
      <c r="K325" t="s">
        <v>208</v>
      </c>
      <c r="L325">
        <v>1</v>
      </c>
      <c r="M325">
        <f t="shared" si="29"/>
        <v>0</v>
      </c>
      <c r="N325">
        <v>332976866.02957779</v>
      </c>
      <c r="O325" t="s">
        <v>40</v>
      </c>
      <c r="P325">
        <v>73321.904761905054</v>
      </c>
      <c r="Q325">
        <v>82024.444444444729</v>
      </c>
      <c r="R325">
        <v>101751.99999999971</v>
      </c>
      <c r="S325">
        <v>123133.33333333305</v>
      </c>
      <c r="T325">
        <v>124991.11111111067</v>
      </c>
      <c r="U325">
        <v>73493.333333333387</v>
      </c>
      <c r="V325">
        <v>71760</v>
      </c>
      <c r="W325">
        <v>2480.1426377002417</v>
      </c>
      <c r="X325">
        <v>2760.2145417306742</v>
      </c>
      <c r="Y325">
        <v>3434.4445433197484</v>
      </c>
      <c r="Z325">
        <v>4115.0035842294019</v>
      </c>
      <c r="AA325">
        <v>4184.329066393565</v>
      </c>
      <c r="AB325">
        <v>2482.341525857657</v>
      </c>
      <c r="AC325">
        <v>2583.081695711297</v>
      </c>
      <c r="AD325">
        <v>-486.05208333333303</v>
      </c>
      <c r="AE325">
        <v>-504.96428571428623</v>
      </c>
      <c r="AF325">
        <v>-544.2361111111104</v>
      </c>
      <c r="AG325">
        <v>-570.83333333333212</v>
      </c>
      <c r="AH325">
        <v>-523.4375</v>
      </c>
      <c r="AI325">
        <v>-520.94444444444343</v>
      </c>
      <c r="AJ325">
        <v>-509.625</v>
      </c>
      <c r="AK325">
        <v>-615.75</v>
      </c>
      <c r="AL325">
        <v>-20.603366808579125</v>
      </c>
      <c r="AM325">
        <v>-21.299126107617695</v>
      </c>
      <c r="AN325">
        <v>-22.62697158365259</v>
      </c>
      <c r="AO325">
        <v>-23.748818131256883</v>
      </c>
      <c r="AP325">
        <v>-22.426625262637458</v>
      </c>
      <c r="AQ325">
        <v>-22.592739213470622</v>
      </c>
      <c r="AR325">
        <v>-22.201436009145993</v>
      </c>
      <c r="AS325">
        <v>-26.251388888888812</v>
      </c>
      <c r="AT325">
        <v>0</v>
      </c>
      <c r="AU325">
        <v>0</v>
      </c>
      <c r="AV325">
        <v>0</v>
      </c>
      <c r="AW325">
        <v>0</v>
      </c>
    </row>
    <row r="326" spans="1:49" x14ac:dyDescent="0.2">
      <c r="A326" t="s">
        <v>215</v>
      </c>
      <c r="B326" t="str">
        <f t="shared" si="25"/>
        <v>Alzheimer</v>
      </c>
      <c r="C326" s="1" t="s">
        <v>213</v>
      </c>
      <c r="D326" s="1">
        <f t="shared" si="26"/>
        <v>44713</v>
      </c>
      <c r="E326">
        <f t="shared" si="27"/>
        <v>30</v>
      </c>
      <c r="F326">
        <v>8646</v>
      </c>
      <c r="G326" t="s">
        <v>221</v>
      </c>
      <c r="H326" s="2">
        <f t="shared" si="28"/>
        <v>288.2</v>
      </c>
      <c r="I326">
        <v>2.5965767841757481</v>
      </c>
      <c r="J326" t="s">
        <v>182</v>
      </c>
      <c r="K326" t="s">
        <v>208</v>
      </c>
      <c r="L326">
        <v>1</v>
      </c>
      <c r="M326">
        <f t="shared" si="29"/>
        <v>0</v>
      </c>
      <c r="N326">
        <v>332976866.02957779</v>
      </c>
      <c r="O326" t="s">
        <v>43</v>
      </c>
      <c r="P326">
        <v>73773.916666666963</v>
      </c>
      <c r="Q326">
        <v>82530.84722222251</v>
      </c>
      <c r="R326">
        <v>102381.69999999971</v>
      </c>
      <c r="S326">
        <v>123896.66666666638</v>
      </c>
      <c r="T326">
        <v>125766.05555555511</v>
      </c>
      <c r="U326">
        <v>73946.416666666715</v>
      </c>
      <c r="V326">
        <v>72202.25</v>
      </c>
      <c r="W326">
        <v>2495.0185291858684</v>
      </c>
      <c r="X326">
        <v>2776.8408826164909</v>
      </c>
      <c r="Y326">
        <v>3455.2848217154969</v>
      </c>
      <c r="Z326">
        <v>4140.0973566308357</v>
      </c>
      <c r="AA326">
        <v>4209.8561230585246</v>
      </c>
      <c r="AB326">
        <v>2497.2311603942671</v>
      </c>
      <c r="AC326">
        <v>2598.6009563094926</v>
      </c>
      <c r="AD326">
        <v>-980.55208333333303</v>
      </c>
      <c r="AE326">
        <v>-986.53571428571468</v>
      </c>
      <c r="AF326">
        <v>-1032.0694444444443</v>
      </c>
      <c r="AG326">
        <v>-1101.6333333333323</v>
      </c>
      <c r="AH326">
        <v>-1074.6875</v>
      </c>
      <c r="AI326">
        <v>-1085.6111111111113</v>
      </c>
      <c r="AJ326">
        <v>-1072.625</v>
      </c>
      <c r="AK326">
        <v>-1165.75</v>
      </c>
      <c r="AL326">
        <v>-28.900678636536156</v>
      </c>
      <c r="AM326">
        <v>-29.00849630731048</v>
      </c>
      <c r="AN326">
        <v>-30.373387354261951</v>
      </c>
      <c r="AO326">
        <v>-32.632904152762279</v>
      </c>
      <c r="AP326">
        <v>-31.482270423927787</v>
      </c>
      <c r="AQ326">
        <v>-31.588796561140839</v>
      </c>
      <c r="AR326">
        <v>-30.884231708070672</v>
      </c>
      <c r="AS326">
        <v>-34.377195340501714</v>
      </c>
      <c r="AT326">
        <v>0</v>
      </c>
      <c r="AU326">
        <v>0</v>
      </c>
      <c r="AV326">
        <v>0</v>
      </c>
      <c r="AW326">
        <v>0</v>
      </c>
    </row>
    <row r="327" spans="1:49" x14ac:dyDescent="0.2">
      <c r="A327" t="s">
        <v>215</v>
      </c>
      <c r="B327" t="str">
        <f t="shared" si="25"/>
        <v>Alzheimer</v>
      </c>
      <c r="C327" s="1" t="s">
        <v>214</v>
      </c>
      <c r="D327" s="1">
        <f t="shared" si="26"/>
        <v>44743</v>
      </c>
      <c r="E327">
        <f t="shared" si="27"/>
        <v>31</v>
      </c>
      <c r="F327">
        <v>4630</v>
      </c>
      <c r="G327" t="s">
        <v>222</v>
      </c>
      <c r="H327" s="2">
        <f t="shared" si="28"/>
        <v>149.35483870967741</v>
      </c>
      <c r="I327">
        <v>1.390486989444103</v>
      </c>
      <c r="J327" t="s">
        <v>182</v>
      </c>
      <c r="K327" t="s">
        <v>208</v>
      </c>
      <c r="L327">
        <v>1</v>
      </c>
      <c r="M327">
        <f t="shared" si="29"/>
        <v>0</v>
      </c>
      <c r="N327">
        <v>332976866.02957779</v>
      </c>
      <c r="O327" t="s">
        <v>46</v>
      </c>
      <c r="P327">
        <v>74225.928571428871</v>
      </c>
      <c r="Q327">
        <v>83037.250000000291</v>
      </c>
      <c r="R327">
        <v>103011.3999999997</v>
      </c>
      <c r="S327">
        <v>124659.99999999971</v>
      </c>
      <c r="T327">
        <v>126540.99999999955</v>
      </c>
      <c r="U327">
        <v>74399.500000000044</v>
      </c>
      <c r="V327">
        <v>72644.5</v>
      </c>
      <c r="W327">
        <v>2509.894420671495</v>
      </c>
      <c r="X327">
        <v>2793.4672235023077</v>
      </c>
      <c r="Y327">
        <v>3476.1251001112455</v>
      </c>
      <c r="Z327">
        <v>4165.1911290322696</v>
      </c>
      <c r="AA327">
        <v>4235.3831797234843</v>
      </c>
      <c r="AB327">
        <v>2512.1207949308773</v>
      </c>
      <c r="AC327">
        <v>2614.1202169076882</v>
      </c>
      <c r="AD327">
        <v>-785.30208333333303</v>
      </c>
      <c r="AE327">
        <v>-804.39285714285779</v>
      </c>
      <c r="AF327">
        <v>-809.06944444444434</v>
      </c>
      <c r="AG327">
        <v>-850.6333333333323</v>
      </c>
      <c r="AH327">
        <v>-848.4375</v>
      </c>
      <c r="AI327">
        <v>-863.94444444444343</v>
      </c>
      <c r="AJ327">
        <v>-866.125</v>
      </c>
      <c r="AK327">
        <v>-1089.75</v>
      </c>
      <c r="AL327">
        <v>-30.25659261503074</v>
      </c>
      <c r="AM327">
        <v>-30.958112282732884</v>
      </c>
      <c r="AN327">
        <v>-31.16998233634078</v>
      </c>
      <c r="AO327">
        <v>-32.774624582869819</v>
      </c>
      <c r="AP327">
        <v>-32.910496230379351</v>
      </c>
      <c r="AQ327">
        <v>-33.657255342502879</v>
      </c>
      <c r="AR327">
        <v>-33.701436009145993</v>
      </c>
      <c r="AS327">
        <v>-41.54171146953405</v>
      </c>
      <c r="AT327">
        <v>0</v>
      </c>
      <c r="AU327">
        <v>0</v>
      </c>
      <c r="AV327">
        <v>0</v>
      </c>
      <c r="AW327">
        <v>0</v>
      </c>
    </row>
    <row r="328" spans="1:49" x14ac:dyDescent="0.2">
      <c r="A328" t="s">
        <v>228</v>
      </c>
      <c r="B328" t="str">
        <f t="shared" si="25"/>
        <v>Assault</v>
      </c>
      <c r="C328" s="1" t="s">
        <v>25</v>
      </c>
      <c r="D328" s="1">
        <f t="shared" si="26"/>
        <v>40179</v>
      </c>
      <c r="E328">
        <f t="shared" si="27"/>
        <v>31</v>
      </c>
      <c r="F328">
        <v>1242</v>
      </c>
      <c r="G328" t="s">
        <v>229</v>
      </c>
      <c r="H328" s="2">
        <f t="shared" si="28"/>
        <v>40.064516129032256</v>
      </c>
      <c r="I328">
        <v>0.40227302005575866</v>
      </c>
      <c r="J328" t="s">
        <v>26</v>
      </c>
      <c r="K328" t="s">
        <v>27</v>
      </c>
      <c r="L328">
        <v>1</v>
      </c>
      <c r="M328">
        <f t="shared" si="29"/>
        <v>1</v>
      </c>
      <c r="N328">
        <v>308745538</v>
      </c>
      <c r="O328" t="s">
        <v>28</v>
      </c>
      <c r="P328">
        <v>1000</v>
      </c>
      <c r="Q328">
        <v>1000</v>
      </c>
      <c r="R328">
        <v>1000</v>
      </c>
      <c r="S328">
        <v>1000</v>
      </c>
      <c r="T328">
        <v>1000</v>
      </c>
      <c r="U328">
        <v>1000</v>
      </c>
      <c r="V328">
        <v>1000</v>
      </c>
      <c r="W328">
        <v>100</v>
      </c>
      <c r="X328">
        <v>100</v>
      </c>
      <c r="Y328">
        <v>100</v>
      </c>
      <c r="Z328">
        <v>100</v>
      </c>
      <c r="AA328">
        <v>100</v>
      </c>
      <c r="AB328">
        <v>100</v>
      </c>
      <c r="AC328">
        <v>100</v>
      </c>
      <c r="AD328">
        <v>-38.833333333333258</v>
      </c>
      <c r="AE328">
        <v>-38.35714285714289</v>
      </c>
      <c r="AF328">
        <v>-33.666666666666742</v>
      </c>
      <c r="AG328">
        <v>-26.5</v>
      </c>
      <c r="AH328">
        <v>-43.354166666666742</v>
      </c>
      <c r="AI328">
        <v>-23.222222222222399</v>
      </c>
      <c r="AJ328">
        <v>-15.25</v>
      </c>
      <c r="AK328">
        <v>93.5</v>
      </c>
      <c r="AL328">
        <v>-2.0203249697635641</v>
      </c>
      <c r="AM328">
        <v>-2.0080220779450073</v>
      </c>
      <c r="AN328">
        <v>-1.8631374660851918</v>
      </c>
      <c r="AO328">
        <v>-1.6561579885940318</v>
      </c>
      <c r="AP328">
        <v>-2.2152419685894529</v>
      </c>
      <c r="AQ328">
        <v>-1.5983180164909641</v>
      </c>
      <c r="AR328">
        <v>-1.35780408566837</v>
      </c>
      <c r="AS328">
        <v>2.0715565796210953</v>
      </c>
      <c r="AT328">
        <v>-1.8154461415042391</v>
      </c>
      <c r="AU328">
        <v>0</v>
      </c>
      <c r="AV328">
        <v>0</v>
      </c>
      <c r="AW328">
        <v>0</v>
      </c>
    </row>
    <row r="329" spans="1:49" x14ac:dyDescent="0.2">
      <c r="A329" t="s">
        <v>228</v>
      </c>
      <c r="B329" t="str">
        <f t="shared" si="25"/>
        <v>Assault</v>
      </c>
      <c r="C329" s="1" t="s">
        <v>30</v>
      </c>
      <c r="D329" s="1">
        <f t="shared" si="26"/>
        <v>40210</v>
      </c>
      <c r="E329">
        <f t="shared" si="27"/>
        <v>28</v>
      </c>
      <c r="F329">
        <v>975</v>
      </c>
      <c r="G329" t="s">
        <v>230</v>
      </c>
      <c r="H329" s="2">
        <f t="shared" si="28"/>
        <v>34.821428571428569</v>
      </c>
      <c r="I329">
        <v>0.31579403748338541</v>
      </c>
      <c r="J329" t="s">
        <v>26</v>
      </c>
      <c r="K329" t="s">
        <v>27</v>
      </c>
      <c r="L329">
        <v>1</v>
      </c>
      <c r="M329">
        <f t="shared" si="29"/>
        <v>1</v>
      </c>
      <c r="N329">
        <v>308745538</v>
      </c>
      <c r="O329" t="s">
        <v>31</v>
      </c>
      <c r="P329">
        <v>1039.4761904761904</v>
      </c>
      <c r="Q329">
        <v>1046</v>
      </c>
      <c r="R329">
        <v>1049.4000000000001</v>
      </c>
      <c r="S329">
        <v>1072.8541666666667</v>
      </c>
      <c r="T329">
        <v>1104.25</v>
      </c>
      <c r="U329">
        <v>1069.6666666666667</v>
      </c>
      <c r="V329">
        <v>1013.5</v>
      </c>
      <c r="W329">
        <v>101.30176011264722</v>
      </c>
      <c r="X329">
        <v>101.51927163338453</v>
      </c>
      <c r="Y329">
        <v>101.65124300369017</v>
      </c>
      <c r="Z329">
        <v>102.40134888632872</v>
      </c>
      <c r="AA329">
        <v>103.43801416623997</v>
      </c>
      <c r="AB329">
        <v>102.3116455453149</v>
      </c>
      <c r="AC329">
        <v>100.59289157264685</v>
      </c>
      <c r="AD329">
        <v>-306.83333333333326</v>
      </c>
      <c r="AE329">
        <v>-306.5</v>
      </c>
      <c r="AF329">
        <v>-299.83333333333348</v>
      </c>
      <c r="AG329">
        <v>-300.29999999999995</v>
      </c>
      <c r="AH329">
        <v>-303.35416666666674</v>
      </c>
      <c r="AI329">
        <v>-303.88888888888891</v>
      </c>
      <c r="AJ329">
        <v>-273.75</v>
      </c>
      <c r="AK329">
        <v>-200.5</v>
      </c>
      <c r="AL329">
        <v>-7.3460489885145677</v>
      </c>
      <c r="AM329">
        <v>-7.3455513054313286</v>
      </c>
      <c r="AN329">
        <v>-7.1252011347117019</v>
      </c>
      <c r="AO329">
        <v>-6.9517244910570852</v>
      </c>
      <c r="AP329">
        <v>-7.0291125390645846</v>
      </c>
      <c r="AQ329">
        <v>-6.9776416035453792</v>
      </c>
      <c r="AR329">
        <v>-6.0114668856048183</v>
      </c>
      <c r="AS329">
        <v>-2.7118535586277588</v>
      </c>
      <c r="AT329">
        <v>0</v>
      </c>
      <c r="AU329">
        <v>0</v>
      </c>
      <c r="AV329">
        <v>0</v>
      </c>
      <c r="AW329">
        <v>0</v>
      </c>
    </row>
    <row r="330" spans="1:49" x14ac:dyDescent="0.2">
      <c r="A330" t="s">
        <v>228</v>
      </c>
      <c r="B330" t="str">
        <f t="shared" si="25"/>
        <v>Assault</v>
      </c>
      <c r="C330" s="1" t="s">
        <v>33</v>
      </c>
      <c r="D330" s="1">
        <f t="shared" si="26"/>
        <v>40238</v>
      </c>
      <c r="E330">
        <f t="shared" si="27"/>
        <v>31</v>
      </c>
      <c r="F330">
        <v>1219</v>
      </c>
      <c r="G330" t="s">
        <v>231</v>
      </c>
      <c r="H330" s="2">
        <f t="shared" si="28"/>
        <v>39.322580645161288</v>
      </c>
      <c r="I330">
        <v>0.39482351968435575</v>
      </c>
      <c r="J330" t="s">
        <v>26</v>
      </c>
      <c r="K330" t="s">
        <v>27</v>
      </c>
      <c r="L330">
        <v>1</v>
      </c>
      <c r="M330">
        <f t="shared" si="29"/>
        <v>1</v>
      </c>
      <c r="N330">
        <v>308745538</v>
      </c>
      <c r="O330" t="s">
        <v>34</v>
      </c>
      <c r="P330">
        <v>1078.9523809523807</v>
      </c>
      <c r="Q330">
        <v>1092</v>
      </c>
      <c r="R330">
        <v>1098.8000000000002</v>
      </c>
      <c r="S330">
        <v>1145.7083333333335</v>
      </c>
      <c r="T330">
        <v>1208.5</v>
      </c>
      <c r="U330">
        <v>1139.3333333333335</v>
      </c>
      <c r="V330">
        <v>1027</v>
      </c>
      <c r="W330">
        <v>102.60352022529443</v>
      </c>
      <c r="X330">
        <v>103.03854326676907</v>
      </c>
      <c r="Y330">
        <v>103.30248600738034</v>
      </c>
      <c r="Z330">
        <v>104.80269777265744</v>
      </c>
      <c r="AA330">
        <v>106.87602833247993</v>
      </c>
      <c r="AB330">
        <v>104.62329109062981</v>
      </c>
      <c r="AC330">
        <v>101.1857831452937</v>
      </c>
      <c r="AD330">
        <v>-97.333333333333258</v>
      </c>
      <c r="AE330">
        <v>-101.92857142857133</v>
      </c>
      <c r="AF330">
        <v>-103.5</v>
      </c>
      <c r="AG330">
        <v>-119.09999999999991</v>
      </c>
      <c r="AH330">
        <v>-124.35416666666674</v>
      </c>
      <c r="AI330">
        <v>-143.55555555555566</v>
      </c>
      <c r="AJ330">
        <v>-151.25</v>
      </c>
      <c r="AK330">
        <v>-159.5</v>
      </c>
      <c r="AL330">
        <v>-3.9074217439571157</v>
      </c>
      <c r="AM330">
        <v>-4.0587133221846372</v>
      </c>
      <c r="AN330">
        <v>-4.1158256381282001</v>
      </c>
      <c r="AO330">
        <v>-4.6432547627875849</v>
      </c>
      <c r="AP330">
        <v>-4.8281451943959013</v>
      </c>
      <c r="AQ330">
        <v>-5.4800384465985061</v>
      </c>
      <c r="AR330">
        <v>-5.7449008598619216</v>
      </c>
      <c r="AS330">
        <v>-6.0897337429595453</v>
      </c>
      <c r="AT330">
        <v>0</v>
      </c>
      <c r="AU330">
        <v>0</v>
      </c>
      <c r="AV330">
        <v>0</v>
      </c>
      <c r="AW330">
        <v>0</v>
      </c>
    </row>
    <row r="331" spans="1:49" x14ac:dyDescent="0.2">
      <c r="A331" t="s">
        <v>228</v>
      </c>
      <c r="B331" t="str">
        <f t="shared" si="25"/>
        <v>Assault</v>
      </c>
      <c r="C331" s="1" t="s">
        <v>36</v>
      </c>
      <c r="D331" s="1">
        <f t="shared" si="26"/>
        <v>40269</v>
      </c>
      <c r="E331">
        <f t="shared" si="27"/>
        <v>30</v>
      </c>
      <c r="F331">
        <v>1305</v>
      </c>
      <c r="G331" t="s">
        <v>232</v>
      </c>
      <c r="H331" s="2">
        <f t="shared" si="28"/>
        <v>43.5</v>
      </c>
      <c r="I331">
        <v>0.42267817324699281</v>
      </c>
      <c r="J331" t="s">
        <v>26</v>
      </c>
      <c r="K331" t="s">
        <v>27</v>
      </c>
      <c r="L331">
        <v>1</v>
      </c>
      <c r="M331">
        <f t="shared" si="29"/>
        <v>1</v>
      </c>
      <c r="N331">
        <v>308745538</v>
      </c>
      <c r="O331" t="s">
        <v>37</v>
      </c>
      <c r="P331">
        <v>1118.4285714285711</v>
      </c>
      <c r="Q331">
        <v>1138</v>
      </c>
      <c r="R331">
        <v>1148.2000000000003</v>
      </c>
      <c r="S331">
        <v>1218.5625000000002</v>
      </c>
      <c r="T331">
        <v>1312.75</v>
      </c>
      <c r="U331">
        <v>1209.0000000000002</v>
      </c>
      <c r="V331">
        <v>1040.5</v>
      </c>
      <c r="W331">
        <v>103.90528033794165</v>
      </c>
      <c r="X331">
        <v>104.5578149001536</v>
      </c>
      <c r="Y331">
        <v>104.95372901107051</v>
      </c>
      <c r="Z331">
        <v>107.20404665898616</v>
      </c>
      <c r="AA331">
        <v>110.3140424987199</v>
      </c>
      <c r="AB331">
        <v>106.93493663594471</v>
      </c>
      <c r="AC331">
        <v>101.77867471794055</v>
      </c>
      <c r="AD331">
        <v>-65.208333333333258</v>
      </c>
      <c r="AE331">
        <v>-77.5</v>
      </c>
      <c r="AF331">
        <v>-94.5</v>
      </c>
      <c r="AG331">
        <v>-106.89999999999986</v>
      </c>
      <c r="AH331">
        <v>-113.60416666666674</v>
      </c>
      <c r="AI331">
        <v>-137.2222222222224</v>
      </c>
      <c r="AJ331">
        <v>-105.75</v>
      </c>
      <c r="AK331">
        <v>-101.5</v>
      </c>
      <c r="AL331">
        <v>-1.4724755073979878</v>
      </c>
      <c r="AM331">
        <v>-1.8726918168082918</v>
      </c>
      <c r="AN331">
        <v>-2.4290872868737168</v>
      </c>
      <c r="AO331">
        <v>-2.8494913219273741</v>
      </c>
      <c r="AP331">
        <v>-3.0507258395572023</v>
      </c>
      <c r="AQ331">
        <v>-3.8001101311863223</v>
      </c>
      <c r="AR331">
        <v>-2.7201696770662309</v>
      </c>
      <c r="AS331">
        <v>-2.6499487967229953</v>
      </c>
      <c r="AT331">
        <v>0</v>
      </c>
      <c r="AU331">
        <v>0</v>
      </c>
      <c r="AV331">
        <v>0</v>
      </c>
      <c r="AW331">
        <v>0</v>
      </c>
    </row>
    <row r="332" spans="1:49" x14ac:dyDescent="0.2">
      <c r="A332" t="s">
        <v>228</v>
      </c>
      <c r="B332" t="str">
        <f t="shared" si="25"/>
        <v>Assault</v>
      </c>
      <c r="C332" s="1" t="s">
        <v>39</v>
      </c>
      <c r="D332" s="1">
        <f t="shared" si="26"/>
        <v>40299</v>
      </c>
      <c r="E332">
        <f t="shared" si="27"/>
        <v>31</v>
      </c>
      <c r="F332">
        <v>1389</v>
      </c>
      <c r="G332" t="s">
        <v>233</v>
      </c>
      <c r="H332" s="2">
        <f t="shared" si="28"/>
        <v>44.806451612903224</v>
      </c>
      <c r="I332">
        <v>0.44988504416863834</v>
      </c>
      <c r="J332" t="s">
        <v>26</v>
      </c>
      <c r="K332" t="s">
        <v>27</v>
      </c>
      <c r="L332">
        <v>1</v>
      </c>
      <c r="M332">
        <f t="shared" si="29"/>
        <v>1</v>
      </c>
      <c r="N332">
        <v>308745538</v>
      </c>
      <c r="O332" t="s">
        <v>40</v>
      </c>
      <c r="P332">
        <v>1157.9047619047615</v>
      </c>
      <c r="Q332">
        <v>1184</v>
      </c>
      <c r="R332">
        <v>1197.6000000000004</v>
      </c>
      <c r="S332">
        <v>1291.416666666667</v>
      </c>
      <c r="T332">
        <v>1417</v>
      </c>
      <c r="U332">
        <v>1278.666666666667</v>
      </c>
      <c r="V332">
        <v>1054</v>
      </c>
      <c r="W332">
        <v>105.20704045058886</v>
      </c>
      <c r="X332">
        <v>106.07708653353814</v>
      </c>
      <c r="Y332">
        <v>106.60497201476068</v>
      </c>
      <c r="Z332">
        <v>109.60539554531488</v>
      </c>
      <c r="AA332">
        <v>113.75205666495987</v>
      </c>
      <c r="AB332">
        <v>109.24658218125961</v>
      </c>
      <c r="AC332">
        <v>102.3715662905874</v>
      </c>
      <c r="AD332">
        <v>59.666666666666742</v>
      </c>
      <c r="AE332">
        <v>53.214285714285779</v>
      </c>
      <c r="AF332">
        <v>41.166666666666515</v>
      </c>
      <c r="AG332">
        <v>43.900000000000091</v>
      </c>
      <c r="AH332">
        <v>56.145833333333258</v>
      </c>
      <c r="AI332">
        <v>52.111111111111086</v>
      </c>
      <c r="AJ332">
        <v>53.75</v>
      </c>
      <c r="AK332">
        <v>62.5</v>
      </c>
      <c r="AL332">
        <v>1.1570943850751405</v>
      </c>
      <c r="AM332">
        <v>0.94589497274624534</v>
      </c>
      <c r="AN332">
        <v>0.55084102853847128</v>
      </c>
      <c r="AO332">
        <v>0.61480975334145427</v>
      </c>
      <c r="AP332">
        <v>0.99443545076539408</v>
      </c>
      <c r="AQ332">
        <v>0.83178951039074178</v>
      </c>
      <c r="AR332">
        <v>0.86800236594452684</v>
      </c>
      <c r="AS332">
        <v>1.0715565796210953</v>
      </c>
      <c r="AT332">
        <v>0</v>
      </c>
      <c r="AU332">
        <v>0</v>
      </c>
      <c r="AV332">
        <v>0</v>
      </c>
      <c r="AW332">
        <v>0</v>
      </c>
    </row>
    <row r="333" spans="1:49" x14ac:dyDescent="0.2">
      <c r="A333" t="s">
        <v>228</v>
      </c>
      <c r="B333" t="str">
        <f t="shared" si="25"/>
        <v>Assault</v>
      </c>
      <c r="C333" s="1" t="s">
        <v>42</v>
      </c>
      <c r="D333" s="1">
        <f t="shared" si="26"/>
        <v>40330</v>
      </c>
      <c r="E333">
        <f t="shared" si="27"/>
        <v>30</v>
      </c>
      <c r="F333">
        <v>1369</v>
      </c>
      <c r="G333" t="s">
        <v>234</v>
      </c>
      <c r="H333" s="2">
        <f t="shared" si="28"/>
        <v>45.633333333333333</v>
      </c>
      <c r="I333">
        <v>0.44340721775872272</v>
      </c>
      <c r="J333" t="s">
        <v>26</v>
      </c>
      <c r="K333" t="s">
        <v>27</v>
      </c>
      <c r="L333">
        <v>1</v>
      </c>
      <c r="M333">
        <f t="shared" si="29"/>
        <v>1</v>
      </c>
      <c r="N333">
        <v>308745538</v>
      </c>
      <c r="O333" t="s">
        <v>43</v>
      </c>
      <c r="P333">
        <v>1197.3809523809518</v>
      </c>
      <c r="Q333">
        <v>1230</v>
      </c>
      <c r="R333">
        <v>1247.0000000000005</v>
      </c>
      <c r="S333">
        <v>1364.2708333333337</v>
      </c>
      <c r="T333">
        <v>1521.25</v>
      </c>
      <c r="U333">
        <v>1348.3333333333337</v>
      </c>
      <c r="V333">
        <v>1067.5</v>
      </c>
      <c r="W333">
        <v>106.50880056323608</v>
      </c>
      <c r="X333">
        <v>107.59635816692267</v>
      </c>
      <c r="Y333">
        <v>108.25621501845085</v>
      </c>
      <c r="Z333">
        <v>112.0067444316436</v>
      </c>
      <c r="AA333">
        <v>117.19007083119983</v>
      </c>
      <c r="AB333">
        <v>111.55822772657451</v>
      </c>
      <c r="AC333">
        <v>102.96445786323424</v>
      </c>
      <c r="AD333">
        <v>66.666666666666742</v>
      </c>
      <c r="AE333">
        <v>64.071428571428669</v>
      </c>
      <c r="AF333">
        <v>69</v>
      </c>
      <c r="AG333">
        <v>82.100000000000136</v>
      </c>
      <c r="AH333">
        <v>60.895833333333258</v>
      </c>
      <c r="AI333">
        <v>57.777777777777601</v>
      </c>
      <c r="AJ333">
        <v>54.75</v>
      </c>
      <c r="AK333">
        <v>45.5</v>
      </c>
      <c r="AL333">
        <v>2.9233578259353479</v>
      </c>
      <c r="AM333">
        <v>2.8463558022393229</v>
      </c>
      <c r="AN333">
        <v>3.0209127131262719</v>
      </c>
      <c r="AO333">
        <v>3.4505086780726302</v>
      </c>
      <c r="AP333">
        <v>2.7659408271094676</v>
      </c>
      <c r="AQ333">
        <v>2.6998898688136848</v>
      </c>
      <c r="AR333">
        <v>2.6298303229337705</v>
      </c>
      <c r="AS333">
        <v>2.2500512032770033</v>
      </c>
      <c r="AT333">
        <v>0</v>
      </c>
      <c r="AU333">
        <v>0</v>
      </c>
      <c r="AV333">
        <v>0</v>
      </c>
      <c r="AW333">
        <v>0</v>
      </c>
    </row>
    <row r="334" spans="1:49" x14ac:dyDescent="0.2">
      <c r="A334" t="s">
        <v>228</v>
      </c>
      <c r="B334" t="str">
        <f t="shared" si="25"/>
        <v>Assault</v>
      </c>
      <c r="C334" s="1" t="s">
        <v>45</v>
      </c>
      <c r="D334" s="1">
        <f t="shared" si="26"/>
        <v>40360</v>
      </c>
      <c r="E334">
        <f t="shared" si="27"/>
        <v>31</v>
      </c>
      <c r="F334">
        <v>1495</v>
      </c>
      <c r="G334" t="s">
        <v>235</v>
      </c>
      <c r="H334" s="2">
        <f t="shared" si="28"/>
        <v>48.225806451612904</v>
      </c>
      <c r="I334">
        <v>0.48421752414119101</v>
      </c>
      <c r="J334" t="s">
        <v>26</v>
      </c>
      <c r="K334" t="s">
        <v>27</v>
      </c>
      <c r="L334">
        <v>1</v>
      </c>
      <c r="M334">
        <f t="shared" si="29"/>
        <v>1</v>
      </c>
      <c r="N334">
        <v>308745538</v>
      </c>
      <c r="O334" t="s">
        <v>46</v>
      </c>
      <c r="P334">
        <v>1236.8571428571422</v>
      </c>
      <c r="Q334">
        <v>1276</v>
      </c>
      <c r="R334">
        <v>1296.4000000000005</v>
      </c>
      <c r="S334">
        <v>1437.1250000000005</v>
      </c>
      <c r="T334">
        <v>1625.5</v>
      </c>
      <c r="U334">
        <v>1418.0000000000005</v>
      </c>
      <c r="V334">
        <v>1081</v>
      </c>
      <c r="W334">
        <v>107.81056067588329</v>
      </c>
      <c r="X334">
        <v>109.1156298003072</v>
      </c>
      <c r="Y334">
        <v>109.90745802214101</v>
      </c>
      <c r="Z334">
        <v>114.40809331797232</v>
      </c>
      <c r="AA334">
        <v>120.6280849974398</v>
      </c>
      <c r="AB334">
        <v>113.86987327188942</v>
      </c>
      <c r="AC334">
        <v>103.55734943588109</v>
      </c>
      <c r="AD334">
        <v>187.29166666666674</v>
      </c>
      <c r="AE334">
        <v>183.92857142857156</v>
      </c>
      <c r="AF334">
        <v>174.33333333333326</v>
      </c>
      <c r="AG334">
        <v>172.10000000000014</v>
      </c>
      <c r="AH334">
        <v>158.14583333333326</v>
      </c>
      <c r="AI334">
        <v>189.11111111111109</v>
      </c>
      <c r="AJ334">
        <v>180.75</v>
      </c>
      <c r="AK334">
        <v>174.5</v>
      </c>
      <c r="AL334">
        <v>5.2740298689461085</v>
      </c>
      <c r="AM334">
        <v>5.1624848344973913</v>
      </c>
      <c r="AN334">
        <v>4.846539953269648</v>
      </c>
      <c r="AO334">
        <v>4.7502936243092009</v>
      </c>
      <c r="AP334">
        <v>4.2847580314105471</v>
      </c>
      <c r="AQ334">
        <v>5.2511443491004144</v>
      </c>
      <c r="AR334">
        <v>4.9647765594929112</v>
      </c>
      <c r="AS334">
        <v>4.6844598054275437</v>
      </c>
      <c r="AT334">
        <v>0</v>
      </c>
      <c r="AU334">
        <v>0</v>
      </c>
      <c r="AV334">
        <v>0</v>
      </c>
      <c r="AW334">
        <v>0</v>
      </c>
    </row>
    <row r="335" spans="1:49" x14ac:dyDescent="0.2">
      <c r="A335" t="s">
        <v>228</v>
      </c>
      <c r="B335" t="str">
        <f t="shared" si="25"/>
        <v>Assault</v>
      </c>
      <c r="C335" s="1" t="s">
        <v>48</v>
      </c>
      <c r="D335" s="1">
        <f t="shared" si="26"/>
        <v>40391</v>
      </c>
      <c r="E335">
        <f t="shared" si="27"/>
        <v>31</v>
      </c>
      <c r="F335">
        <v>1413</v>
      </c>
      <c r="G335" t="s">
        <v>236</v>
      </c>
      <c r="H335" s="2">
        <f t="shared" si="28"/>
        <v>45.58064516129032</v>
      </c>
      <c r="I335">
        <v>0.45765843586053706</v>
      </c>
      <c r="J335" t="s">
        <v>26</v>
      </c>
      <c r="K335" t="s">
        <v>27</v>
      </c>
      <c r="L335">
        <v>1</v>
      </c>
      <c r="M335">
        <f t="shared" si="29"/>
        <v>1</v>
      </c>
      <c r="N335">
        <v>308745538</v>
      </c>
      <c r="O335" t="s">
        <v>49</v>
      </c>
      <c r="P335">
        <v>1276.3333333333326</v>
      </c>
      <c r="Q335">
        <v>1322</v>
      </c>
      <c r="R335">
        <v>1345.8000000000006</v>
      </c>
      <c r="S335">
        <v>1509.9791666666672</v>
      </c>
      <c r="T335">
        <v>1729.75</v>
      </c>
      <c r="U335">
        <v>1487.6666666666672</v>
      </c>
      <c r="V335">
        <v>1094.5</v>
      </c>
      <c r="W335">
        <v>109.11232078853051</v>
      </c>
      <c r="X335">
        <v>110.63490143369174</v>
      </c>
      <c r="Y335">
        <v>111.55870102583118</v>
      </c>
      <c r="Z335">
        <v>116.80944220430104</v>
      </c>
      <c r="AA335">
        <v>124.06609916367977</v>
      </c>
      <c r="AB335">
        <v>116.18151881720432</v>
      </c>
      <c r="AC335">
        <v>104.15024100852794</v>
      </c>
      <c r="AD335">
        <v>120.29166666666674</v>
      </c>
      <c r="AE335">
        <v>119.07142857142867</v>
      </c>
      <c r="AF335">
        <v>125.33333333333326</v>
      </c>
      <c r="AG335">
        <v>123.10000000000014</v>
      </c>
      <c r="AH335">
        <v>145.39583333333326</v>
      </c>
      <c r="AI335">
        <v>137.11111111111109</v>
      </c>
      <c r="AJ335">
        <v>122.25</v>
      </c>
      <c r="AK335">
        <v>38.5</v>
      </c>
      <c r="AL335">
        <v>3.1127395463654608</v>
      </c>
      <c r="AM335">
        <v>3.0703189358798753</v>
      </c>
      <c r="AN335">
        <v>3.2658947919793206</v>
      </c>
      <c r="AO335">
        <v>3.1696484630188664</v>
      </c>
      <c r="AP335">
        <v>3.8734677088298923</v>
      </c>
      <c r="AQ335">
        <v>3.5737249942617098</v>
      </c>
      <c r="AR335">
        <v>3.0776797852993596</v>
      </c>
      <c r="AS335">
        <v>0.2973630312339921</v>
      </c>
      <c r="AT335">
        <v>0</v>
      </c>
      <c r="AU335">
        <v>0</v>
      </c>
      <c r="AV335">
        <v>0</v>
      </c>
      <c r="AW335">
        <v>0</v>
      </c>
    </row>
    <row r="336" spans="1:49" x14ac:dyDescent="0.2">
      <c r="A336" t="s">
        <v>228</v>
      </c>
      <c r="B336" t="str">
        <f t="shared" si="25"/>
        <v>Assault</v>
      </c>
      <c r="C336" s="1" t="s">
        <v>51</v>
      </c>
      <c r="D336" s="1">
        <f t="shared" si="26"/>
        <v>40422</v>
      </c>
      <c r="E336">
        <f t="shared" si="27"/>
        <v>30</v>
      </c>
      <c r="F336">
        <v>1284</v>
      </c>
      <c r="G336" t="s">
        <v>237</v>
      </c>
      <c r="H336" s="2">
        <f t="shared" si="28"/>
        <v>42.8</v>
      </c>
      <c r="I336">
        <v>0.41587645551658142</v>
      </c>
      <c r="J336" t="s">
        <v>26</v>
      </c>
      <c r="K336" t="s">
        <v>27</v>
      </c>
      <c r="L336">
        <v>1</v>
      </c>
      <c r="M336">
        <f t="shared" si="29"/>
        <v>1</v>
      </c>
      <c r="N336">
        <v>308745538</v>
      </c>
      <c r="O336" t="s">
        <v>52</v>
      </c>
      <c r="P336">
        <v>1315.8095238095229</v>
      </c>
      <c r="Q336">
        <v>1368</v>
      </c>
      <c r="R336">
        <v>1395.2000000000007</v>
      </c>
      <c r="S336">
        <v>1582.8333333333339</v>
      </c>
      <c r="T336">
        <v>1834</v>
      </c>
      <c r="U336">
        <v>1557.3333333333339</v>
      </c>
      <c r="V336">
        <v>1108</v>
      </c>
      <c r="W336">
        <v>110.41408090117773</v>
      </c>
      <c r="X336">
        <v>112.15417306707627</v>
      </c>
      <c r="Y336">
        <v>113.20994402952135</v>
      </c>
      <c r="Z336">
        <v>119.21079109062975</v>
      </c>
      <c r="AA336">
        <v>127.50411332991973</v>
      </c>
      <c r="AB336">
        <v>118.49316436251922</v>
      </c>
      <c r="AC336">
        <v>104.74313258117479</v>
      </c>
      <c r="AD336">
        <v>25.041666666666742</v>
      </c>
      <c r="AE336">
        <v>28.64285714285711</v>
      </c>
      <c r="AF336">
        <v>27.833333333333258</v>
      </c>
      <c r="AG336">
        <v>22.900000000000091</v>
      </c>
      <c r="AH336">
        <v>35.395833333333258</v>
      </c>
      <c r="AI336">
        <v>49.777777777777601</v>
      </c>
      <c r="AJ336">
        <v>2.25</v>
      </c>
      <c r="AK336">
        <v>-53.5</v>
      </c>
      <c r="AL336">
        <v>1.5358578259353521</v>
      </c>
      <c r="AM336">
        <v>1.6654034212869462</v>
      </c>
      <c r="AN336">
        <v>1.6486904909040661</v>
      </c>
      <c r="AO336">
        <v>1.477175344739301</v>
      </c>
      <c r="AP336">
        <v>1.9159408271094733</v>
      </c>
      <c r="AQ336">
        <v>2.433223202147019</v>
      </c>
      <c r="AR336">
        <v>0.8798303229337634</v>
      </c>
      <c r="AS336">
        <v>-1.049948796723001</v>
      </c>
      <c r="AT336">
        <v>0</v>
      </c>
      <c r="AU336">
        <v>0</v>
      </c>
      <c r="AV336">
        <v>0</v>
      </c>
      <c r="AW336">
        <v>0</v>
      </c>
    </row>
    <row r="337" spans="1:49" x14ac:dyDescent="0.2">
      <c r="A337" t="s">
        <v>228</v>
      </c>
      <c r="B337" t="str">
        <f t="shared" si="25"/>
        <v>Assault</v>
      </c>
      <c r="C337" s="1" t="s">
        <v>54</v>
      </c>
      <c r="D337" s="1">
        <f t="shared" si="26"/>
        <v>40452</v>
      </c>
      <c r="E337">
        <f t="shared" si="27"/>
        <v>31</v>
      </c>
      <c r="F337">
        <v>1300</v>
      </c>
      <c r="G337" t="s">
        <v>238</v>
      </c>
      <c r="H337" s="2">
        <f t="shared" si="28"/>
        <v>41.935483870967744</v>
      </c>
      <c r="I337">
        <v>0.42105871664451389</v>
      </c>
      <c r="J337" t="s">
        <v>26</v>
      </c>
      <c r="K337" t="s">
        <v>27</v>
      </c>
      <c r="L337">
        <v>1</v>
      </c>
      <c r="M337">
        <f t="shared" si="29"/>
        <v>1</v>
      </c>
      <c r="N337">
        <v>308745538</v>
      </c>
      <c r="O337" t="s">
        <v>55</v>
      </c>
      <c r="P337">
        <v>1355.2857142857133</v>
      </c>
      <c r="Q337">
        <v>1414</v>
      </c>
      <c r="R337">
        <v>1444.6000000000008</v>
      </c>
      <c r="S337">
        <v>1655.6875000000007</v>
      </c>
      <c r="T337">
        <v>1938.25</v>
      </c>
      <c r="U337">
        <v>1627.0000000000007</v>
      </c>
      <c r="V337">
        <v>1121.5</v>
      </c>
      <c r="W337">
        <v>111.71584101382494</v>
      </c>
      <c r="X337">
        <v>113.67344470046081</v>
      </c>
      <c r="Y337">
        <v>114.86118703321152</v>
      </c>
      <c r="Z337">
        <v>121.61213997695847</v>
      </c>
      <c r="AA337">
        <v>130.94212749615971</v>
      </c>
      <c r="AB337">
        <v>120.80480990783413</v>
      </c>
      <c r="AC337">
        <v>105.33602415382164</v>
      </c>
      <c r="AD337">
        <v>41.791666666666742</v>
      </c>
      <c r="AE337">
        <v>45.5</v>
      </c>
      <c r="AF337">
        <v>46.666666666666515</v>
      </c>
      <c r="AG337">
        <v>50.700000000000045</v>
      </c>
      <c r="AH337">
        <v>65.645833333333258</v>
      </c>
      <c r="AI337">
        <v>59.111111111111086</v>
      </c>
      <c r="AJ337">
        <v>84.25</v>
      </c>
      <c r="AK337">
        <v>93.5</v>
      </c>
      <c r="AL337">
        <v>0.58048148184933268</v>
      </c>
      <c r="AM337">
        <v>0.6970470464789571</v>
      </c>
      <c r="AN337">
        <v>0.72826038337717591</v>
      </c>
      <c r="AO337">
        <v>0.83416459205112403</v>
      </c>
      <c r="AP337">
        <v>1.3008870636686112</v>
      </c>
      <c r="AQ337">
        <v>1.0575959620036457</v>
      </c>
      <c r="AR337">
        <v>1.8518733336864628</v>
      </c>
      <c r="AS337">
        <v>2.0715565796210953</v>
      </c>
      <c r="AT337">
        <v>0</v>
      </c>
      <c r="AU337">
        <v>0</v>
      </c>
      <c r="AV337">
        <v>0</v>
      </c>
      <c r="AW337">
        <v>0</v>
      </c>
    </row>
    <row r="338" spans="1:49" x14ac:dyDescent="0.2">
      <c r="A338" t="s">
        <v>228</v>
      </c>
      <c r="B338" t="str">
        <f t="shared" si="25"/>
        <v>Assault</v>
      </c>
      <c r="C338" s="1" t="s">
        <v>57</v>
      </c>
      <c r="D338" s="1">
        <f t="shared" si="26"/>
        <v>40483</v>
      </c>
      <c r="E338">
        <f t="shared" si="27"/>
        <v>30</v>
      </c>
      <c r="F338">
        <v>1236</v>
      </c>
      <c r="G338" t="s">
        <v>239</v>
      </c>
      <c r="H338" s="2">
        <f t="shared" si="28"/>
        <v>41.2</v>
      </c>
      <c r="I338">
        <v>0.40032967213278398</v>
      </c>
      <c r="J338" t="s">
        <v>26</v>
      </c>
      <c r="K338" t="s">
        <v>27</v>
      </c>
      <c r="L338">
        <v>1</v>
      </c>
      <c r="M338">
        <f t="shared" si="29"/>
        <v>1</v>
      </c>
      <c r="N338">
        <v>308745538</v>
      </c>
      <c r="O338" t="s">
        <v>58</v>
      </c>
      <c r="P338">
        <v>1394.7619047619037</v>
      </c>
      <c r="Q338">
        <v>1460</v>
      </c>
      <c r="R338">
        <v>1494.0000000000009</v>
      </c>
      <c r="S338">
        <v>1728.5416666666674</v>
      </c>
      <c r="T338">
        <v>2042.5</v>
      </c>
      <c r="U338">
        <v>1696.6666666666674</v>
      </c>
      <c r="V338">
        <v>1135</v>
      </c>
      <c r="W338">
        <v>113.01760112647216</v>
      </c>
      <c r="X338">
        <v>115.19271633384534</v>
      </c>
      <c r="Y338">
        <v>116.51243003690169</v>
      </c>
      <c r="Z338">
        <v>124.01348886328719</v>
      </c>
      <c r="AA338">
        <v>134.38014166239969</v>
      </c>
      <c r="AB338">
        <v>123.11645545314903</v>
      </c>
      <c r="AC338">
        <v>105.92891572646849</v>
      </c>
      <c r="AD338">
        <v>-10.583333333333258</v>
      </c>
      <c r="AE338">
        <v>-5.2142857142857792</v>
      </c>
      <c r="AF338">
        <v>6.3333333333332575</v>
      </c>
      <c r="AG338">
        <v>19.100000000000136</v>
      </c>
      <c r="AH338">
        <v>32.395833333333258</v>
      </c>
      <c r="AI338">
        <v>51.444444444444343</v>
      </c>
      <c r="AJ338">
        <v>69.75</v>
      </c>
      <c r="AK338">
        <v>37.5</v>
      </c>
      <c r="AL338">
        <v>0.34835782593535214</v>
      </c>
      <c r="AM338">
        <v>0.53683199271551274</v>
      </c>
      <c r="AN338">
        <v>0.93202382423739749</v>
      </c>
      <c r="AO338">
        <v>1.3505086780726359</v>
      </c>
      <c r="AP338">
        <v>1.815940827109479</v>
      </c>
      <c r="AQ338">
        <v>2.4887787577025762</v>
      </c>
      <c r="AR338">
        <v>3.1298303229337776</v>
      </c>
      <c r="AS338">
        <v>1.9833845366103446</v>
      </c>
      <c r="AT338">
        <v>0</v>
      </c>
      <c r="AU338">
        <v>0</v>
      </c>
      <c r="AV338">
        <v>0</v>
      </c>
      <c r="AW338">
        <v>0</v>
      </c>
    </row>
    <row r="339" spans="1:49" x14ac:dyDescent="0.2">
      <c r="A339" t="s">
        <v>228</v>
      </c>
      <c r="B339" t="str">
        <f t="shared" si="25"/>
        <v>Assault</v>
      </c>
      <c r="C339" s="1" t="s">
        <v>60</v>
      </c>
      <c r="D339" s="1">
        <f t="shared" si="26"/>
        <v>40513</v>
      </c>
      <c r="E339">
        <f t="shared" si="27"/>
        <v>31</v>
      </c>
      <c r="F339">
        <v>1183</v>
      </c>
      <c r="G339" t="s">
        <v>240</v>
      </c>
      <c r="H339" s="2">
        <f t="shared" si="28"/>
        <v>38.161290322580648</v>
      </c>
      <c r="I339">
        <v>0.38316343214650767</v>
      </c>
      <c r="J339" t="s">
        <v>26</v>
      </c>
      <c r="K339" t="s">
        <v>27</v>
      </c>
      <c r="L339">
        <v>1</v>
      </c>
      <c r="M339">
        <f t="shared" si="29"/>
        <v>1</v>
      </c>
      <c r="N339">
        <v>308745538</v>
      </c>
      <c r="O339" t="s">
        <v>61</v>
      </c>
      <c r="P339">
        <v>1434.238095238094</v>
      </c>
      <c r="Q339">
        <v>1506</v>
      </c>
      <c r="R339">
        <v>1543.400000000001</v>
      </c>
      <c r="S339">
        <v>1801.3958333333342</v>
      </c>
      <c r="T339">
        <v>2146.75</v>
      </c>
      <c r="U339">
        <v>1766.3333333333342</v>
      </c>
      <c r="V339">
        <v>1148.5</v>
      </c>
      <c r="W339">
        <v>114.31936123911937</v>
      </c>
      <c r="X339">
        <v>116.71198796722987</v>
      </c>
      <c r="Y339">
        <v>118.16367304059186</v>
      </c>
      <c r="Z339">
        <v>126.41483774961591</v>
      </c>
      <c r="AA339">
        <v>137.81815582863968</v>
      </c>
      <c r="AB339">
        <v>125.42810099846393</v>
      </c>
      <c r="AC339">
        <v>106.52180729911534</v>
      </c>
      <c r="AD339">
        <v>18.041666666666742</v>
      </c>
      <c r="AE339">
        <v>35.071428571428669</v>
      </c>
      <c r="AF339">
        <v>40.833333333333258</v>
      </c>
      <c r="AG339">
        <v>38.900000000000091</v>
      </c>
      <c r="AH339">
        <v>30.645833333333258</v>
      </c>
      <c r="AI339">
        <v>11.444444444444343</v>
      </c>
      <c r="AJ339">
        <v>-21.75</v>
      </c>
      <c r="AK339">
        <v>-30.5</v>
      </c>
      <c r="AL339">
        <v>-0.18564755040873138</v>
      </c>
      <c r="AM339">
        <v>0.3606415165250425</v>
      </c>
      <c r="AN339">
        <v>0.54008834036642384</v>
      </c>
      <c r="AO339">
        <v>0.45351943076080659</v>
      </c>
      <c r="AP339">
        <v>0.17185480560409871</v>
      </c>
      <c r="AQ339">
        <v>-0.48003844659850614</v>
      </c>
      <c r="AR339">
        <v>-1.5674815050232169</v>
      </c>
      <c r="AS339">
        <v>-1.9284434203789047</v>
      </c>
      <c r="AT339">
        <v>0</v>
      </c>
      <c r="AU339">
        <v>0</v>
      </c>
      <c r="AV339">
        <v>0</v>
      </c>
      <c r="AW339">
        <v>0</v>
      </c>
    </row>
    <row r="340" spans="1:49" x14ac:dyDescent="0.2">
      <c r="A340" t="s">
        <v>228</v>
      </c>
      <c r="B340" t="str">
        <f t="shared" si="25"/>
        <v>Assault</v>
      </c>
      <c r="C340" s="1" t="s">
        <v>63</v>
      </c>
      <c r="D340" s="1">
        <f t="shared" si="26"/>
        <v>40544</v>
      </c>
      <c r="E340">
        <f t="shared" si="27"/>
        <v>31</v>
      </c>
      <c r="F340">
        <v>1218</v>
      </c>
      <c r="G340" t="s">
        <v>229</v>
      </c>
      <c r="H340" s="2">
        <f t="shared" si="28"/>
        <v>39.29032258064516</v>
      </c>
      <c r="I340">
        <v>0.39092986683839942</v>
      </c>
      <c r="J340" t="s">
        <v>26</v>
      </c>
      <c r="K340" t="s">
        <v>64</v>
      </c>
      <c r="L340">
        <v>1</v>
      </c>
      <c r="M340">
        <f t="shared" si="29"/>
        <v>1</v>
      </c>
      <c r="N340">
        <v>311564836.38623869</v>
      </c>
      <c r="O340" t="s">
        <v>28</v>
      </c>
      <c r="P340">
        <v>1473.7142857142844</v>
      </c>
      <c r="Q340">
        <v>1552</v>
      </c>
      <c r="R340">
        <v>1592.8000000000011</v>
      </c>
      <c r="S340">
        <v>1874.2500000000009</v>
      </c>
      <c r="T340">
        <v>2251</v>
      </c>
      <c r="U340">
        <v>1836.0000000000009</v>
      </c>
      <c r="V340">
        <v>1162</v>
      </c>
      <c r="W340">
        <v>115.62112135176659</v>
      </c>
      <c r="X340">
        <v>118.23125960061441</v>
      </c>
      <c r="Y340">
        <v>119.81491604428203</v>
      </c>
      <c r="Z340">
        <v>128.81618663594463</v>
      </c>
      <c r="AA340">
        <v>141.25616999487966</v>
      </c>
      <c r="AB340">
        <v>127.73974654377884</v>
      </c>
      <c r="AC340">
        <v>107.11469887176219</v>
      </c>
      <c r="AD340">
        <v>-38.833333333333258</v>
      </c>
      <c r="AE340">
        <v>-38.35714285714289</v>
      </c>
      <c r="AF340">
        <v>-33.666666666666742</v>
      </c>
      <c r="AG340">
        <v>-26.5</v>
      </c>
      <c r="AH340">
        <v>-43.354166666666742</v>
      </c>
      <c r="AI340">
        <v>-23.222222222222399</v>
      </c>
      <c r="AJ340">
        <v>-15.25</v>
      </c>
      <c r="AK340">
        <v>93.5</v>
      </c>
      <c r="AL340">
        <v>-2.0203249697635641</v>
      </c>
      <c r="AM340">
        <v>-2.0080220779450073</v>
      </c>
      <c r="AN340">
        <v>-1.8631374660851918</v>
      </c>
      <c r="AO340">
        <v>-1.6561579885940318</v>
      </c>
      <c r="AP340">
        <v>-2.2152419685894529</v>
      </c>
      <c r="AQ340">
        <v>-1.5983180164909641</v>
      </c>
      <c r="AR340">
        <v>-1.35780408566837</v>
      </c>
      <c r="AS340">
        <v>2.0715565796210953</v>
      </c>
      <c r="AT340">
        <v>0</v>
      </c>
      <c r="AU340">
        <v>0</v>
      </c>
      <c r="AV340">
        <v>0</v>
      </c>
      <c r="AW340">
        <v>0</v>
      </c>
    </row>
    <row r="341" spans="1:49" x14ac:dyDescent="0.2">
      <c r="A341" t="s">
        <v>228</v>
      </c>
      <c r="B341" t="str">
        <f t="shared" si="25"/>
        <v>Assault</v>
      </c>
      <c r="C341" s="1" t="s">
        <v>65</v>
      </c>
      <c r="D341" s="1">
        <f t="shared" si="26"/>
        <v>40575</v>
      </c>
      <c r="E341">
        <f t="shared" si="27"/>
        <v>28</v>
      </c>
      <c r="F341">
        <v>938</v>
      </c>
      <c r="G341" t="s">
        <v>230</v>
      </c>
      <c r="H341" s="2">
        <f t="shared" si="28"/>
        <v>33.5</v>
      </c>
      <c r="I341">
        <v>0.30106093193302025</v>
      </c>
      <c r="J341" t="s">
        <v>26</v>
      </c>
      <c r="K341" t="s">
        <v>64</v>
      </c>
      <c r="L341">
        <v>1</v>
      </c>
      <c r="M341">
        <f t="shared" si="29"/>
        <v>1</v>
      </c>
      <c r="N341">
        <v>311564836.38623869</v>
      </c>
      <c r="O341" t="s">
        <v>31</v>
      </c>
      <c r="P341">
        <v>1513.1904761904748</v>
      </c>
      <c r="Q341">
        <v>1598</v>
      </c>
      <c r="R341">
        <v>1642.2000000000012</v>
      </c>
      <c r="S341">
        <v>1947.1041666666677</v>
      </c>
      <c r="T341">
        <v>2355.25</v>
      </c>
      <c r="U341">
        <v>1905.6666666666677</v>
      </c>
      <c r="V341">
        <v>1175.5</v>
      </c>
      <c r="W341">
        <v>116.92288146441381</v>
      </c>
      <c r="X341">
        <v>119.75053123399894</v>
      </c>
      <c r="Y341">
        <v>121.4661590479722</v>
      </c>
      <c r="Z341">
        <v>131.21753552227335</v>
      </c>
      <c r="AA341">
        <v>144.69418416111964</v>
      </c>
      <c r="AB341">
        <v>130.05139208909372</v>
      </c>
      <c r="AC341">
        <v>107.70759044440904</v>
      </c>
      <c r="AD341">
        <v>-306.83333333333326</v>
      </c>
      <c r="AE341">
        <v>-306.5</v>
      </c>
      <c r="AF341">
        <v>-299.83333333333348</v>
      </c>
      <c r="AG341">
        <v>-300.29999999999995</v>
      </c>
      <c r="AH341">
        <v>-303.35416666666674</v>
      </c>
      <c r="AI341">
        <v>-303.88888888888891</v>
      </c>
      <c r="AJ341">
        <v>-273.75</v>
      </c>
      <c r="AK341">
        <v>-200.5</v>
      </c>
      <c r="AL341">
        <v>-7.3460489885145677</v>
      </c>
      <c r="AM341">
        <v>-7.3455513054313286</v>
      </c>
      <c r="AN341">
        <v>-7.1252011347117019</v>
      </c>
      <c r="AO341">
        <v>-6.9517244910570852</v>
      </c>
      <c r="AP341">
        <v>-7.0291125390645846</v>
      </c>
      <c r="AQ341">
        <v>-6.9776416035453792</v>
      </c>
      <c r="AR341">
        <v>-6.0114668856048183</v>
      </c>
      <c r="AS341">
        <v>-2.7118535586277588</v>
      </c>
      <c r="AT341">
        <v>0</v>
      </c>
      <c r="AU341">
        <v>0</v>
      </c>
      <c r="AV341">
        <v>0</v>
      </c>
      <c r="AW341">
        <v>0</v>
      </c>
    </row>
    <row r="342" spans="1:49" x14ac:dyDescent="0.2">
      <c r="A342" t="s">
        <v>228</v>
      </c>
      <c r="B342" t="str">
        <f t="shared" si="25"/>
        <v>Assault</v>
      </c>
      <c r="C342" s="1" t="s">
        <v>66</v>
      </c>
      <c r="D342" s="1">
        <f t="shared" si="26"/>
        <v>40603</v>
      </c>
      <c r="E342">
        <f t="shared" si="27"/>
        <v>31</v>
      </c>
      <c r="F342">
        <v>1192</v>
      </c>
      <c r="G342" t="s">
        <v>231</v>
      </c>
      <c r="H342" s="2">
        <f t="shared" si="28"/>
        <v>38.451612903225808</v>
      </c>
      <c r="I342">
        <v>0.38258489431147136</v>
      </c>
      <c r="J342" t="s">
        <v>26</v>
      </c>
      <c r="K342" t="s">
        <v>64</v>
      </c>
      <c r="L342">
        <v>1</v>
      </c>
      <c r="M342">
        <f t="shared" si="29"/>
        <v>1</v>
      </c>
      <c r="N342">
        <v>311564836.38623869</v>
      </c>
      <c r="O342" t="s">
        <v>34</v>
      </c>
      <c r="P342">
        <v>1552.6666666666652</v>
      </c>
      <c r="Q342">
        <v>1644</v>
      </c>
      <c r="R342">
        <v>1691.6000000000013</v>
      </c>
      <c r="S342">
        <v>2019.9583333333344</v>
      </c>
      <c r="T342">
        <v>2459.5</v>
      </c>
      <c r="U342">
        <v>1975.3333333333344</v>
      </c>
      <c r="V342">
        <v>1189</v>
      </c>
      <c r="W342">
        <v>118.22464157706102</v>
      </c>
      <c r="X342">
        <v>121.26980286738348</v>
      </c>
      <c r="Y342">
        <v>123.11740205166237</v>
      </c>
      <c r="Z342">
        <v>133.61888440860207</v>
      </c>
      <c r="AA342">
        <v>148.13219832735962</v>
      </c>
      <c r="AB342">
        <v>132.36303763440861</v>
      </c>
      <c r="AC342">
        <v>108.30048201705588</v>
      </c>
      <c r="AD342">
        <v>-97.333333333333258</v>
      </c>
      <c r="AE342">
        <v>-101.92857142857133</v>
      </c>
      <c r="AF342">
        <v>-103.5</v>
      </c>
      <c r="AG342">
        <v>-119.09999999999991</v>
      </c>
      <c r="AH342">
        <v>-124.35416666666674</v>
      </c>
      <c r="AI342">
        <v>-143.55555555555566</v>
      </c>
      <c r="AJ342">
        <v>-151.25</v>
      </c>
      <c r="AK342">
        <v>-159.5</v>
      </c>
      <c r="AL342">
        <v>-3.9074217439571157</v>
      </c>
      <c r="AM342">
        <v>-4.0587133221846372</v>
      </c>
      <c r="AN342">
        <v>-4.1158256381282001</v>
      </c>
      <c r="AO342">
        <v>-4.6432547627875849</v>
      </c>
      <c r="AP342">
        <v>-4.8281451943959013</v>
      </c>
      <c r="AQ342">
        <v>-5.4800384465985061</v>
      </c>
      <c r="AR342">
        <v>-5.7449008598619216</v>
      </c>
      <c r="AS342">
        <v>-6.0897337429595453</v>
      </c>
      <c r="AT342">
        <v>0</v>
      </c>
      <c r="AU342">
        <v>0</v>
      </c>
      <c r="AV342">
        <v>0</v>
      </c>
      <c r="AW342">
        <v>0</v>
      </c>
    </row>
    <row r="343" spans="1:49" x14ac:dyDescent="0.2">
      <c r="A343" t="s">
        <v>228</v>
      </c>
      <c r="B343" t="str">
        <f t="shared" si="25"/>
        <v>Assault</v>
      </c>
      <c r="C343" s="1" t="s">
        <v>67</v>
      </c>
      <c r="D343" s="1">
        <f t="shared" si="26"/>
        <v>40634</v>
      </c>
      <c r="E343">
        <f t="shared" si="27"/>
        <v>30</v>
      </c>
      <c r="F343">
        <v>1309</v>
      </c>
      <c r="G343" t="s">
        <v>232</v>
      </c>
      <c r="H343" s="2">
        <f t="shared" si="28"/>
        <v>43.633333333333333</v>
      </c>
      <c r="I343">
        <v>0.42013727068264767</v>
      </c>
      <c r="J343" t="s">
        <v>26</v>
      </c>
      <c r="K343" t="s">
        <v>64</v>
      </c>
      <c r="L343">
        <v>1</v>
      </c>
      <c r="M343">
        <f t="shared" si="29"/>
        <v>1</v>
      </c>
      <c r="N343">
        <v>311564836.38623869</v>
      </c>
      <c r="O343" t="s">
        <v>37</v>
      </c>
      <c r="P343">
        <v>1592.1428571428555</v>
      </c>
      <c r="Q343">
        <v>1690</v>
      </c>
      <c r="R343">
        <v>1741.0000000000014</v>
      </c>
      <c r="S343">
        <v>2092.8125000000009</v>
      </c>
      <c r="T343">
        <v>2563.75</v>
      </c>
      <c r="U343">
        <v>2045.0000000000011</v>
      </c>
      <c r="V343">
        <v>1202.5</v>
      </c>
      <c r="W343">
        <v>119.52640168970824</v>
      </c>
      <c r="X343">
        <v>122.78907450076801</v>
      </c>
      <c r="Y343">
        <v>124.76864505535254</v>
      </c>
      <c r="Z343">
        <v>136.02023329493079</v>
      </c>
      <c r="AA343">
        <v>151.5702124935996</v>
      </c>
      <c r="AB343">
        <v>134.6746831797235</v>
      </c>
      <c r="AC343">
        <v>108.89337358970273</v>
      </c>
      <c r="AD343">
        <v>-65.208333333333258</v>
      </c>
      <c r="AE343">
        <v>-77.5</v>
      </c>
      <c r="AF343">
        <v>-94.5</v>
      </c>
      <c r="AG343">
        <v>-106.89999999999986</v>
      </c>
      <c r="AH343">
        <v>-113.60416666666674</v>
      </c>
      <c r="AI343">
        <v>-137.2222222222224</v>
      </c>
      <c r="AJ343">
        <v>-105.75</v>
      </c>
      <c r="AK343">
        <v>-101.5</v>
      </c>
      <c r="AL343">
        <v>-1.4724755073979878</v>
      </c>
      <c r="AM343">
        <v>-1.8726918168082918</v>
      </c>
      <c r="AN343">
        <v>-2.4290872868737168</v>
      </c>
      <c r="AO343">
        <v>-2.8494913219273741</v>
      </c>
      <c r="AP343">
        <v>-3.0507258395572023</v>
      </c>
      <c r="AQ343">
        <v>-3.8001101311863223</v>
      </c>
      <c r="AR343">
        <v>-2.7201696770662309</v>
      </c>
      <c r="AS343">
        <v>-2.6499487967229953</v>
      </c>
      <c r="AT343">
        <v>0</v>
      </c>
      <c r="AU343">
        <v>0</v>
      </c>
      <c r="AV343">
        <v>0</v>
      </c>
      <c r="AW343">
        <v>0</v>
      </c>
    </row>
    <row r="344" spans="1:49" x14ac:dyDescent="0.2">
      <c r="A344" t="s">
        <v>228</v>
      </c>
      <c r="B344" t="str">
        <f t="shared" si="25"/>
        <v>Assault</v>
      </c>
      <c r="C344" s="1" t="s">
        <v>68</v>
      </c>
      <c r="D344" s="1">
        <f t="shared" si="26"/>
        <v>40664</v>
      </c>
      <c r="E344">
        <f t="shared" si="27"/>
        <v>31</v>
      </c>
      <c r="F344">
        <v>1410</v>
      </c>
      <c r="G344" t="s">
        <v>233</v>
      </c>
      <c r="H344" s="2">
        <f t="shared" si="28"/>
        <v>45.483870967741936</v>
      </c>
      <c r="I344">
        <v>0.45255427934494519</v>
      </c>
      <c r="J344" t="s">
        <v>26</v>
      </c>
      <c r="K344" t="s">
        <v>64</v>
      </c>
      <c r="L344">
        <v>1</v>
      </c>
      <c r="M344">
        <f t="shared" si="29"/>
        <v>1</v>
      </c>
      <c r="N344">
        <v>311564836.38623869</v>
      </c>
      <c r="O344" t="s">
        <v>40</v>
      </c>
      <c r="P344">
        <v>1631.6190476190459</v>
      </c>
      <c r="Q344">
        <v>1736</v>
      </c>
      <c r="R344">
        <v>1790.4000000000015</v>
      </c>
      <c r="S344">
        <v>2165.6666666666674</v>
      </c>
      <c r="T344">
        <v>2668</v>
      </c>
      <c r="U344">
        <v>2114.6666666666679</v>
      </c>
      <c r="V344">
        <v>1216</v>
      </c>
      <c r="W344">
        <v>120.82816180235545</v>
      </c>
      <c r="X344">
        <v>124.30834613415254</v>
      </c>
      <c r="Y344">
        <v>126.41988805904271</v>
      </c>
      <c r="Z344">
        <v>138.42158218125951</v>
      </c>
      <c r="AA344">
        <v>155.00822665983958</v>
      </c>
      <c r="AB344">
        <v>136.98632872503839</v>
      </c>
      <c r="AC344">
        <v>109.48626516234958</v>
      </c>
      <c r="AD344">
        <v>59.666666666666742</v>
      </c>
      <c r="AE344">
        <v>53.214285714285779</v>
      </c>
      <c r="AF344">
        <v>41.166666666666515</v>
      </c>
      <c r="AG344">
        <v>43.900000000000091</v>
      </c>
      <c r="AH344">
        <v>56.145833333333258</v>
      </c>
      <c r="AI344">
        <v>52.111111111111086</v>
      </c>
      <c r="AJ344">
        <v>53.75</v>
      </c>
      <c r="AK344">
        <v>62.5</v>
      </c>
      <c r="AL344">
        <v>1.1570943850751405</v>
      </c>
      <c r="AM344">
        <v>0.94589497274624534</v>
      </c>
      <c r="AN344">
        <v>0.55084102853847128</v>
      </c>
      <c r="AO344">
        <v>0.61480975334145427</v>
      </c>
      <c r="AP344">
        <v>0.99443545076539408</v>
      </c>
      <c r="AQ344">
        <v>0.83178951039074178</v>
      </c>
      <c r="AR344">
        <v>0.86800236594452684</v>
      </c>
      <c r="AS344">
        <v>1.0715565796210953</v>
      </c>
      <c r="AT344">
        <v>0</v>
      </c>
      <c r="AU344">
        <v>0</v>
      </c>
      <c r="AV344">
        <v>0</v>
      </c>
      <c r="AW344">
        <v>0</v>
      </c>
    </row>
    <row r="345" spans="1:49" x14ac:dyDescent="0.2">
      <c r="A345" t="s">
        <v>228</v>
      </c>
      <c r="B345" t="str">
        <f t="shared" si="25"/>
        <v>Assault</v>
      </c>
      <c r="C345" s="1" t="s">
        <v>69</v>
      </c>
      <c r="D345" s="1">
        <f t="shared" si="26"/>
        <v>40695</v>
      </c>
      <c r="E345">
        <f t="shared" si="27"/>
        <v>30</v>
      </c>
      <c r="F345">
        <v>1319</v>
      </c>
      <c r="G345" t="s">
        <v>234</v>
      </c>
      <c r="H345" s="2">
        <f t="shared" si="28"/>
        <v>43.966666666666669</v>
      </c>
      <c r="I345">
        <v>0.42334687550069694</v>
      </c>
      <c r="J345" t="s">
        <v>26</v>
      </c>
      <c r="K345" t="s">
        <v>64</v>
      </c>
      <c r="L345">
        <v>1</v>
      </c>
      <c r="M345">
        <f t="shared" si="29"/>
        <v>1</v>
      </c>
      <c r="N345">
        <v>311564836.38623869</v>
      </c>
      <c r="O345" t="s">
        <v>43</v>
      </c>
      <c r="P345">
        <v>1671.0952380952363</v>
      </c>
      <c r="Q345">
        <v>1782</v>
      </c>
      <c r="R345">
        <v>1839.8000000000015</v>
      </c>
      <c r="S345">
        <v>2238.5208333333339</v>
      </c>
      <c r="T345">
        <v>2772.25</v>
      </c>
      <c r="U345">
        <v>2184.3333333333344</v>
      </c>
      <c r="V345">
        <v>1229.5</v>
      </c>
      <c r="W345">
        <v>122.12992191500267</v>
      </c>
      <c r="X345">
        <v>125.82761776753708</v>
      </c>
      <c r="Y345">
        <v>128.07113106273286</v>
      </c>
      <c r="Z345">
        <v>140.82293106758823</v>
      </c>
      <c r="AA345">
        <v>158.44624082607956</v>
      </c>
      <c r="AB345">
        <v>139.29797427035328</v>
      </c>
      <c r="AC345">
        <v>110.07915673499643</v>
      </c>
      <c r="AD345">
        <v>66.666666666666742</v>
      </c>
      <c r="AE345">
        <v>64.071428571428669</v>
      </c>
      <c r="AF345">
        <v>69</v>
      </c>
      <c r="AG345">
        <v>82.100000000000136</v>
      </c>
      <c r="AH345">
        <v>60.895833333333258</v>
      </c>
      <c r="AI345">
        <v>57.777777777777601</v>
      </c>
      <c r="AJ345">
        <v>54.75</v>
      </c>
      <c r="AK345">
        <v>45.5</v>
      </c>
      <c r="AL345">
        <v>2.9233578259353479</v>
      </c>
      <c r="AM345">
        <v>2.8463558022393229</v>
      </c>
      <c r="AN345">
        <v>3.0209127131262719</v>
      </c>
      <c r="AO345">
        <v>3.4505086780726302</v>
      </c>
      <c r="AP345">
        <v>2.7659408271094676</v>
      </c>
      <c r="AQ345">
        <v>2.6998898688136848</v>
      </c>
      <c r="AR345">
        <v>2.6298303229337705</v>
      </c>
      <c r="AS345">
        <v>2.2500512032770033</v>
      </c>
      <c r="AT345">
        <v>0</v>
      </c>
      <c r="AU345">
        <v>0</v>
      </c>
      <c r="AV345">
        <v>0</v>
      </c>
      <c r="AW345">
        <v>0</v>
      </c>
    </row>
    <row r="346" spans="1:49" x14ac:dyDescent="0.2">
      <c r="A346" t="s">
        <v>228</v>
      </c>
      <c r="B346" t="str">
        <f t="shared" si="25"/>
        <v>Assault</v>
      </c>
      <c r="C346" s="1" t="s">
        <v>70</v>
      </c>
      <c r="D346" s="1">
        <f t="shared" si="26"/>
        <v>40725</v>
      </c>
      <c r="E346">
        <f t="shared" si="27"/>
        <v>31</v>
      </c>
      <c r="F346">
        <v>1526</v>
      </c>
      <c r="G346" t="s">
        <v>235</v>
      </c>
      <c r="H346" s="2">
        <f t="shared" si="28"/>
        <v>49.225806451612904</v>
      </c>
      <c r="I346">
        <v>0.48978569523431653</v>
      </c>
      <c r="J346" t="s">
        <v>26</v>
      </c>
      <c r="K346" t="s">
        <v>64</v>
      </c>
      <c r="L346">
        <v>1</v>
      </c>
      <c r="M346">
        <f t="shared" si="29"/>
        <v>1</v>
      </c>
      <c r="N346">
        <v>311564836.38623869</v>
      </c>
      <c r="O346" t="s">
        <v>46</v>
      </c>
      <c r="P346">
        <v>1710.5714285714266</v>
      </c>
      <c r="Q346">
        <v>1828</v>
      </c>
      <c r="R346">
        <v>1889.2000000000016</v>
      </c>
      <c r="S346">
        <v>2311.3750000000005</v>
      </c>
      <c r="T346">
        <v>2876.5</v>
      </c>
      <c r="U346">
        <v>2254.0000000000009</v>
      </c>
      <c r="V346">
        <v>1243</v>
      </c>
      <c r="W346">
        <v>123.43168202764988</v>
      </c>
      <c r="X346">
        <v>127.34688940092161</v>
      </c>
      <c r="Y346">
        <v>129.72237406642301</v>
      </c>
      <c r="Z346">
        <v>143.22427995391695</v>
      </c>
      <c r="AA346">
        <v>161.88425499231954</v>
      </c>
      <c r="AB346">
        <v>141.60961981566817</v>
      </c>
      <c r="AC346">
        <v>110.67204830764328</v>
      </c>
      <c r="AD346">
        <v>187.29166666666674</v>
      </c>
      <c r="AE346">
        <v>183.92857142857156</v>
      </c>
      <c r="AF346">
        <v>174.33333333333326</v>
      </c>
      <c r="AG346">
        <v>172.10000000000014</v>
      </c>
      <c r="AH346">
        <v>158.14583333333326</v>
      </c>
      <c r="AI346">
        <v>189.11111111111109</v>
      </c>
      <c r="AJ346">
        <v>180.75</v>
      </c>
      <c r="AK346">
        <v>174.5</v>
      </c>
      <c r="AL346">
        <v>5.2740298689461085</v>
      </c>
      <c r="AM346">
        <v>5.1624848344973913</v>
      </c>
      <c r="AN346">
        <v>4.846539953269648</v>
      </c>
      <c r="AO346">
        <v>4.7502936243092009</v>
      </c>
      <c r="AP346">
        <v>4.2847580314105471</v>
      </c>
      <c r="AQ346">
        <v>5.2511443491004144</v>
      </c>
      <c r="AR346">
        <v>4.9647765594929112</v>
      </c>
      <c r="AS346">
        <v>4.6844598054275437</v>
      </c>
      <c r="AT346">
        <v>0</v>
      </c>
      <c r="AU346">
        <v>0</v>
      </c>
      <c r="AV346">
        <v>0</v>
      </c>
      <c r="AW346">
        <v>0</v>
      </c>
    </row>
    <row r="347" spans="1:49" x14ac:dyDescent="0.2">
      <c r="A347" t="s">
        <v>228</v>
      </c>
      <c r="B347" t="str">
        <f t="shared" si="25"/>
        <v>Assault</v>
      </c>
      <c r="C347" s="1" t="s">
        <v>71</v>
      </c>
      <c r="D347" s="1">
        <f t="shared" si="26"/>
        <v>40756</v>
      </c>
      <c r="E347">
        <f t="shared" si="27"/>
        <v>31</v>
      </c>
      <c r="F347">
        <v>1366</v>
      </c>
      <c r="G347" t="s">
        <v>236</v>
      </c>
      <c r="H347" s="2">
        <f t="shared" si="28"/>
        <v>44.064516129032256</v>
      </c>
      <c r="I347">
        <v>0.43843201814552846</v>
      </c>
      <c r="J347" t="s">
        <v>26</v>
      </c>
      <c r="K347" t="s">
        <v>64</v>
      </c>
      <c r="L347">
        <v>1</v>
      </c>
      <c r="M347">
        <f t="shared" si="29"/>
        <v>1</v>
      </c>
      <c r="N347">
        <v>311564836.38623869</v>
      </c>
      <c r="O347" t="s">
        <v>49</v>
      </c>
      <c r="P347">
        <v>1750.047619047617</v>
      </c>
      <c r="Q347">
        <v>1874</v>
      </c>
      <c r="R347">
        <v>1938.6000000000017</v>
      </c>
      <c r="S347">
        <v>2384.229166666667</v>
      </c>
      <c r="T347">
        <v>2980.75</v>
      </c>
      <c r="U347">
        <v>2323.6666666666674</v>
      </c>
      <c r="V347">
        <v>1256.5</v>
      </c>
      <c r="W347">
        <v>124.7334421402971</v>
      </c>
      <c r="X347">
        <v>128.86616103430615</v>
      </c>
      <c r="Y347">
        <v>131.37361707011317</v>
      </c>
      <c r="Z347">
        <v>145.62562884024567</v>
      </c>
      <c r="AA347">
        <v>165.32226915855952</v>
      </c>
      <c r="AB347">
        <v>143.92126536098306</v>
      </c>
      <c r="AC347">
        <v>111.26493988029013</v>
      </c>
      <c r="AD347">
        <v>120.29166666666674</v>
      </c>
      <c r="AE347">
        <v>119.07142857142867</v>
      </c>
      <c r="AF347">
        <v>125.33333333333326</v>
      </c>
      <c r="AG347">
        <v>123.10000000000014</v>
      </c>
      <c r="AH347">
        <v>145.39583333333326</v>
      </c>
      <c r="AI347">
        <v>137.11111111111109</v>
      </c>
      <c r="AJ347">
        <v>122.25</v>
      </c>
      <c r="AK347">
        <v>38.5</v>
      </c>
      <c r="AL347">
        <v>3.1127395463654608</v>
      </c>
      <c r="AM347">
        <v>3.0703189358798753</v>
      </c>
      <c r="AN347">
        <v>3.2658947919793206</v>
      </c>
      <c r="AO347">
        <v>3.1696484630188664</v>
      </c>
      <c r="AP347">
        <v>3.8734677088298923</v>
      </c>
      <c r="AQ347">
        <v>3.5737249942617098</v>
      </c>
      <c r="AR347">
        <v>3.0776797852993596</v>
      </c>
      <c r="AS347">
        <v>0.2973630312339921</v>
      </c>
      <c r="AT347">
        <v>0</v>
      </c>
      <c r="AU347">
        <v>0</v>
      </c>
      <c r="AV347">
        <v>0</v>
      </c>
      <c r="AW347">
        <v>0</v>
      </c>
    </row>
    <row r="348" spans="1:49" x14ac:dyDescent="0.2">
      <c r="A348" t="s">
        <v>228</v>
      </c>
      <c r="B348" t="str">
        <f t="shared" si="25"/>
        <v>Assault</v>
      </c>
      <c r="C348" s="1" t="s">
        <v>72</v>
      </c>
      <c r="D348" s="1">
        <f t="shared" si="26"/>
        <v>40787</v>
      </c>
      <c r="E348">
        <f t="shared" si="27"/>
        <v>30</v>
      </c>
      <c r="F348">
        <v>1318</v>
      </c>
      <c r="G348" t="s">
        <v>237</v>
      </c>
      <c r="H348" s="2">
        <f t="shared" si="28"/>
        <v>43.93333333333333</v>
      </c>
      <c r="I348">
        <v>0.42302591501889197</v>
      </c>
      <c r="J348" t="s">
        <v>26</v>
      </c>
      <c r="K348" t="s">
        <v>64</v>
      </c>
      <c r="L348">
        <v>1</v>
      </c>
      <c r="M348">
        <f t="shared" si="29"/>
        <v>1</v>
      </c>
      <c r="N348">
        <v>311564836.38623869</v>
      </c>
      <c r="O348" t="s">
        <v>52</v>
      </c>
      <c r="P348">
        <v>1789.5238095238074</v>
      </c>
      <c r="Q348">
        <v>1920</v>
      </c>
      <c r="R348">
        <v>1988.0000000000018</v>
      </c>
      <c r="S348">
        <v>2457.0833333333335</v>
      </c>
      <c r="T348">
        <v>3085</v>
      </c>
      <c r="U348">
        <v>2393.3333333333339</v>
      </c>
      <c r="V348">
        <v>1270</v>
      </c>
      <c r="W348">
        <v>126.03520225294432</v>
      </c>
      <c r="X348">
        <v>130.38543266769068</v>
      </c>
      <c r="Y348">
        <v>133.02486007380332</v>
      </c>
      <c r="Z348">
        <v>148.02697772657439</v>
      </c>
      <c r="AA348">
        <v>168.7602833247995</v>
      </c>
      <c r="AB348">
        <v>146.23291090629795</v>
      </c>
      <c r="AC348">
        <v>111.85783145293698</v>
      </c>
      <c r="AD348">
        <v>25.041666666666742</v>
      </c>
      <c r="AE348">
        <v>28.64285714285711</v>
      </c>
      <c r="AF348">
        <v>27.833333333333258</v>
      </c>
      <c r="AG348">
        <v>22.900000000000091</v>
      </c>
      <c r="AH348">
        <v>35.395833333333258</v>
      </c>
      <c r="AI348">
        <v>49.777777777777601</v>
      </c>
      <c r="AJ348">
        <v>2.25</v>
      </c>
      <c r="AK348">
        <v>-53.5</v>
      </c>
      <c r="AL348">
        <v>1.5358578259353521</v>
      </c>
      <c r="AM348">
        <v>1.6654034212869462</v>
      </c>
      <c r="AN348">
        <v>1.6486904909040661</v>
      </c>
      <c r="AO348">
        <v>1.477175344739301</v>
      </c>
      <c r="AP348">
        <v>1.9159408271094733</v>
      </c>
      <c r="AQ348">
        <v>2.433223202147019</v>
      </c>
      <c r="AR348">
        <v>0.8798303229337634</v>
      </c>
      <c r="AS348">
        <v>-1.049948796723001</v>
      </c>
      <c r="AT348">
        <v>0</v>
      </c>
      <c r="AU348">
        <v>0</v>
      </c>
      <c r="AV348">
        <v>0</v>
      </c>
      <c r="AW348">
        <v>0</v>
      </c>
    </row>
    <row r="349" spans="1:49" x14ac:dyDescent="0.2">
      <c r="A349" t="s">
        <v>228</v>
      </c>
      <c r="B349" t="str">
        <f t="shared" si="25"/>
        <v>Assault</v>
      </c>
      <c r="C349" s="1" t="s">
        <v>73</v>
      </c>
      <c r="D349" s="1">
        <f t="shared" si="26"/>
        <v>40817</v>
      </c>
      <c r="E349">
        <f t="shared" si="27"/>
        <v>31</v>
      </c>
      <c r="F349">
        <v>1323</v>
      </c>
      <c r="G349" t="s">
        <v>238</v>
      </c>
      <c r="H349" s="2">
        <f t="shared" si="28"/>
        <v>42.677419354838712</v>
      </c>
      <c r="I349">
        <v>0.42463071742791664</v>
      </c>
      <c r="J349" t="s">
        <v>26</v>
      </c>
      <c r="K349" t="s">
        <v>64</v>
      </c>
      <c r="L349">
        <v>1</v>
      </c>
      <c r="M349">
        <f t="shared" si="29"/>
        <v>1</v>
      </c>
      <c r="N349">
        <v>311564836.38623869</v>
      </c>
      <c r="O349" t="s">
        <v>55</v>
      </c>
      <c r="P349">
        <v>1828.9999999999977</v>
      </c>
      <c r="Q349">
        <v>1966</v>
      </c>
      <c r="R349">
        <v>2037.4000000000019</v>
      </c>
      <c r="S349">
        <v>2529.9375</v>
      </c>
      <c r="T349">
        <v>3189.25</v>
      </c>
      <c r="U349">
        <v>2463.0000000000005</v>
      </c>
      <c r="V349">
        <v>1283.5</v>
      </c>
      <c r="W349">
        <v>127.33696236559153</v>
      </c>
      <c r="X349">
        <v>131.90470430107521</v>
      </c>
      <c r="Y349">
        <v>134.67610307749348</v>
      </c>
      <c r="Z349">
        <v>150.42832661290311</v>
      </c>
      <c r="AA349">
        <v>172.19829749103948</v>
      </c>
      <c r="AB349">
        <v>148.54455645161283</v>
      </c>
      <c r="AC349">
        <v>112.45072302558383</v>
      </c>
      <c r="AD349">
        <v>41.791666666666742</v>
      </c>
      <c r="AE349">
        <v>45.5</v>
      </c>
      <c r="AF349">
        <v>46.666666666666515</v>
      </c>
      <c r="AG349">
        <v>50.700000000000045</v>
      </c>
      <c r="AH349">
        <v>65.645833333333258</v>
      </c>
      <c r="AI349">
        <v>59.111111111111086</v>
      </c>
      <c r="AJ349">
        <v>84.25</v>
      </c>
      <c r="AK349">
        <v>93.5</v>
      </c>
      <c r="AL349">
        <v>0.58048148184933268</v>
      </c>
      <c r="AM349">
        <v>0.6970470464789571</v>
      </c>
      <c r="AN349">
        <v>0.72826038337717591</v>
      </c>
      <c r="AO349">
        <v>0.83416459205112403</v>
      </c>
      <c r="AP349">
        <v>1.3008870636686112</v>
      </c>
      <c r="AQ349">
        <v>1.0575959620036457</v>
      </c>
      <c r="AR349">
        <v>1.8518733336864628</v>
      </c>
      <c r="AS349">
        <v>2.0715565796210953</v>
      </c>
      <c r="AT349">
        <v>0</v>
      </c>
      <c r="AU349">
        <v>0</v>
      </c>
      <c r="AV349">
        <v>0</v>
      </c>
      <c r="AW349">
        <v>0</v>
      </c>
    </row>
    <row r="350" spans="1:49" x14ac:dyDescent="0.2">
      <c r="A350" t="s">
        <v>228</v>
      </c>
      <c r="B350" t="str">
        <f t="shared" si="25"/>
        <v>Assault</v>
      </c>
      <c r="C350" s="1" t="s">
        <v>74</v>
      </c>
      <c r="D350" s="1">
        <f t="shared" si="26"/>
        <v>40848</v>
      </c>
      <c r="E350">
        <f t="shared" si="27"/>
        <v>30</v>
      </c>
      <c r="F350">
        <v>1210</v>
      </c>
      <c r="G350" t="s">
        <v>239</v>
      </c>
      <c r="H350" s="2">
        <f t="shared" si="28"/>
        <v>40.333333333333336</v>
      </c>
      <c r="I350">
        <v>0.38836218298396002</v>
      </c>
      <c r="J350" t="s">
        <v>26</v>
      </c>
      <c r="K350" t="s">
        <v>64</v>
      </c>
      <c r="L350">
        <v>1</v>
      </c>
      <c r="M350">
        <f t="shared" si="29"/>
        <v>1</v>
      </c>
      <c r="N350">
        <v>311564836.38623869</v>
      </c>
      <c r="O350" t="s">
        <v>58</v>
      </c>
      <c r="P350">
        <v>1868.4761904761881</v>
      </c>
      <c r="Q350">
        <v>2012</v>
      </c>
      <c r="R350">
        <v>2086.800000000002</v>
      </c>
      <c r="S350">
        <v>2602.7916666666665</v>
      </c>
      <c r="T350">
        <v>3293.5</v>
      </c>
      <c r="U350">
        <v>2532.666666666667</v>
      </c>
      <c r="V350">
        <v>1297</v>
      </c>
      <c r="W350">
        <v>128.63872247823875</v>
      </c>
      <c r="X350">
        <v>133.42397593445975</v>
      </c>
      <c r="Y350">
        <v>136.32734608118363</v>
      </c>
      <c r="Z350">
        <v>152.82967549923183</v>
      </c>
      <c r="AA350">
        <v>175.63631165727946</v>
      </c>
      <c r="AB350">
        <v>150.85620199692772</v>
      </c>
      <c r="AC350">
        <v>113.04361459823068</v>
      </c>
      <c r="AD350">
        <v>-10.583333333333258</v>
      </c>
      <c r="AE350">
        <v>-5.2142857142857792</v>
      </c>
      <c r="AF350">
        <v>6.3333333333332575</v>
      </c>
      <c r="AG350">
        <v>19.100000000000136</v>
      </c>
      <c r="AH350">
        <v>32.395833333333258</v>
      </c>
      <c r="AI350">
        <v>51.444444444444343</v>
      </c>
      <c r="AJ350">
        <v>69.75</v>
      </c>
      <c r="AK350">
        <v>37.5</v>
      </c>
      <c r="AL350">
        <v>0.34835782593535214</v>
      </c>
      <c r="AM350">
        <v>0.53683199271551274</v>
      </c>
      <c r="AN350">
        <v>0.93202382423739749</v>
      </c>
      <c r="AO350">
        <v>1.3505086780726359</v>
      </c>
      <c r="AP350">
        <v>1.815940827109479</v>
      </c>
      <c r="AQ350">
        <v>2.4887787577025762</v>
      </c>
      <c r="AR350">
        <v>3.1298303229337776</v>
      </c>
      <c r="AS350">
        <v>1.9833845366103446</v>
      </c>
      <c r="AT350">
        <v>0</v>
      </c>
      <c r="AU350">
        <v>0</v>
      </c>
      <c r="AV350">
        <v>0</v>
      </c>
      <c r="AW350">
        <v>0</v>
      </c>
    </row>
    <row r="351" spans="1:49" x14ac:dyDescent="0.2">
      <c r="A351" t="s">
        <v>228</v>
      </c>
      <c r="B351" t="str">
        <f t="shared" si="25"/>
        <v>Assault</v>
      </c>
      <c r="C351" s="1" t="s">
        <v>75</v>
      </c>
      <c r="D351" s="1">
        <f t="shared" si="26"/>
        <v>40878</v>
      </c>
      <c r="E351">
        <f t="shared" si="27"/>
        <v>31</v>
      </c>
      <c r="F351">
        <v>1285</v>
      </c>
      <c r="G351" t="s">
        <v>240</v>
      </c>
      <c r="H351" s="2">
        <f t="shared" si="28"/>
        <v>41.451612903225808</v>
      </c>
      <c r="I351">
        <v>0.41243421911932948</v>
      </c>
      <c r="J351" t="s">
        <v>26</v>
      </c>
      <c r="K351" t="s">
        <v>64</v>
      </c>
      <c r="L351">
        <v>1</v>
      </c>
      <c r="M351">
        <f t="shared" si="29"/>
        <v>1</v>
      </c>
      <c r="N351">
        <v>311564836.38623869</v>
      </c>
      <c r="O351" t="s">
        <v>61</v>
      </c>
      <c r="P351">
        <v>1907.9523809523785</v>
      </c>
      <c r="Q351">
        <v>2058</v>
      </c>
      <c r="R351">
        <v>2136.2000000000021</v>
      </c>
      <c r="S351">
        <v>2675.645833333333</v>
      </c>
      <c r="T351">
        <v>3397.75</v>
      </c>
      <c r="U351">
        <v>2602.3333333333335</v>
      </c>
      <c r="V351">
        <v>1310.5</v>
      </c>
      <c r="W351">
        <v>129.94048259088595</v>
      </c>
      <c r="X351">
        <v>134.94324756784428</v>
      </c>
      <c r="Y351">
        <v>137.97858908487379</v>
      </c>
      <c r="Z351">
        <v>155.23102438556054</v>
      </c>
      <c r="AA351">
        <v>179.07432582351944</v>
      </c>
      <c r="AB351">
        <v>153.16784754224261</v>
      </c>
      <c r="AC351">
        <v>113.63650617087752</v>
      </c>
      <c r="AD351">
        <v>18.041666666666742</v>
      </c>
      <c r="AE351">
        <v>35.071428571428669</v>
      </c>
      <c r="AF351">
        <v>40.833333333333258</v>
      </c>
      <c r="AG351">
        <v>38.900000000000091</v>
      </c>
      <c r="AH351">
        <v>30.645833333333258</v>
      </c>
      <c r="AI351">
        <v>11.444444444444343</v>
      </c>
      <c r="AJ351">
        <v>-21.75</v>
      </c>
      <c r="AK351">
        <v>-30.5</v>
      </c>
      <c r="AL351">
        <v>-0.18564755040873138</v>
      </c>
      <c r="AM351">
        <v>0.3606415165250425</v>
      </c>
      <c r="AN351">
        <v>0.54008834036642384</v>
      </c>
      <c r="AO351">
        <v>0.45351943076080659</v>
      </c>
      <c r="AP351">
        <v>0.17185480560409871</v>
      </c>
      <c r="AQ351">
        <v>-0.48003844659850614</v>
      </c>
      <c r="AR351">
        <v>-1.5674815050232169</v>
      </c>
      <c r="AS351">
        <v>-1.9284434203789047</v>
      </c>
      <c r="AT351">
        <v>0</v>
      </c>
      <c r="AU351">
        <v>0</v>
      </c>
      <c r="AV351">
        <v>0</v>
      </c>
      <c r="AW351">
        <v>0.93974614913324217</v>
      </c>
    </row>
    <row r="352" spans="1:49" x14ac:dyDescent="0.2">
      <c r="A352" t="s">
        <v>228</v>
      </c>
      <c r="B352" t="str">
        <f t="shared" si="25"/>
        <v>Assault</v>
      </c>
      <c r="C352" s="1" t="s">
        <v>76</v>
      </c>
      <c r="D352" s="1">
        <f t="shared" si="26"/>
        <v>40909</v>
      </c>
      <c r="E352">
        <f t="shared" si="27"/>
        <v>31</v>
      </c>
      <c r="F352">
        <v>1244</v>
      </c>
      <c r="G352" t="s">
        <v>229</v>
      </c>
      <c r="H352" s="2">
        <f t="shared" si="28"/>
        <v>40.12903225806452</v>
      </c>
      <c r="I352">
        <v>0.39632309542971628</v>
      </c>
      <c r="J352" t="s">
        <v>26</v>
      </c>
      <c r="K352" t="s">
        <v>77</v>
      </c>
      <c r="L352">
        <v>1</v>
      </c>
      <c r="M352">
        <f t="shared" si="29"/>
        <v>1</v>
      </c>
      <c r="N352">
        <v>313885315.88127202</v>
      </c>
      <c r="O352" t="s">
        <v>28</v>
      </c>
      <c r="P352">
        <v>1947.4285714285688</v>
      </c>
      <c r="Q352">
        <v>2104</v>
      </c>
      <c r="R352">
        <v>2185.6000000000022</v>
      </c>
      <c r="S352">
        <v>2748.4999999999995</v>
      </c>
      <c r="T352">
        <v>3502</v>
      </c>
      <c r="U352">
        <v>2672</v>
      </c>
      <c r="V352">
        <v>1324</v>
      </c>
      <c r="W352">
        <v>131.24224270353315</v>
      </c>
      <c r="X352">
        <v>136.46251920122882</v>
      </c>
      <c r="Y352">
        <v>139.62983208856394</v>
      </c>
      <c r="Z352">
        <v>157.63237327188926</v>
      </c>
      <c r="AA352">
        <v>182.51233998975943</v>
      </c>
      <c r="AB352">
        <v>155.4794930875575</v>
      </c>
      <c r="AC352">
        <v>114.22939774352437</v>
      </c>
      <c r="AD352">
        <v>-38.833333333333258</v>
      </c>
      <c r="AE352">
        <v>-38.35714285714289</v>
      </c>
      <c r="AF352">
        <v>-33.666666666666742</v>
      </c>
      <c r="AG352">
        <v>-26.5</v>
      </c>
      <c r="AH352">
        <v>-43.354166666666742</v>
      </c>
      <c r="AI352">
        <v>-23.222222222222399</v>
      </c>
      <c r="AJ352">
        <v>-15.25</v>
      </c>
      <c r="AK352">
        <v>93.5</v>
      </c>
      <c r="AL352">
        <v>-2.0203249697635641</v>
      </c>
      <c r="AM352">
        <v>-2.0080220779450073</v>
      </c>
      <c r="AN352">
        <v>-1.8631374660851918</v>
      </c>
      <c r="AO352">
        <v>-1.6561579885940318</v>
      </c>
      <c r="AP352">
        <v>-2.2152419685894529</v>
      </c>
      <c r="AQ352">
        <v>-1.5983180164909641</v>
      </c>
      <c r="AR352">
        <v>-1.35780408566837</v>
      </c>
      <c r="AS352">
        <v>2.0715565796210953</v>
      </c>
      <c r="AT352">
        <v>0</v>
      </c>
      <c r="AU352">
        <v>-0.10959783658066158</v>
      </c>
      <c r="AV352">
        <v>0</v>
      </c>
      <c r="AW352">
        <v>0.79573039001444812</v>
      </c>
    </row>
    <row r="353" spans="1:49" x14ac:dyDescent="0.2">
      <c r="A353" t="s">
        <v>228</v>
      </c>
      <c r="B353" t="str">
        <f t="shared" si="25"/>
        <v>Assault</v>
      </c>
      <c r="C353" s="1" t="s">
        <v>78</v>
      </c>
      <c r="D353" s="1">
        <f t="shared" si="26"/>
        <v>40940</v>
      </c>
      <c r="E353">
        <f t="shared" si="27"/>
        <v>29</v>
      </c>
      <c r="F353">
        <v>1016</v>
      </c>
      <c r="G353" t="s">
        <v>230</v>
      </c>
      <c r="H353" s="2">
        <f t="shared" si="28"/>
        <v>35.03448275862069</v>
      </c>
      <c r="I353">
        <v>0.32368510044742099</v>
      </c>
      <c r="J353" t="s">
        <v>26</v>
      </c>
      <c r="K353" t="s">
        <v>77</v>
      </c>
      <c r="L353">
        <v>1</v>
      </c>
      <c r="M353">
        <f t="shared" si="29"/>
        <v>1</v>
      </c>
      <c r="N353">
        <v>313885315.88127202</v>
      </c>
      <c r="O353" t="s">
        <v>31</v>
      </c>
      <c r="P353">
        <v>1986.9047619047592</v>
      </c>
      <c r="Q353">
        <v>2150</v>
      </c>
      <c r="R353">
        <v>2235.0000000000023</v>
      </c>
      <c r="S353">
        <v>2821.3541666666661</v>
      </c>
      <c r="T353">
        <v>3606.25</v>
      </c>
      <c r="U353">
        <v>2741.6666666666665</v>
      </c>
      <c r="V353">
        <v>1337.5</v>
      </c>
      <c r="W353">
        <v>132.54400281618035</v>
      </c>
      <c r="X353">
        <v>137.98179083461335</v>
      </c>
      <c r="Y353">
        <v>141.2810750922541</v>
      </c>
      <c r="Z353">
        <v>160.03372215821798</v>
      </c>
      <c r="AA353">
        <v>185.95035415599941</v>
      </c>
      <c r="AB353">
        <v>157.79113863287239</v>
      </c>
      <c r="AC353">
        <v>114.82228931617122</v>
      </c>
      <c r="AD353">
        <v>-306.83333333333326</v>
      </c>
      <c r="AE353">
        <v>-306.5</v>
      </c>
      <c r="AF353">
        <v>-299.83333333333348</v>
      </c>
      <c r="AG353">
        <v>-300.29999999999995</v>
      </c>
      <c r="AH353">
        <v>-303.35416666666674</v>
      </c>
      <c r="AI353">
        <v>-303.88888888888891</v>
      </c>
      <c r="AJ353">
        <v>-273.75</v>
      </c>
      <c r="AK353">
        <v>-200.5</v>
      </c>
      <c r="AL353">
        <v>-7.3460489885145677</v>
      </c>
      <c r="AM353">
        <v>-7.3455513054313286</v>
      </c>
      <c r="AN353">
        <v>-7.1252011347117019</v>
      </c>
      <c r="AO353">
        <v>-6.9517244910570852</v>
      </c>
      <c r="AP353">
        <v>-7.0291125390645846</v>
      </c>
      <c r="AQ353">
        <v>-6.9776416035453792</v>
      </c>
      <c r="AR353">
        <v>-6.0114668856048183</v>
      </c>
      <c r="AS353">
        <v>-2.7118535586277588</v>
      </c>
      <c r="AT353">
        <v>0</v>
      </c>
      <c r="AU353">
        <v>0</v>
      </c>
      <c r="AV353">
        <v>0</v>
      </c>
      <c r="AW353">
        <v>0.54309065573013271</v>
      </c>
    </row>
    <row r="354" spans="1:49" x14ac:dyDescent="0.2">
      <c r="A354" t="s">
        <v>228</v>
      </c>
      <c r="B354" t="str">
        <f t="shared" si="25"/>
        <v>Assault</v>
      </c>
      <c r="C354" s="1" t="s">
        <v>79</v>
      </c>
      <c r="D354" s="1">
        <f t="shared" si="26"/>
        <v>40969</v>
      </c>
      <c r="E354">
        <f t="shared" si="27"/>
        <v>31</v>
      </c>
      <c r="F354">
        <v>1288</v>
      </c>
      <c r="G354" t="s">
        <v>231</v>
      </c>
      <c r="H354" s="2">
        <f t="shared" si="28"/>
        <v>41.548387096774192</v>
      </c>
      <c r="I354">
        <v>0.41034095411051008</v>
      </c>
      <c r="J354" t="s">
        <v>26</v>
      </c>
      <c r="K354" t="s">
        <v>77</v>
      </c>
      <c r="L354">
        <v>1</v>
      </c>
      <c r="M354">
        <f t="shared" si="29"/>
        <v>1</v>
      </c>
      <c r="N354">
        <v>313885315.88127202</v>
      </c>
      <c r="O354" t="s">
        <v>34</v>
      </c>
      <c r="P354">
        <v>2026.3809523809496</v>
      </c>
      <c r="Q354">
        <v>2196</v>
      </c>
      <c r="R354">
        <v>2284.4000000000024</v>
      </c>
      <c r="S354">
        <v>2894.2083333333326</v>
      </c>
      <c r="T354">
        <v>3710.5</v>
      </c>
      <c r="U354">
        <v>2811.333333333333</v>
      </c>
      <c r="V354">
        <v>1351</v>
      </c>
      <c r="W354">
        <v>133.84576292882755</v>
      </c>
      <c r="X354">
        <v>139.50106246799788</v>
      </c>
      <c r="Y354">
        <v>142.93231809594425</v>
      </c>
      <c r="Z354">
        <v>162.4350710445467</v>
      </c>
      <c r="AA354">
        <v>189.38836832223939</v>
      </c>
      <c r="AB354">
        <v>160.10278417818728</v>
      </c>
      <c r="AC354">
        <v>115.41518088881807</v>
      </c>
      <c r="AD354">
        <v>-97.333333333333258</v>
      </c>
      <c r="AE354">
        <v>-101.92857142857133</v>
      </c>
      <c r="AF354">
        <v>-103.5</v>
      </c>
      <c r="AG354">
        <v>-119.09999999999991</v>
      </c>
      <c r="AH354">
        <v>-124.35416666666674</v>
      </c>
      <c r="AI354">
        <v>-143.55555555555566</v>
      </c>
      <c r="AJ354">
        <v>-151.25</v>
      </c>
      <c r="AK354">
        <v>-159.5</v>
      </c>
      <c r="AL354">
        <v>-3.9074217439571157</v>
      </c>
      <c r="AM354">
        <v>-4.0587133221846372</v>
      </c>
      <c r="AN354">
        <v>-4.1158256381282001</v>
      </c>
      <c r="AO354">
        <v>-4.6432547627875849</v>
      </c>
      <c r="AP354">
        <v>-4.8281451943959013</v>
      </c>
      <c r="AQ354">
        <v>-5.4800384465985061</v>
      </c>
      <c r="AR354">
        <v>-5.7449008598619216</v>
      </c>
      <c r="AS354">
        <v>-6.0897337429595453</v>
      </c>
      <c r="AT354">
        <v>0</v>
      </c>
      <c r="AU354">
        <v>0</v>
      </c>
      <c r="AV354">
        <v>0</v>
      </c>
      <c r="AW354">
        <v>0</v>
      </c>
    </row>
    <row r="355" spans="1:49" x14ac:dyDescent="0.2">
      <c r="A355" t="s">
        <v>228</v>
      </c>
      <c r="B355" t="str">
        <f t="shared" si="25"/>
        <v>Assault</v>
      </c>
      <c r="C355" s="1" t="s">
        <v>80</v>
      </c>
      <c r="D355" s="1">
        <f t="shared" si="26"/>
        <v>41000</v>
      </c>
      <c r="E355">
        <f t="shared" si="27"/>
        <v>30</v>
      </c>
      <c r="F355">
        <v>1281</v>
      </c>
      <c r="G355" t="s">
        <v>232</v>
      </c>
      <c r="H355" s="2">
        <f t="shared" si="28"/>
        <v>42.7</v>
      </c>
      <c r="I355">
        <v>0.40811084022947469</v>
      </c>
      <c r="J355" t="s">
        <v>26</v>
      </c>
      <c r="K355" t="s">
        <v>77</v>
      </c>
      <c r="L355">
        <v>1</v>
      </c>
      <c r="M355">
        <f t="shared" si="29"/>
        <v>1</v>
      </c>
      <c r="N355">
        <v>313885315.88127202</v>
      </c>
      <c r="O355" t="s">
        <v>37</v>
      </c>
      <c r="P355">
        <v>2065.8571428571399</v>
      </c>
      <c r="Q355">
        <v>2242</v>
      </c>
      <c r="R355">
        <v>2333.8000000000025</v>
      </c>
      <c r="S355">
        <v>2967.0624999999991</v>
      </c>
      <c r="T355">
        <v>3814.75</v>
      </c>
      <c r="U355">
        <v>2880.9999999999995</v>
      </c>
      <c r="V355">
        <v>1364.5</v>
      </c>
      <c r="W355">
        <v>135.14752304147476</v>
      </c>
      <c r="X355">
        <v>141.02033410138242</v>
      </c>
      <c r="Y355">
        <v>144.58356109963441</v>
      </c>
      <c r="Z355">
        <v>164.83641993087542</v>
      </c>
      <c r="AA355">
        <v>192.82638248847937</v>
      </c>
      <c r="AB355">
        <v>162.41442972350217</v>
      </c>
      <c r="AC355">
        <v>116.00807246146492</v>
      </c>
      <c r="AD355">
        <v>-65.208333333333258</v>
      </c>
      <c r="AE355">
        <v>-77.5</v>
      </c>
      <c r="AF355">
        <v>-94.5</v>
      </c>
      <c r="AG355">
        <v>-106.89999999999986</v>
      </c>
      <c r="AH355">
        <v>-113.60416666666674</v>
      </c>
      <c r="AI355">
        <v>-137.2222222222224</v>
      </c>
      <c r="AJ355">
        <v>-105.75</v>
      </c>
      <c r="AK355">
        <v>-101.5</v>
      </c>
      <c r="AL355">
        <v>-1.4724755073979878</v>
      </c>
      <c r="AM355">
        <v>-1.8726918168082918</v>
      </c>
      <c r="AN355">
        <v>-2.4290872868737168</v>
      </c>
      <c r="AO355">
        <v>-2.8494913219273741</v>
      </c>
      <c r="AP355">
        <v>-3.0507258395572023</v>
      </c>
      <c r="AQ355">
        <v>-3.8001101311863223</v>
      </c>
      <c r="AR355">
        <v>-2.7201696770662309</v>
      </c>
      <c r="AS355">
        <v>-2.6499487967229953</v>
      </c>
      <c r="AT355">
        <v>0</v>
      </c>
      <c r="AU355">
        <v>0</v>
      </c>
      <c r="AV355">
        <v>0</v>
      </c>
      <c r="AW355">
        <v>0</v>
      </c>
    </row>
    <row r="356" spans="1:49" x14ac:dyDescent="0.2">
      <c r="A356" t="s">
        <v>228</v>
      </c>
      <c r="B356" t="str">
        <f t="shared" si="25"/>
        <v>Assault</v>
      </c>
      <c r="C356" s="1" t="s">
        <v>81</v>
      </c>
      <c r="D356" s="1">
        <f t="shared" si="26"/>
        <v>41030</v>
      </c>
      <c r="E356">
        <f t="shared" si="27"/>
        <v>31</v>
      </c>
      <c r="F356">
        <v>1341</v>
      </c>
      <c r="G356" t="s">
        <v>233</v>
      </c>
      <c r="H356" s="2">
        <f t="shared" si="28"/>
        <v>43.258064516129032</v>
      </c>
      <c r="I356">
        <v>0.4272261020669208</v>
      </c>
      <c r="J356" t="s">
        <v>26</v>
      </c>
      <c r="K356" t="s">
        <v>77</v>
      </c>
      <c r="L356">
        <v>1</v>
      </c>
      <c r="M356">
        <f t="shared" si="29"/>
        <v>1</v>
      </c>
      <c r="N356">
        <v>313885315.88127202</v>
      </c>
      <c r="O356" t="s">
        <v>40</v>
      </c>
      <c r="P356">
        <v>2105.3333333333303</v>
      </c>
      <c r="Q356">
        <v>2288</v>
      </c>
      <c r="R356">
        <v>2383.2000000000025</v>
      </c>
      <c r="S356">
        <v>3039.9166666666656</v>
      </c>
      <c r="T356">
        <v>3919</v>
      </c>
      <c r="U356">
        <v>2950.6666666666661</v>
      </c>
      <c r="V356">
        <v>1378</v>
      </c>
      <c r="W356">
        <v>136.44928315412196</v>
      </c>
      <c r="X356">
        <v>142.53960573476695</v>
      </c>
      <c r="Y356">
        <v>146.23480410332456</v>
      </c>
      <c r="Z356">
        <v>167.23776881720414</v>
      </c>
      <c r="AA356">
        <v>196.26439665471935</v>
      </c>
      <c r="AB356">
        <v>164.72607526881706</v>
      </c>
      <c r="AC356">
        <v>116.60096403411177</v>
      </c>
      <c r="AD356">
        <v>59.666666666666742</v>
      </c>
      <c r="AE356">
        <v>53.214285714285779</v>
      </c>
      <c r="AF356">
        <v>41.166666666666515</v>
      </c>
      <c r="AG356">
        <v>43.900000000000091</v>
      </c>
      <c r="AH356">
        <v>56.145833333333258</v>
      </c>
      <c r="AI356">
        <v>52.111111111111086</v>
      </c>
      <c r="AJ356">
        <v>53.75</v>
      </c>
      <c r="AK356">
        <v>62.5</v>
      </c>
      <c r="AL356">
        <v>1.1570943850751405</v>
      </c>
      <c r="AM356">
        <v>0.94589497274624534</v>
      </c>
      <c r="AN356">
        <v>0.55084102853847128</v>
      </c>
      <c r="AO356">
        <v>0.61480975334145427</v>
      </c>
      <c r="AP356">
        <v>0.99443545076539408</v>
      </c>
      <c r="AQ356">
        <v>0.83178951039074178</v>
      </c>
      <c r="AR356">
        <v>0.86800236594452684</v>
      </c>
      <c r="AS356">
        <v>1.0715565796210953</v>
      </c>
      <c r="AT356">
        <v>0</v>
      </c>
      <c r="AU356">
        <v>0</v>
      </c>
      <c r="AV356">
        <v>0</v>
      </c>
      <c r="AW356">
        <v>0</v>
      </c>
    </row>
    <row r="357" spans="1:49" x14ac:dyDescent="0.2">
      <c r="A357" t="s">
        <v>228</v>
      </c>
      <c r="B357" t="str">
        <f t="shared" si="25"/>
        <v>Assault</v>
      </c>
      <c r="C357" s="1" t="s">
        <v>82</v>
      </c>
      <c r="D357" s="1">
        <f t="shared" si="26"/>
        <v>41061</v>
      </c>
      <c r="E357">
        <f t="shared" si="27"/>
        <v>30</v>
      </c>
      <c r="F357">
        <v>1317</v>
      </c>
      <c r="G357" t="s">
        <v>234</v>
      </c>
      <c r="H357" s="2">
        <f t="shared" si="28"/>
        <v>43.9</v>
      </c>
      <c r="I357">
        <v>0.41957999733194234</v>
      </c>
      <c r="J357" t="s">
        <v>26</v>
      </c>
      <c r="K357" t="s">
        <v>77</v>
      </c>
      <c r="L357">
        <v>1</v>
      </c>
      <c r="M357">
        <f t="shared" si="29"/>
        <v>1</v>
      </c>
      <c r="N357">
        <v>313885315.88127202</v>
      </c>
      <c r="O357" t="s">
        <v>43</v>
      </c>
      <c r="P357">
        <v>2144.8095238095207</v>
      </c>
      <c r="Q357">
        <v>2334</v>
      </c>
      <c r="R357">
        <v>2432.6000000000026</v>
      </c>
      <c r="S357">
        <v>3112.7708333333321</v>
      </c>
      <c r="T357">
        <v>4023.25</v>
      </c>
      <c r="U357">
        <v>3020.3333333333326</v>
      </c>
      <c r="V357">
        <v>1391.5</v>
      </c>
      <c r="W357">
        <v>137.75104326676916</v>
      </c>
      <c r="X357">
        <v>144.05887736815149</v>
      </c>
      <c r="Y357">
        <v>147.88604710701472</v>
      </c>
      <c r="Z357">
        <v>169.63911770353286</v>
      </c>
      <c r="AA357">
        <v>199.70241082095933</v>
      </c>
      <c r="AB357">
        <v>167.03772081413194</v>
      </c>
      <c r="AC357">
        <v>117.19385560675862</v>
      </c>
      <c r="AD357">
        <v>66.666666666666742</v>
      </c>
      <c r="AE357">
        <v>64.071428571428669</v>
      </c>
      <c r="AF357">
        <v>69</v>
      </c>
      <c r="AG357">
        <v>82.100000000000136</v>
      </c>
      <c r="AH357">
        <v>60.895833333333258</v>
      </c>
      <c r="AI357">
        <v>57.777777777777601</v>
      </c>
      <c r="AJ357">
        <v>54.75</v>
      </c>
      <c r="AK357">
        <v>45.5</v>
      </c>
      <c r="AL357">
        <v>2.9233578259353479</v>
      </c>
      <c r="AM357">
        <v>2.8463558022393229</v>
      </c>
      <c r="AN357">
        <v>3.0209127131262719</v>
      </c>
      <c r="AO357">
        <v>3.4505086780726302</v>
      </c>
      <c r="AP357">
        <v>2.7659408271094676</v>
      </c>
      <c r="AQ357">
        <v>2.6998898688136848</v>
      </c>
      <c r="AR357">
        <v>2.6298303229337705</v>
      </c>
      <c r="AS357">
        <v>2.2500512032770033</v>
      </c>
      <c r="AT357">
        <v>0</v>
      </c>
      <c r="AU357">
        <v>0</v>
      </c>
      <c r="AV357">
        <v>0</v>
      </c>
      <c r="AW357">
        <v>0</v>
      </c>
    </row>
    <row r="358" spans="1:49" x14ac:dyDescent="0.2">
      <c r="A358" t="s">
        <v>228</v>
      </c>
      <c r="B358" t="str">
        <f t="shared" si="25"/>
        <v>Assault</v>
      </c>
      <c r="C358" s="1" t="s">
        <v>83</v>
      </c>
      <c r="D358" s="1">
        <f t="shared" si="26"/>
        <v>41091</v>
      </c>
      <c r="E358">
        <f t="shared" si="27"/>
        <v>31</v>
      </c>
      <c r="F358">
        <v>1499</v>
      </c>
      <c r="G358" t="s">
        <v>235</v>
      </c>
      <c r="H358" s="2">
        <f t="shared" si="28"/>
        <v>48.354838709677416</v>
      </c>
      <c r="I358">
        <v>0.47756295823886225</v>
      </c>
      <c r="J358" t="s">
        <v>26</v>
      </c>
      <c r="K358" t="s">
        <v>77</v>
      </c>
      <c r="L358">
        <v>1</v>
      </c>
      <c r="M358">
        <f t="shared" si="29"/>
        <v>1</v>
      </c>
      <c r="N358">
        <v>313885315.88127202</v>
      </c>
      <c r="O358" t="s">
        <v>46</v>
      </c>
      <c r="P358">
        <v>2184.285714285711</v>
      </c>
      <c r="Q358">
        <v>2380</v>
      </c>
      <c r="R358">
        <v>2482.0000000000027</v>
      </c>
      <c r="S358">
        <v>3185.6249999999986</v>
      </c>
      <c r="T358">
        <v>4127.5</v>
      </c>
      <c r="U358">
        <v>3089.9999999999991</v>
      </c>
      <c r="V358">
        <v>1405</v>
      </c>
      <c r="W358">
        <v>139.05280337941636</v>
      </c>
      <c r="X358">
        <v>145.57814900153602</v>
      </c>
      <c r="Y358">
        <v>149.53729011070487</v>
      </c>
      <c r="Z358">
        <v>172.04046658986158</v>
      </c>
      <c r="AA358">
        <v>203.14042498719931</v>
      </c>
      <c r="AB358">
        <v>169.34936635944683</v>
      </c>
      <c r="AC358">
        <v>117.78674717940547</v>
      </c>
      <c r="AD358">
        <v>187.29166666666674</v>
      </c>
      <c r="AE358">
        <v>183.92857142857156</v>
      </c>
      <c r="AF358">
        <v>174.33333333333326</v>
      </c>
      <c r="AG358">
        <v>172.10000000000014</v>
      </c>
      <c r="AH358">
        <v>158.14583333333326</v>
      </c>
      <c r="AI358">
        <v>189.11111111111109</v>
      </c>
      <c r="AJ358">
        <v>180.75</v>
      </c>
      <c r="AK358">
        <v>174.5</v>
      </c>
      <c r="AL358">
        <v>5.2740298689461085</v>
      </c>
      <c r="AM358">
        <v>5.1624848344973913</v>
      </c>
      <c r="AN358">
        <v>4.846539953269648</v>
      </c>
      <c r="AO358">
        <v>4.7502936243092009</v>
      </c>
      <c r="AP358">
        <v>4.2847580314105471</v>
      </c>
      <c r="AQ358">
        <v>5.2511443491004144</v>
      </c>
      <c r="AR358">
        <v>4.9647765594929112</v>
      </c>
      <c r="AS358">
        <v>4.6844598054275437</v>
      </c>
      <c r="AT358">
        <v>0</v>
      </c>
      <c r="AU358">
        <v>0</v>
      </c>
      <c r="AV358">
        <v>0</v>
      </c>
      <c r="AW358">
        <v>0</v>
      </c>
    </row>
    <row r="359" spans="1:49" x14ac:dyDescent="0.2">
      <c r="A359" t="s">
        <v>228</v>
      </c>
      <c r="B359" t="str">
        <f t="shared" si="25"/>
        <v>Assault</v>
      </c>
      <c r="C359" s="1" t="s">
        <v>84</v>
      </c>
      <c r="D359" s="1">
        <f t="shared" si="26"/>
        <v>41122</v>
      </c>
      <c r="E359">
        <f t="shared" si="27"/>
        <v>31</v>
      </c>
      <c r="F359">
        <v>1450</v>
      </c>
      <c r="G359" t="s">
        <v>236</v>
      </c>
      <c r="H359" s="2">
        <f t="shared" si="28"/>
        <v>46.774193548387096</v>
      </c>
      <c r="I359">
        <v>0.46195216107161458</v>
      </c>
      <c r="J359" t="s">
        <v>26</v>
      </c>
      <c r="K359" t="s">
        <v>77</v>
      </c>
      <c r="L359">
        <v>1</v>
      </c>
      <c r="M359">
        <f t="shared" si="29"/>
        <v>1</v>
      </c>
      <c r="N359">
        <v>313885315.88127202</v>
      </c>
      <c r="O359" t="s">
        <v>49</v>
      </c>
      <c r="P359">
        <v>2223.7619047619014</v>
      </c>
      <c r="Q359">
        <v>2426</v>
      </c>
      <c r="R359">
        <v>2531.4000000000028</v>
      </c>
      <c r="S359">
        <v>3258.4791666666652</v>
      </c>
      <c r="T359">
        <v>4231.75</v>
      </c>
      <c r="U359">
        <v>3159.6666666666656</v>
      </c>
      <c r="V359">
        <v>1418.5</v>
      </c>
      <c r="W359">
        <v>140.35456349206356</v>
      </c>
      <c r="X359">
        <v>147.09742063492055</v>
      </c>
      <c r="Y359">
        <v>151.18853311439503</v>
      </c>
      <c r="Z359">
        <v>174.4418154761903</v>
      </c>
      <c r="AA359">
        <v>206.57843915343929</v>
      </c>
      <c r="AB359">
        <v>171.66101190476172</v>
      </c>
      <c r="AC359">
        <v>118.37963875205232</v>
      </c>
      <c r="AD359">
        <v>120.29166666666674</v>
      </c>
      <c r="AE359">
        <v>119.07142857142867</v>
      </c>
      <c r="AF359">
        <v>125.33333333333326</v>
      </c>
      <c r="AG359">
        <v>123.10000000000014</v>
      </c>
      <c r="AH359">
        <v>145.39583333333326</v>
      </c>
      <c r="AI359">
        <v>137.11111111111109</v>
      </c>
      <c r="AJ359">
        <v>122.25</v>
      </c>
      <c r="AK359">
        <v>38.5</v>
      </c>
      <c r="AL359">
        <v>3.1127395463654608</v>
      </c>
      <c r="AM359">
        <v>3.0703189358798753</v>
      </c>
      <c r="AN359">
        <v>3.2658947919793206</v>
      </c>
      <c r="AO359">
        <v>3.1696484630188664</v>
      </c>
      <c r="AP359">
        <v>3.8734677088298923</v>
      </c>
      <c r="AQ359">
        <v>3.5737249942617098</v>
      </c>
      <c r="AR359">
        <v>3.0776797852993596</v>
      </c>
      <c r="AS359">
        <v>0.2973630312339921</v>
      </c>
      <c r="AT359">
        <v>0</v>
      </c>
      <c r="AU359">
        <v>0</v>
      </c>
      <c r="AV359">
        <v>0</v>
      </c>
      <c r="AW359">
        <v>0</v>
      </c>
    </row>
    <row r="360" spans="1:49" x14ac:dyDescent="0.2">
      <c r="A360" t="s">
        <v>228</v>
      </c>
      <c r="B360" t="str">
        <f t="shared" si="25"/>
        <v>Assault</v>
      </c>
      <c r="C360" s="1" t="s">
        <v>85</v>
      </c>
      <c r="D360" s="1">
        <f t="shared" si="26"/>
        <v>41153</v>
      </c>
      <c r="E360">
        <f t="shared" si="27"/>
        <v>30</v>
      </c>
      <c r="F360">
        <v>1366</v>
      </c>
      <c r="G360" t="s">
        <v>237</v>
      </c>
      <c r="H360" s="2">
        <f t="shared" si="28"/>
        <v>45.533333333333331</v>
      </c>
      <c r="I360">
        <v>0.43519079449919001</v>
      </c>
      <c r="J360" t="s">
        <v>26</v>
      </c>
      <c r="K360" t="s">
        <v>77</v>
      </c>
      <c r="L360">
        <v>1</v>
      </c>
      <c r="M360">
        <f t="shared" si="29"/>
        <v>1</v>
      </c>
      <c r="N360">
        <v>313885315.88127202</v>
      </c>
      <c r="O360" t="s">
        <v>52</v>
      </c>
      <c r="P360">
        <v>2263.2380952380918</v>
      </c>
      <c r="Q360">
        <v>2472</v>
      </c>
      <c r="R360">
        <v>2580.8000000000029</v>
      </c>
      <c r="S360">
        <v>3331.3333333333317</v>
      </c>
      <c r="T360">
        <v>4336</v>
      </c>
      <c r="U360">
        <v>3229.3333333333321</v>
      </c>
      <c r="V360">
        <v>1432</v>
      </c>
      <c r="W360">
        <v>141.65632360471076</v>
      </c>
      <c r="X360">
        <v>148.61669226830509</v>
      </c>
      <c r="Y360">
        <v>152.83977611808518</v>
      </c>
      <c r="Z360">
        <v>176.84316436251902</v>
      </c>
      <c r="AA360">
        <v>210.01645331967927</v>
      </c>
      <c r="AB360">
        <v>173.97265745007661</v>
      </c>
      <c r="AC360">
        <v>118.97253032469916</v>
      </c>
      <c r="AD360">
        <v>25.041666666666742</v>
      </c>
      <c r="AE360">
        <v>28.64285714285711</v>
      </c>
      <c r="AF360">
        <v>27.833333333333258</v>
      </c>
      <c r="AG360">
        <v>22.900000000000091</v>
      </c>
      <c r="AH360">
        <v>35.395833333333258</v>
      </c>
      <c r="AI360">
        <v>49.777777777777601</v>
      </c>
      <c r="AJ360">
        <v>2.25</v>
      </c>
      <c r="AK360">
        <v>-53.5</v>
      </c>
      <c r="AL360">
        <v>1.5358578259353521</v>
      </c>
      <c r="AM360">
        <v>1.6654034212869462</v>
      </c>
      <c r="AN360">
        <v>1.6486904909040661</v>
      </c>
      <c r="AO360">
        <v>1.477175344739301</v>
      </c>
      <c r="AP360">
        <v>1.9159408271094733</v>
      </c>
      <c r="AQ360">
        <v>2.433223202147019</v>
      </c>
      <c r="AR360">
        <v>0.8798303229337634</v>
      </c>
      <c r="AS360">
        <v>-1.049948796723001</v>
      </c>
      <c r="AT360">
        <v>0</v>
      </c>
      <c r="AU360">
        <v>0</v>
      </c>
      <c r="AV360">
        <v>0</v>
      </c>
      <c r="AW360">
        <v>0</v>
      </c>
    </row>
    <row r="361" spans="1:49" x14ac:dyDescent="0.2">
      <c r="A361" t="s">
        <v>228</v>
      </c>
      <c r="B361" t="str">
        <f t="shared" si="25"/>
        <v>Assault</v>
      </c>
      <c r="C361" s="1" t="s">
        <v>86</v>
      </c>
      <c r="D361" s="1">
        <f t="shared" si="26"/>
        <v>41183</v>
      </c>
      <c r="E361">
        <f t="shared" si="27"/>
        <v>31</v>
      </c>
      <c r="F361">
        <v>1340</v>
      </c>
      <c r="G361" t="s">
        <v>238</v>
      </c>
      <c r="H361" s="2">
        <f t="shared" si="28"/>
        <v>43.225806451612904</v>
      </c>
      <c r="I361">
        <v>0.42690751436963004</v>
      </c>
      <c r="J361" t="s">
        <v>26</v>
      </c>
      <c r="K361" t="s">
        <v>77</v>
      </c>
      <c r="L361">
        <v>1</v>
      </c>
      <c r="M361">
        <f t="shared" si="29"/>
        <v>1</v>
      </c>
      <c r="N361">
        <v>313885315.88127202</v>
      </c>
      <c r="O361" t="s">
        <v>55</v>
      </c>
      <c r="P361">
        <v>2302.7142857142821</v>
      </c>
      <c r="Q361">
        <v>2518</v>
      </c>
      <c r="R361">
        <v>2630.200000000003</v>
      </c>
      <c r="S361">
        <v>3404.1874999999982</v>
      </c>
      <c r="T361">
        <v>4440.25</v>
      </c>
      <c r="U361">
        <v>3298.9999999999986</v>
      </c>
      <c r="V361">
        <v>1445.5</v>
      </c>
      <c r="W361">
        <v>142.95808371735797</v>
      </c>
      <c r="X361">
        <v>150.13596390168962</v>
      </c>
      <c r="Y361">
        <v>154.49101912177534</v>
      </c>
      <c r="Z361">
        <v>179.24451324884774</v>
      </c>
      <c r="AA361">
        <v>213.45446748591925</v>
      </c>
      <c r="AB361">
        <v>176.2843029953915</v>
      </c>
      <c r="AC361">
        <v>119.56542189734601</v>
      </c>
      <c r="AD361">
        <v>41.791666666666742</v>
      </c>
      <c r="AE361">
        <v>45.5</v>
      </c>
      <c r="AF361">
        <v>46.666666666666515</v>
      </c>
      <c r="AG361">
        <v>50.700000000000045</v>
      </c>
      <c r="AH361">
        <v>65.645833333333258</v>
      </c>
      <c r="AI361">
        <v>59.111111111111086</v>
      </c>
      <c r="AJ361">
        <v>84.25</v>
      </c>
      <c r="AK361">
        <v>93.5</v>
      </c>
      <c r="AL361">
        <v>0.58048148184933268</v>
      </c>
      <c r="AM361">
        <v>0.6970470464789571</v>
      </c>
      <c r="AN361">
        <v>0.72826038337717591</v>
      </c>
      <c r="AO361">
        <v>0.83416459205112403</v>
      </c>
      <c r="AP361">
        <v>1.3008870636686112</v>
      </c>
      <c r="AQ361">
        <v>1.0575959620036457</v>
      </c>
      <c r="AR361">
        <v>1.8518733336864628</v>
      </c>
      <c r="AS361">
        <v>2.0715565796210953</v>
      </c>
      <c r="AT361">
        <v>0</v>
      </c>
      <c r="AU361">
        <v>0</v>
      </c>
      <c r="AV361">
        <v>0</v>
      </c>
      <c r="AW361">
        <v>0</v>
      </c>
    </row>
    <row r="362" spans="1:49" x14ac:dyDescent="0.2">
      <c r="A362" t="s">
        <v>228</v>
      </c>
      <c r="B362" t="str">
        <f t="shared" si="25"/>
        <v>Assault</v>
      </c>
      <c r="C362" s="1" t="s">
        <v>87</v>
      </c>
      <c r="D362" s="1">
        <f t="shared" si="26"/>
        <v>41214</v>
      </c>
      <c r="E362">
        <f t="shared" si="27"/>
        <v>30</v>
      </c>
      <c r="F362">
        <v>1256</v>
      </c>
      <c r="G362" t="s">
        <v>239</v>
      </c>
      <c r="H362" s="2">
        <f t="shared" si="28"/>
        <v>41.866666666666667</v>
      </c>
      <c r="I362">
        <v>0.40014614779720548</v>
      </c>
      <c r="J362" t="s">
        <v>26</v>
      </c>
      <c r="K362" t="s">
        <v>77</v>
      </c>
      <c r="L362">
        <v>1</v>
      </c>
      <c r="M362">
        <f t="shared" si="29"/>
        <v>1</v>
      </c>
      <c r="N362">
        <v>313885315.88127202</v>
      </c>
      <c r="O362" t="s">
        <v>58</v>
      </c>
      <c r="P362">
        <v>2342.1904761904725</v>
      </c>
      <c r="Q362">
        <v>2564</v>
      </c>
      <c r="R362">
        <v>2679.6000000000031</v>
      </c>
      <c r="S362">
        <v>3477.0416666666647</v>
      </c>
      <c r="T362">
        <v>4544.5</v>
      </c>
      <c r="U362">
        <v>3368.6666666666652</v>
      </c>
      <c r="V362">
        <v>1459</v>
      </c>
      <c r="W362">
        <v>144.25984383000517</v>
      </c>
      <c r="X362">
        <v>151.65523553507415</v>
      </c>
      <c r="Y362">
        <v>156.14226212546549</v>
      </c>
      <c r="Z362">
        <v>181.64586213517646</v>
      </c>
      <c r="AA362">
        <v>216.89248165215923</v>
      </c>
      <c r="AB362">
        <v>178.59594854070639</v>
      </c>
      <c r="AC362">
        <v>120.15831346999286</v>
      </c>
      <c r="AD362">
        <v>-10.583333333333258</v>
      </c>
      <c r="AE362">
        <v>-5.2142857142857792</v>
      </c>
      <c r="AF362">
        <v>6.3333333333332575</v>
      </c>
      <c r="AG362">
        <v>19.100000000000136</v>
      </c>
      <c r="AH362">
        <v>32.395833333333258</v>
      </c>
      <c r="AI362">
        <v>51.444444444444343</v>
      </c>
      <c r="AJ362">
        <v>69.75</v>
      </c>
      <c r="AK362">
        <v>37.5</v>
      </c>
      <c r="AL362">
        <v>0.34835782593535214</v>
      </c>
      <c r="AM362">
        <v>0.53683199271551274</v>
      </c>
      <c r="AN362">
        <v>0.93202382423739749</v>
      </c>
      <c r="AO362">
        <v>1.3505086780726359</v>
      </c>
      <c r="AP362">
        <v>1.815940827109479</v>
      </c>
      <c r="AQ362">
        <v>2.4887787577025762</v>
      </c>
      <c r="AR362">
        <v>3.1298303229337776</v>
      </c>
      <c r="AS362">
        <v>1.9833845366103446</v>
      </c>
      <c r="AT362">
        <v>0</v>
      </c>
      <c r="AU362">
        <v>0</v>
      </c>
      <c r="AV362">
        <v>0</v>
      </c>
      <c r="AW362">
        <v>0</v>
      </c>
    </row>
    <row r="363" spans="1:49" x14ac:dyDescent="0.2">
      <c r="A363" t="s">
        <v>228</v>
      </c>
      <c r="B363" t="str">
        <f t="shared" si="25"/>
        <v>Assault</v>
      </c>
      <c r="C363" s="1" t="s">
        <v>88</v>
      </c>
      <c r="D363" s="1">
        <f t="shared" si="26"/>
        <v>41244</v>
      </c>
      <c r="E363">
        <f t="shared" si="27"/>
        <v>31</v>
      </c>
      <c r="F363">
        <v>1364</v>
      </c>
      <c r="G363" t="s">
        <v>240</v>
      </c>
      <c r="H363" s="2">
        <f t="shared" si="28"/>
        <v>44</v>
      </c>
      <c r="I363">
        <v>0.43455361910460849</v>
      </c>
      <c r="J363" t="s">
        <v>26</v>
      </c>
      <c r="K363" t="s">
        <v>77</v>
      </c>
      <c r="L363">
        <v>1</v>
      </c>
      <c r="M363">
        <f t="shared" si="29"/>
        <v>1</v>
      </c>
      <c r="N363">
        <v>313885315.88127202</v>
      </c>
      <c r="O363" t="s">
        <v>61</v>
      </c>
      <c r="P363">
        <v>2381.6666666666629</v>
      </c>
      <c r="Q363">
        <v>2610</v>
      </c>
      <c r="R363">
        <v>2729.0000000000032</v>
      </c>
      <c r="S363">
        <v>3549.8958333333312</v>
      </c>
      <c r="T363">
        <v>4648.75</v>
      </c>
      <c r="U363">
        <v>3438.3333333333317</v>
      </c>
      <c r="V363">
        <v>1472.5</v>
      </c>
      <c r="W363">
        <v>145.56160394265237</v>
      </c>
      <c r="X363">
        <v>153.17450716845869</v>
      </c>
      <c r="Y363">
        <v>157.79350512915565</v>
      </c>
      <c r="Z363">
        <v>184.04721102150518</v>
      </c>
      <c r="AA363">
        <v>220.33049581839921</v>
      </c>
      <c r="AB363">
        <v>180.90759408602128</v>
      </c>
      <c r="AC363">
        <v>120.75120504263971</v>
      </c>
      <c r="AD363">
        <v>18.041666666666742</v>
      </c>
      <c r="AE363">
        <v>35.071428571428669</v>
      </c>
      <c r="AF363">
        <v>40.833333333333258</v>
      </c>
      <c r="AG363">
        <v>38.900000000000091</v>
      </c>
      <c r="AH363">
        <v>30.645833333333258</v>
      </c>
      <c r="AI363">
        <v>11.444444444444343</v>
      </c>
      <c r="AJ363">
        <v>-21.75</v>
      </c>
      <c r="AK363">
        <v>-30.5</v>
      </c>
      <c r="AL363">
        <v>-0.18564755040873138</v>
      </c>
      <c r="AM363">
        <v>0.3606415165250425</v>
      </c>
      <c r="AN363">
        <v>0.54008834036642384</v>
      </c>
      <c r="AO363">
        <v>0.45351943076080659</v>
      </c>
      <c r="AP363">
        <v>0.17185480560409871</v>
      </c>
      <c r="AQ363">
        <v>-0.48003844659850614</v>
      </c>
      <c r="AR363">
        <v>-1.5674815050232169</v>
      </c>
      <c r="AS363">
        <v>-1.9284434203789047</v>
      </c>
      <c r="AT363">
        <v>0</v>
      </c>
      <c r="AU363">
        <v>0</v>
      </c>
      <c r="AV363">
        <v>0</v>
      </c>
      <c r="AW363">
        <v>0</v>
      </c>
    </row>
    <row r="364" spans="1:49" x14ac:dyDescent="0.2">
      <c r="A364" t="s">
        <v>228</v>
      </c>
      <c r="B364" t="str">
        <f t="shared" si="25"/>
        <v>Assault</v>
      </c>
      <c r="C364" s="1" t="s">
        <v>89</v>
      </c>
      <c r="D364" s="1">
        <f t="shared" si="26"/>
        <v>41275</v>
      </c>
      <c r="E364">
        <f t="shared" si="27"/>
        <v>31</v>
      </c>
      <c r="F364">
        <v>1310</v>
      </c>
      <c r="G364" t="s">
        <v>229</v>
      </c>
      <c r="H364" s="2">
        <f t="shared" si="28"/>
        <v>42.258064516129032</v>
      </c>
      <c r="I364">
        <v>0.41445490663445833</v>
      </c>
      <c r="J364" t="s">
        <v>26</v>
      </c>
      <c r="K364" t="s">
        <v>90</v>
      </c>
      <c r="L364">
        <v>1</v>
      </c>
      <c r="M364">
        <f t="shared" si="29"/>
        <v>1</v>
      </c>
      <c r="N364">
        <v>316077811.85116869</v>
      </c>
      <c r="O364" t="s">
        <v>28</v>
      </c>
      <c r="P364">
        <v>2421.1428571428532</v>
      </c>
      <c r="Q364">
        <v>2656</v>
      </c>
      <c r="R364">
        <v>2778.4000000000033</v>
      </c>
      <c r="S364">
        <v>3622.7499999999977</v>
      </c>
      <c r="T364">
        <v>4753</v>
      </c>
      <c r="U364">
        <v>3507.9999999999982</v>
      </c>
      <c r="V364">
        <v>1486</v>
      </c>
      <c r="W364">
        <v>146.86336405529957</v>
      </c>
      <c r="X364">
        <v>154.69377880184322</v>
      </c>
      <c r="Y364">
        <v>159.4447481328458</v>
      </c>
      <c r="Z364">
        <v>186.4485599078339</v>
      </c>
      <c r="AA364">
        <v>223.76850998463919</v>
      </c>
      <c r="AB364">
        <v>183.21923963133617</v>
      </c>
      <c r="AC364">
        <v>121.34409661528656</v>
      </c>
      <c r="AD364">
        <v>-38.833333333333258</v>
      </c>
      <c r="AE364">
        <v>-38.35714285714289</v>
      </c>
      <c r="AF364">
        <v>-33.666666666666742</v>
      </c>
      <c r="AG364">
        <v>-26.5</v>
      </c>
      <c r="AH364">
        <v>-43.354166666666742</v>
      </c>
      <c r="AI364">
        <v>-23.222222222222399</v>
      </c>
      <c r="AJ364">
        <v>-15.25</v>
      </c>
      <c r="AK364">
        <v>93.5</v>
      </c>
      <c r="AL364">
        <v>-2.0203249697635641</v>
      </c>
      <c r="AM364">
        <v>-2.0080220779450073</v>
      </c>
      <c r="AN364">
        <v>-1.8631374660851918</v>
      </c>
      <c r="AO364">
        <v>-1.6561579885940318</v>
      </c>
      <c r="AP364">
        <v>-2.2152419685894529</v>
      </c>
      <c r="AQ364">
        <v>-1.5983180164909641</v>
      </c>
      <c r="AR364">
        <v>-1.35780408566837</v>
      </c>
      <c r="AS364">
        <v>2.0715565796210953</v>
      </c>
      <c r="AT364">
        <v>0</v>
      </c>
      <c r="AU364">
        <v>0</v>
      </c>
      <c r="AV364">
        <v>0</v>
      </c>
      <c r="AW364">
        <v>0</v>
      </c>
    </row>
    <row r="365" spans="1:49" x14ac:dyDescent="0.2">
      <c r="A365" t="s">
        <v>228</v>
      </c>
      <c r="B365" t="str">
        <f t="shared" si="25"/>
        <v>Assault</v>
      </c>
      <c r="C365" s="1" t="s">
        <v>91</v>
      </c>
      <c r="D365" s="1">
        <f t="shared" si="26"/>
        <v>41306</v>
      </c>
      <c r="E365">
        <f t="shared" si="27"/>
        <v>28</v>
      </c>
      <c r="F365">
        <v>981</v>
      </c>
      <c r="G365" t="s">
        <v>230</v>
      </c>
      <c r="H365" s="2">
        <f t="shared" si="28"/>
        <v>35.035714285714285</v>
      </c>
      <c r="I365">
        <v>0.31036661328885773</v>
      </c>
      <c r="J365" t="s">
        <v>26</v>
      </c>
      <c r="K365" t="s">
        <v>90</v>
      </c>
      <c r="L365">
        <v>1</v>
      </c>
      <c r="M365">
        <f t="shared" si="29"/>
        <v>1</v>
      </c>
      <c r="N365">
        <v>316077811.85116869</v>
      </c>
      <c r="O365" t="s">
        <v>31</v>
      </c>
      <c r="P365">
        <v>2460.6190476190436</v>
      </c>
      <c r="Q365">
        <v>2702</v>
      </c>
      <c r="R365">
        <v>2827.8000000000034</v>
      </c>
      <c r="S365">
        <v>3695.6041666666642</v>
      </c>
      <c r="T365">
        <v>4857.25</v>
      </c>
      <c r="U365">
        <v>3577.6666666666647</v>
      </c>
      <c r="V365">
        <v>1499.5</v>
      </c>
      <c r="W365">
        <v>148.16512416794677</v>
      </c>
      <c r="X365">
        <v>156.21305043522776</v>
      </c>
      <c r="Y365">
        <v>161.09599113653596</v>
      </c>
      <c r="Z365">
        <v>188.84990879416262</v>
      </c>
      <c r="AA365">
        <v>227.20652415087918</v>
      </c>
      <c r="AB365">
        <v>185.53088517665105</v>
      </c>
      <c r="AC365">
        <v>121.93698818793341</v>
      </c>
      <c r="AD365">
        <v>-306.83333333333326</v>
      </c>
      <c r="AE365">
        <v>-306.5</v>
      </c>
      <c r="AF365">
        <v>-299.83333333333348</v>
      </c>
      <c r="AG365">
        <v>-300.29999999999995</v>
      </c>
      <c r="AH365">
        <v>-303.35416666666674</v>
      </c>
      <c r="AI365">
        <v>-303.88888888888891</v>
      </c>
      <c r="AJ365">
        <v>-273.75</v>
      </c>
      <c r="AK365">
        <v>-200.5</v>
      </c>
      <c r="AL365">
        <v>-7.3460489885145677</v>
      </c>
      <c r="AM365">
        <v>-7.3455513054313286</v>
      </c>
      <c r="AN365">
        <v>-7.1252011347117019</v>
      </c>
      <c r="AO365">
        <v>-6.9517244910570852</v>
      </c>
      <c r="AP365">
        <v>-7.0291125390645846</v>
      </c>
      <c r="AQ365">
        <v>-6.9776416035453792</v>
      </c>
      <c r="AR365">
        <v>-6.0114668856048183</v>
      </c>
      <c r="AS365">
        <v>-2.7118535586277588</v>
      </c>
      <c r="AT365">
        <v>0</v>
      </c>
      <c r="AU365">
        <v>0</v>
      </c>
      <c r="AV365">
        <v>0</v>
      </c>
      <c r="AW365">
        <v>0</v>
      </c>
    </row>
    <row r="366" spans="1:49" x14ac:dyDescent="0.2">
      <c r="A366" t="s">
        <v>228</v>
      </c>
      <c r="B366" t="str">
        <f t="shared" si="25"/>
        <v>Assault</v>
      </c>
      <c r="C366" s="1" t="s">
        <v>92</v>
      </c>
      <c r="D366" s="1">
        <f t="shared" si="26"/>
        <v>41334</v>
      </c>
      <c r="E366">
        <f t="shared" si="27"/>
        <v>31</v>
      </c>
      <c r="F366">
        <v>1171</v>
      </c>
      <c r="G366" t="s">
        <v>231</v>
      </c>
      <c r="H366" s="2">
        <f t="shared" si="28"/>
        <v>37.774193548387096</v>
      </c>
      <c r="I366">
        <v>0.37047839364042034</v>
      </c>
      <c r="J366" t="s">
        <v>26</v>
      </c>
      <c r="K366" t="s">
        <v>90</v>
      </c>
      <c r="L366">
        <v>1</v>
      </c>
      <c r="M366">
        <f t="shared" si="29"/>
        <v>1</v>
      </c>
      <c r="N366">
        <v>316077811.85116869</v>
      </c>
      <c r="O366" t="s">
        <v>34</v>
      </c>
      <c r="P366">
        <v>2500.095238095234</v>
      </c>
      <c r="Q366">
        <v>2748</v>
      </c>
      <c r="R366">
        <v>2877.2000000000035</v>
      </c>
      <c r="S366">
        <v>3768.4583333333308</v>
      </c>
      <c r="T366">
        <v>4961.5</v>
      </c>
      <c r="U366">
        <v>3647.3333333333312</v>
      </c>
      <c r="V366">
        <v>1513</v>
      </c>
      <c r="W366">
        <v>149.46688428059397</v>
      </c>
      <c r="X366">
        <v>157.73232206861229</v>
      </c>
      <c r="Y366">
        <v>162.74723414022611</v>
      </c>
      <c r="Z366">
        <v>191.25125768049134</v>
      </c>
      <c r="AA366">
        <v>230.64453831711916</v>
      </c>
      <c r="AB366">
        <v>187.84253072196594</v>
      </c>
      <c r="AC366">
        <v>122.52987976058026</v>
      </c>
      <c r="AD366">
        <v>-97.333333333333258</v>
      </c>
      <c r="AE366">
        <v>-101.92857142857133</v>
      </c>
      <c r="AF366">
        <v>-103.5</v>
      </c>
      <c r="AG366">
        <v>-119.09999999999991</v>
      </c>
      <c r="AH366">
        <v>-124.35416666666674</v>
      </c>
      <c r="AI366">
        <v>-143.55555555555566</v>
      </c>
      <c r="AJ366">
        <v>-151.25</v>
      </c>
      <c r="AK366">
        <v>-159.5</v>
      </c>
      <c r="AL366">
        <v>-3.9074217439571157</v>
      </c>
      <c r="AM366">
        <v>-4.0587133221846372</v>
      </c>
      <c r="AN366">
        <v>-4.1158256381282001</v>
      </c>
      <c r="AO366">
        <v>-4.6432547627875849</v>
      </c>
      <c r="AP366">
        <v>-4.8281451943959013</v>
      </c>
      <c r="AQ366">
        <v>-5.4800384465985061</v>
      </c>
      <c r="AR366">
        <v>-5.7449008598619216</v>
      </c>
      <c r="AS366">
        <v>-6.0897337429595453</v>
      </c>
      <c r="AT366">
        <v>0</v>
      </c>
      <c r="AU366">
        <v>0</v>
      </c>
      <c r="AV366">
        <v>0</v>
      </c>
      <c r="AW366">
        <v>0</v>
      </c>
    </row>
    <row r="367" spans="1:49" x14ac:dyDescent="0.2">
      <c r="A367" t="s">
        <v>228</v>
      </c>
      <c r="B367" t="str">
        <f t="shared" si="25"/>
        <v>Assault</v>
      </c>
      <c r="C367" s="1" t="s">
        <v>93</v>
      </c>
      <c r="D367" s="1">
        <f t="shared" si="26"/>
        <v>41365</v>
      </c>
      <c r="E367">
        <f t="shared" si="27"/>
        <v>30</v>
      </c>
      <c r="F367">
        <v>1189</v>
      </c>
      <c r="G367" t="s">
        <v>232</v>
      </c>
      <c r="H367" s="2">
        <f t="shared" si="28"/>
        <v>39.633333333333333</v>
      </c>
      <c r="I367">
        <v>0.37617319388425263</v>
      </c>
      <c r="J367" t="s">
        <v>26</v>
      </c>
      <c r="K367" t="s">
        <v>90</v>
      </c>
      <c r="L367">
        <v>1</v>
      </c>
      <c r="M367">
        <f t="shared" si="29"/>
        <v>1</v>
      </c>
      <c r="N367">
        <v>316077811.85116869</v>
      </c>
      <c r="O367" t="s">
        <v>37</v>
      </c>
      <c r="P367">
        <v>2539.5714285714243</v>
      </c>
      <c r="Q367">
        <v>2794</v>
      </c>
      <c r="R367">
        <v>2926.6000000000035</v>
      </c>
      <c r="S367">
        <v>3841.3124999999973</v>
      </c>
      <c r="T367">
        <v>5065.75</v>
      </c>
      <c r="U367">
        <v>3716.9999999999977</v>
      </c>
      <c r="V367">
        <v>1526.5</v>
      </c>
      <c r="W367">
        <v>150.76864439324117</v>
      </c>
      <c r="X367">
        <v>159.25159370199682</v>
      </c>
      <c r="Y367">
        <v>164.39847714391627</v>
      </c>
      <c r="Z367">
        <v>193.65260656682005</v>
      </c>
      <c r="AA367">
        <v>234.08255248335914</v>
      </c>
      <c r="AB367">
        <v>190.15417626728083</v>
      </c>
      <c r="AC367">
        <v>123.12277133322711</v>
      </c>
      <c r="AD367">
        <v>-65.208333333333258</v>
      </c>
      <c r="AE367">
        <v>-77.5</v>
      </c>
      <c r="AF367">
        <v>-94.5</v>
      </c>
      <c r="AG367">
        <v>-106.89999999999986</v>
      </c>
      <c r="AH367">
        <v>-113.60416666666674</v>
      </c>
      <c r="AI367">
        <v>-137.2222222222224</v>
      </c>
      <c r="AJ367">
        <v>-105.75</v>
      </c>
      <c r="AK367">
        <v>-101.5</v>
      </c>
      <c r="AL367">
        <v>-1.4724755073979878</v>
      </c>
      <c r="AM367">
        <v>-1.8726918168082918</v>
      </c>
      <c r="AN367">
        <v>-2.4290872868737168</v>
      </c>
      <c r="AO367">
        <v>-2.8494913219273741</v>
      </c>
      <c r="AP367">
        <v>-3.0507258395572023</v>
      </c>
      <c r="AQ367">
        <v>-3.8001101311863223</v>
      </c>
      <c r="AR367">
        <v>-2.7201696770662309</v>
      </c>
      <c r="AS367">
        <v>-2.6499487967229953</v>
      </c>
      <c r="AT367">
        <v>0</v>
      </c>
      <c r="AU367">
        <v>0</v>
      </c>
      <c r="AV367">
        <v>0</v>
      </c>
      <c r="AW367">
        <v>0</v>
      </c>
    </row>
    <row r="368" spans="1:49" x14ac:dyDescent="0.2">
      <c r="A368" t="s">
        <v>228</v>
      </c>
      <c r="B368" t="str">
        <f t="shared" si="25"/>
        <v>Assault</v>
      </c>
      <c r="C368" s="1" t="s">
        <v>94</v>
      </c>
      <c r="D368" s="1">
        <f t="shared" si="26"/>
        <v>41395</v>
      </c>
      <c r="E368">
        <f t="shared" si="27"/>
        <v>31</v>
      </c>
      <c r="F368">
        <v>1264</v>
      </c>
      <c r="G368" t="s">
        <v>233</v>
      </c>
      <c r="H368" s="2">
        <f t="shared" si="28"/>
        <v>40.774193548387096</v>
      </c>
      <c r="I368">
        <v>0.39990152823355368</v>
      </c>
      <c r="J368" t="s">
        <v>26</v>
      </c>
      <c r="K368" t="s">
        <v>90</v>
      </c>
      <c r="L368">
        <v>1</v>
      </c>
      <c r="M368">
        <f t="shared" si="29"/>
        <v>1</v>
      </c>
      <c r="N368">
        <v>316077811.85116869</v>
      </c>
      <c r="O368" t="s">
        <v>40</v>
      </c>
      <c r="P368">
        <v>2579.0476190476147</v>
      </c>
      <c r="Q368">
        <v>2840</v>
      </c>
      <c r="R368">
        <v>2976.0000000000036</v>
      </c>
      <c r="S368">
        <v>3914.1666666666638</v>
      </c>
      <c r="T368">
        <v>5170</v>
      </c>
      <c r="U368">
        <v>3786.6666666666642</v>
      </c>
      <c r="V368">
        <v>1540</v>
      </c>
      <c r="W368">
        <v>152.07040450588838</v>
      </c>
      <c r="X368">
        <v>160.77086533538136</v>
      </c>
      <c r="Y368">
        <v>166.04972014760642</v>
      </c>
      <c r="Z368">
        <v>196.05395545314877</v>
      </c>
      <c r="AA368">
        <v>237.52056664959912</v>
      </c>
      <c r="AB368">
        <v>192.46582181259572</v>
      </c>
      <c r="AC368">
        <v>123.71566290587396</v>
      </c>
      <c r="AD368">
        <v>59.666666666666742</v>
      </c>
      <c r="AE368">
        <v>53.214285714285779</v>
      </c>
      <c r="AF368">
        <v>41.166666666666515</v>
      </c>
      <c r="AG368">
        <v>43.900000000000091</v>
      </c>
      <c r="AH368">
        <v>56.145833333333258</v>
      </c>
      <c r="AI368">
        <v>52.111111111111086</v>
      </c>
      <c r="AJ368">
        <v>53.75</v>
      </c>
      <c r="AK368">
        <v>62.5</v>
      </c>
      <c r="AL368">
        <v>1.1570943850751405</v>
      </c>
      <c r="AM368">
        <v>0.94589497274624534</v>
      </c>
      <c r="AN368">
        <v>0.55084102853847128</v>
      </c>
      <c r="AO368">
        <v>0.61480975334145427</v>
      </c>
      <c r="AP368">
        <v>0.99443545076539408</v>
      </c>
      <c r="AQ368">
        <v>0.83178951039074178</v>
      </c>
      <c r="AR368">
        <v>0.86800236594452684</v>
      </c>
      <c r="AS368">
        <v>1.0715565796210953</v>
      </c>
      <c r="AT368">
        <v>0</v>
      </c>
      <c r="AU368">
        <v>0</v>
      </c>
      <c r="AV368">
        <v>0</v>
      </c>
      <c r="AW368">
        <v>0</v>
      </c>
    </row>
    <row r="369" spans="1:49" x14ac:dyDescent="0.2">
      <c r="A369" t="s">
        <v>228</v>
      </c>
      <c r="B369" t="str">
        <f t="shared" si="25"/>
        <v>Assault</v>
      </c>
      <c r="C369" s="1" t="s">
        <v>95</v>
      </c>
      <c r="D369" s="1">
        <f t="shared" si="26"/>
        <v>41426</v>
      </c>
      <c r="E369">
        <f t="shared" si="27"/>
        <v>30</v>
      </c>
      <c r="F369">
        <v>1436</v>
      </c>
      <c r="G369" t="s">
        <v>234</v>
      </c>
      <c r="H369" s="2">
        <f t="shared" si="28"/>
        <v>47.866666666666667</v>
      </c>
      <c r="I369">
        <v>0.45431850834128407</v>
      </c>
      <c r="J369" t="s">
        <v>26</v>
      </c>
      <c r="K369" t="s">
        <v>90</v>
      </c>
      <c r="L369">
        <v>1</v>
      </c>
      <c r="M369">
        <f t="shared" si="29"/>
        <v>1</v>
      </c>
      <c r="N369">
        <v>316077811.85116869</v>
      </c>
      <c r="O369" t="s">
        <v>43</v>
      </c>
      <c r="P369">
        <v>2618.5238095238051</v>
      </c>
      <c r="Q369">
        <v>2886</v>
      </c>
      <c r="R369">
        <v>3025.4000000000037</v>
      </c>
      <c r="S369">
        <v>3987.0208333333303</v>
      </c>
      <c r="T369">
        <v>5274.25</v>
      </c>
      <c r="U369">
        <v>3856.3333333333308</v>
      </c>
      <c r="V369">
        <v>1553.5</v>
      </c>
      <c r="W369">
        <v>153.37216461853558</v>
      </c>
      <c r="X369">
        <v>162.29013696876589</v>
      </c>
      <c r="Y369">
        <v>167.70096315129658</v>
      </c>
      <c r="Z369">
        <v>198.45530433947749</v>
      </c>
      <c r="AA369">
        <v>240.9585808158391</v>
      </c>
      <c r="AB369">
        <v>194.77746735791061</v>
      </c>
      <c r="AC369">
        <v>124.3085544785208</v>
      </c>
      <c r="AD369">
        <v>66.666666666666742</v>
      </c>
      <c r="AE369">
        <v>64.071428571428669</v>
      </c>
      <c r="AF369">
        <v>69</v>
      </c>
      <c r="AG369">
        <v>82.100000000000136</v>
      </c>
      <c r="AH369">
        <v>60.895833333333258</v>
      </c>
      <c r="AI369">
        <v>57.777777777777601</v>
      </c>
      <c r="AJ369">
        <v>54.75</v>
      </c>
      <c r="AK369">
        <v>45.5</v>
      </c>
      <c r="AL369">
        <v>2.9233578259353479</v>
      </c>
      <c r="AM369">
        <v>2.8463558022393229</v>
      </c>
      <c r="AN369">
        <v>3.0209127131262719</v>
      </c>
      <c r="AO369">
        <v>3.4505086780726302</v>
      </c>
      <c r="AP369">
        <v>2.7659408271094676</v>
      </c>
      <c r="AQ369">
        <v>2.6998898688136848</v>
      </c>
      <c r="AR369">
        <v>2.6298303229337705</v>
      </c>
      <c r="AS369">
        <v>2.2500512032770033</v>
      </c>
      <c r="AT369">
        <v>0</v>
      </c>
      <c r="AU369">
        <v>0</v>
      </c>
      <c r="AV369">
        <v>0</v>
      </c>
      <c r="AW369">
        <v>0</v>
      </c>
    </row>
    <row r="370" spans="1:49" x14ac:dyDescent="0.2">
      <c r="A370" t="s">
        <v>228</v>
      </c>
      <c r="B370" t="str">
        <f t="shared" si="25"/>
        <v>Assault</v>
      </c>
      <c r="C370" s="1" t="s">
        <v>96</v>
      </c>
      <c r="D370" s="1">
        <f t="shared" si="26"/>
        <v>41456</v>
      </c>
      <c r="E370">
        <f t="shared" si="27"/>
        <v>31</v>
      </c>
      <c r="F370">
        <v>1497</v>
      </c>
      <c r="G370" t="s">
        <v>235</v>
      </c>
      <c r="H370" s="2">
        <f t="shared" si="28"/>
        <v>48.29032258064516</v>
      </c>
      <c r="I370">
        <v>0.47361755361204894</v>
      </c>
      <c r="J370" t="s">
        <v>26</v>
      </c>
      <c r="K370" t="s">
        <v>90</v>
      </c>
      <c r="L370">
        <v>1</v>
      </c>
      <c r="M370">
        <f t="shared" si="29"/>
        <v>1</v>
      </c>
      <c r="N370">
        <v>316077811.85116869</v>
      </c>
      <c r="O370" t="s">
        <v>46</v>
      </c>
      <c r="P370">
        <v>2657.9999999999955</v>
      </c>
      <c r="Q370">
        <v>2932</v>
      </c>
      <c r="R370">
        <v>3074.8000000000038</v>
      </c>
      <c r="S370">
        <v>4059.8749999999968</v>
      </c>
      <c r="T370">
        <v>5378.5</v>
      </c>
      <c r="U370">
        <v>3925.9999999999973</v>
      </c>
      <c r="V370">
        <v>1567</v>
      </c>
      <c r="W370">
        <v>154.67392473118278</v>
      </c>
      <c r="X370">
        <v>163.80940860215043</v>
      </c>
      <c r="Y370">
        <v>169.35220615498673</v>
      </c>
      <c r="Z370">
        <v>200.85665322580621</v>
      </c>
      <c r="AA370">
        <v>244.39659498207908</v>
      </c>
      <c r="AB370">
        <v>197.0891129032255</v>
      </c>
      <c r="AC370">
        <v>124.90144605116765</v>
      </c>
      <c r="AD370">
        <v>187.29166666666674</v>
      </c>
      <c r="AE370">
        <v>183.92857142857156</v>
      </c>
      <c r="AF370">
        <v>174.33333333333326</v>
      </c>
      <c r="AG370">
        <v>172.10000000000014</v>
      </c>
      <c r="AH370">
        <v>158.14583333333326</v>
      </c>
      <c r="AI370">
        <v>189.11111111111109</v>
      </c>
      <c r="AJ370">
        <v>180.75</v>
      </c>
      <c r="AK370">
        <v>174.5</v>
      </c>
      <c r="AL370">
        <v>5.2740298689461085</v>
      </c>
      <c r="AM370">
        <v>5.1624848344973913</v>
      </c>
      <c r="AN370">
        <v>4.846539953269648</v>
      </c>
      <c r="AO370">
        <v>4.7502936243092009</v>
      </c>
      <c r="AP370">
        <v>4.2847580314105471</v>
      </c>
      <c r="AQ370">
        <v>5.2511443491004144</v>
      </c>
      <c r="AR370">
        <v>4.9647765594929112</v>
      </c>
      <c r="AS370">
        <v>4.6844598054275437</v>
      </c>
      <c r="AT370">
        <v>0</v>
      </c>
      <c r="AU370">
        <v>0</v>
      </c>
      <c r="AV370">
        <v>0</v>
      </c>
      <c r="AW370">
        <v>0</v>
      </c>
    </row>
    <row r="371" spans="1:49" x14ac:dyDescent="0.2">
      <c r="A371" t="s">
        <v>228</v>
      </c>
      <c r="B371" t="str">
        <f t="shared" si="25"/>
        <v>Assault</v>
      </c>
      <c r="C371" s="1" t="s">
        <v>97</v>
      </c>
      <c r="D371" s="1">
        <f t="shared" si="26"/>
        <v>41487</v>
      </c>
      <c r="E371">
        <f t="shared" si="27"/>
        <v>31</v>
      </c>
      <c r="F371">
        <v>1303</v>
      </c>
      <c r="G371" t="s">
        <v>236</v>
      </c>
      <c r="H371" s="2">
        <f t="shared" si="28"/>
        <v>42.032258064516128</v>
      </c>
      <c r="I371">
        <v>0.41224026209519021</v>
      </c>
      <c r="J371" t="s">
        <v>26</v>
      </c>
      <c r="K371" t="s">
        <v>90</v>
      </c>
      <c r="L371">
        <v>1</v>
      </c>
      <c r="M371">
        <f t="shared" si="29"/>
        <v>1</v>
      </c>
      <c r="N371">
        <v>316077811.85116869</v>
      </c>
      <c r="O371" t="s">
        <v>49</v>
      </c>
      <c r="P371">
        <v>2697.4761904761858</v>
      </c>
      <c r="Q371">
        <v>2978</v>
      </c>
      <c r="R371">
        <v>3124.2000000000039</v>
      </c>
      <c r="S371">
        <v>4132.7291666666633</v>
      </c>
      <c r="T371">
        <v>5482.75</v>
      </c>
      <c r="U371">
        <v>3995.6666666666638</v>
      </c>
      <c r="V371">
        <v>1580.5</v>
      </c>
      <c r="W371">
        <v>155.97568484382998</v>
      </c>
      <c r="X371">
        <v>165.32868023553496</v>
      </c>
      <c r="Y371">
        <v>171.00344915867689</v>
      </c>
      <c r="Z371">
        <v>203.25800211213493</v>
      </c>
      <c r="AA371">
        <v>247.83460914831906</v>
      </c>
      <c r="AB371">
        <v>199.40075844854039</v>
      </c>
      <c r="AC371">
        <v>125.4943376238145</v>
      </c>
      <c r="AD371">
        <v>120.29166666666674</v>
      </c>
      <c r="AE371">
        <v>119.07142857142867</v>
      </c>
      <c r="AF371">
        <v>125.33333333333326</v>
      </c>
      <c r="AG371">
        <v>123.10000000000014</v>
      </c>
      <c r="AH371">
        <v>145.39583333333326</v>
      </c>
      <c r="AI371">
        <v>137.11111111111109</v>
      </c>
      <c r="AJ371">
        <v>122.25</v>
      </c>
      <c r="AK371">
        <v>38.5</v>
      </c>
      <c r="AL371">
        <v>3.1127395463654608</v>
      </c>
      <c r="AM371">
        <v>3.0703189358798753</v>
      </c>
      <c r="AN371">
        <v>3.2658947919793206</v>
      </c>
      <c r="AO371">
        <v>3.1696484630188664</v>
      </c>
      <c r="AP371">
        <v>3.8734677088298923</v>
      </c>
      <c r="AQ371">
        <v>3.5737249942617098</v>
      </c>
      <c r="AR371">
        <v>3.0776797852993596</v>
      </c>
      <c r="AS371">
        <v>0.2973630312339921</v>
      </c>
      <c r="AT371">
        <v>0</v>
      </c>
      <c r="AU371">
        <v>0</v>
      </c>
      <c r="AV371">
        <v>0</v>
      </c>
      <c r="AW371">
        <v>0</v>
      </c>
    </row>
    <row r="372" spans="1:49" x14ac:dyDescent="0.2">
      <c r="A372" t="s">
        <v>228</v>
      </c>
      <c r="B372" t="str">
        <f t="shared" si="25"/>
        <v>Assault</v>
      </c>
      <c r="C372" s="1" t="s">
        <v>98</v>
      </c>
      <c r="D372" s="1">
        <f t="shared" si="26"/>
        <v>41518</v>
      </c>
      <c r="E372">
        <f t="shared" si="27"/>
        <v>30</v>
      </c>
      <c r="F372">
        <v>1242</v>
      </c>
      <c r="G372" t="s">
        <v>237</v>
      </c>
      <c r="H372" s="2">
        <f t="shared" si="28"/>
        <v>41.4</v>
      </c>
      <c r="I372">
        <v>0.39294121682442534</v>
      </c>
      <c r="J372" t="s">
        <v>26</v>
      </c>
      <c r="K372" t="s">
        <v>90</v>
      </c>
      <c r="L372">
        <v>1</v>
      </c>
      <c r="M372">
        <f t="shared" si="29"/>
        <v>1</v>
      </c>
      <c r="N372">
        <v>316077811.85116869</v>
      </c>
      <c r="O372" t="s">
        <v>52</v>
      </c>
      <c r="P372">
        <v>2736.9523809523762</v>
      </c>
      <c r="Q372">
        <v>3024</v>
      </c>
      <c r="R372">
        <v>3173.600000000004</v>
      </c>
      <c r="S372">
        <v>4205.5833333333303</v>
      </c>
      <c r="T372">
        <v>5587</v>
      </c>
      <c r="U372">
        <v>4065.3333333333303</v>
      </c>
      <c r="V372">
        <v>1594</v>
      </c>
      <c r="W372">
        <v>157.27744495647718</v>
      </c>
      <c r="X372">
        <v>166.84795186891949</v>
      </c>
      <c r="Y372">
        <v>172.65469216236704</v>
      </c>
      <c r="Z372">
        <v>205.65935099846365</v>
      </c>
      <c r="AA372">
        <v>251.27262331455904</v>
      </c>
      <c r="AB372">
        <v>201.71240399385528</v>
      </c>
      <c r="AC372">
        <v>126.08722919646135</v>
      </c>
      <c r="AD372">
        <v>25.041666666666742</v>
      </c>
      <c r="AE372">
        <v>28.64285714285711</v>
      </c>
      <c r="AF372">
        <v>27.833333333333258</v>
      </c>
      <c r="AG372">
        <v>22.900000000000091</v>
      </c>
      <c r="AH372">
        <v>35.395833333333258</v>
      </c>
      <c r="AI372">
        <v>49.777777777777601</v>
      </c>
      <c r="AJ372">
        <v>2.25</v>
      </c>
      <c r="AK372">
        <v>-53.5</v>
      </c>
      <c r="AL372">
        <v>1.5358578259353521</v>
      </c>
      <c r="AM372">
        <v>1.6654034212869462</v>
      </c>
      <c r="AN372">
        <v>1.6486904909040661</v>
      </c>
      <c r="AO372">
        <v>1.477175344739301</v>
      </c>
      <c r="AP372">
        <v>1.9159408271094733</v>
      </c>
      <c r="AQ372">
        <v>2.433223202147019</v>
      </c>
      <c r="AR372">
        <v>0.8798303229337634</v>
      </c>
      <c r="AS372">
        <v>-1.049948796723001</v>
      </c>
      <c r="AT372">
        <v>0</v>
      </c>
      <c r="AU372">
        <v>0</v>
      </c>
      <c r="AV372">
        <v>0</v>
      </c>
      <c r="AW372">
        <v>0</v>
      </c>
    </row>
    <row r="373" spans="1:49" x14ac:dyDescent="0.2">
      <c r="A373" t="s">
        <v>228</v>
      </c>
      <c r="B373" t="str">
        <f t="shared" si="25"/>
        <v>Assault</v>
      </c>
      <c r="C373" s="1" t="s">
        <v>99</v>
      </c>
      <c r="D373" s="1">
        <f t="shared" si="26"/>
        <v>41548</v>
      </c>
      <c r="E373">
        <f t="shared" si="27"/>
        <v>31</v>
      </c>
      <c r="F373">
        <v>1260</v>
      </c>
      <c r="G373" t="s">
        <v>238</v>
      </c>
      <c r="H373" s="2">
        <f t="shared" si="28"/>
        <v>40.645161290322584</v>
      </c>
      <c r="I373">
        <v>0.39863601706825763</v>
      </c>
      <c r="J373" t="s">
        <v>26</v>
      </c>
      <c r="K373" t="s">
        <v>90</v>
      </c>
      <c r="L373">
        <v>1</v>
      </c>
      <c r="M373">
        <f t="shared" si="29"/>
        <v>1</v>
      </c>
      <c r="N373">
        <v>316077811.85116869</v>
      </c>
      <c r="O373" t="s">
        <v>55</v>
      </c>
      <c r="P373">
        <v>2776.4285714285666</v>
      </c>
      <c r="Q373">
        <v>3070</v>
      </c>
      <c r="R373">
        <v>3223.0000000000041</v>
      </c>
      <c r="S373">
        <v>4278.4374999999973</v>
      </c>
      <c r="T373">
        <v>5691.25</v>
      </c>
      <c r="U373">
        <v>4134.9999999999973</v>
      </c>
      <c r="V373">
        <v>1607.5</v>
      </c>
      <c r="W373">
        <v>158.57920506912438</v>
      </c>
      <c r="X373">
        <v>168.36722350230403</v>
      </c>
      <c r="Y373">
        <v>174.3059351660572</v>
      </c>
      <c r="Z373">
        <v>208.06069988479237</v>
      </c>
      <c r="AA373">
        <v>254.71063748079902</v>
      </c>
      <c r="AB373">
        <v>204.02404953917016</v>
      </c>
      <c r="AC373">
        <v>126.6801207691082</v>
      </c>
      <c r="AD373">
        <v>41.791666666666742</v>
      </c>
      <c r="AE373">
        <v>45.5</v>
      </c>
      <c r="AF373">
        <v>46.666666666666515</v>
      </c>
      <c r="AG373">
        <v>50.700000000000045</v>
      </c>
      <c r="AH373">
        <v>65.645833333333258</v>
      </c>
      <c r="AI373">
        <v>59.111111111111086</v>
      </c>
      <c r="AJ373">
        <v>84.25</v>
      </c>
      <c r="AK373">
        <v>93.5</v>
      </c>
      <c r="AL373">
        <v>0.58048148184933268</v>
      </c>
      <c r="AM373">
        <v>0.6970470464789571</v>
      </c>
      <c r="AN373">
        <v>0.72826038337717591</v>
      </c>
      <c r="AO373">
        <v>0.83416459205112403</v>
      </c>
      <c r="AP373">
        <v>1.3008870636686112</v>
      </c>
      <c r="AQ373">
        <v>1.0575959620036457</v>
      </c>
      <c r="AR373">
        <v>1.8518733336864628</v>
      </c>
      <c r="AS373">
        <v>2.0715565796210953</v>
      </c>
      <c r="AT373">
        <v>0</v>
      </c>
      <c r="AU373">
        <v>0</v>
      </c>
      <c r="AV373">
        <v>0</v>
      </c>
      <c r="AW373">
        <v>0</v>
      </c>
    </row>
    <row r="374" spans="1:49" x14ac:dyDescent="0.2">
      <c r="A374" t="s">
        <v>228</v>
      </c>
      <c r="B374" t="str">
        <f t="shared" si="25"/>
        <v>Assault</v>
      </c>
      <c r="C374" s="1" t="s">
        <v>100</v>
      </c>
      <c r="D374" s="1">
        <f t="shared" si="26"/>
        <v>41579</v>
      </c>
      <c r="E374">
        <f t="shared" si="27"/>
        <v>30</v>
      </c>
      <c r="F374">
        <v>1235</v>
      </c>
      <c r="G374" t="s">
        <v>239</v>
      </c>
      <c r="H374" s="2">
        <f t="shared" si="28"/>
        <v>41.166666666666664</v>
      </c>
      <c r="I374">
        <v>0.39072657228515728</v>
      </c>
      <c r="J374" t="s">
        <v>26</v>
      </c>
      <c r="K374" t="s">
        <v>90</v>
      </c>
      <c r="L374">
        <v>1</v>
      </c>
      <c r="M374">
        <f t="shared" si="29"/>
        <v>1</v>
      </c>
      <c r="N374">
        <v>316077811.85116869</v>
      </c>
      <c r="O374" t="s">
        <v>58</v>
      </c>
      <c r="P374">
        <v>2815.9047619047569</v>
      </c>
      <c r="Q374">
        <v>3116</v>
      </c>
      <c r="R374">
        <v>3272.4000000000042</v>
      </c>
      <c r="S374">
        <v>4351.2916666666642</v>
      </c>
      <c r="T374">
        <v>5795.5</v>
      </c>
      <c r="U374">
        <v>4204.6666666666642</v>
      </c>
      <c r="V374">
        <v>1621</v>
      </c>
      <c r="W374">
        <v>159.88096518177159</v>
      </c>
      <c r="X374">
        <v>169.88649513568856</v>
      </c>
      <c r="Y374">
        <v>175.95717816974735</v>
      </c>
      <c r="Z374">
        <v>210.46204877112109</v>
      </c>
      <c r="AA374">
        <v>258.148651647039</v>
      </c>
      <c r="AB374">
        <v>206.33569508448505</v>
      </c>
      <c r="AC374">
        <v>127.27301234175505</v>
      </c>
      <c r="AD374">
        <v>-10.583333333333258</v>
      </c>
      <c r="AE374">
        <v>-5.2142857142857792</v>
      </c>
      <c r="AF374">
        <v>6.3333333333332575</v>
      </c>
      <c r="AG374">
        <v>19.100000000000136</v>
      </c>
      <c r="AH374">
        <v>32.395833333333258</v>
      </c>
      <c r="AI374">
        <v>51.444444444444343</v>
      </c>
      <c r="AJ374">
        <v>69.75</v>
      </c>
      <c r="AK374">
        <v>37.5</v>
      </c>
      <c r="AL374">
        <v>0.34835782593535214</v>
      </c>
      <c r="AM374">
        <v>0.53683199271551274</v>
      </c>
      <c r="AN374">
        <v>0.93202382423739749</v>
      </c>
      <c r="AO374">
        <v>1.3505086780726359</v>
      </c>
      <c r="AP374">
        <v>1.815940827109479</v>
      </c>
      <c r="AQ374">
        <v>2.4887787577025762</v>
      </c>
      <c r="AR374">
        <v>3.1298303229337776</v>
      </c>
      <c r="AS374">
        <v>1.9833845366103446</v>
      </c>
      <c r="AT374">
        <v>0</v>
      </c>
      <c r="AU374">
        <v>0</v>
      </c>
      <c r="AV374">
        <v>0</v>
      </c>
      <c r="AW374">
        <v>0</v>
      </c>
    </row>
    <row r="375" spans="1:49" x14ac:dyDescent="0.2">
      <c r="A375" t="s">
        <v>228</v>
      </c>
      <c r="B375" t="str">
        <f t="shared" si="25"/>
        <v>Assault</v>
      </c>
      <c r="C375" s="1" t="s">
        <v>101</v>
      </c>
      <c r="D375" s="1">
        <f t="shared" si="26"/>
        <v>41609</v>
      </c>
      <c r="E375">
        <f t="shared" si="27"/>
        <v>31</v>
      </c>
      <c r="F375">
        <v>1341</v>
      </c>
      <c r="G375" t="s">
        <v>240</v>
      </c>
      <c r="H375" s="2">
        <f t="shared" si="28"/>
        <v>43.258064516129032</v>
      </c>
      <c r="I375">
        <v>0.42426261816550276</v>
      </c>
      <c r="J375" t="s">
        <v>26</v>
      </c>
      <c r="K375" t="s">
        <v>90</v>
      </c>
      <c r="L375">
        <v>1</v>
      </c>
      <c r="M375">
        <f t="shared" si="29"/>
        <v>1</v>
      </c>
      <c r="N375">
        <v>316077811.85116869</v>
      </c>
      <c r="O375" t="s">
        <v>61</v>
      </c>
      <c r="P375">
        <v>2855.3809523809473</v>
      </c>
      <c r="Q375">
        <v>3162</v>
      </c>
      <c r="R375">
        <v>3321.8000000000043</v>
      </c>
      <c r="S375">
        <v>4424.1458333333312</v>
      </c>
      <c r="T375">
        <v>5899.75</v>
      </c>
      <c r="U375">
        <v>4274.3333333333312</v>
      </c>
      <c r="V375">
        <v>1634.5</v>
      </c>
      <c r="W375">
        <v>161.18272529441879</v>
      </c>
      <c r="X375">
        <v>171.4057667690731</v>
      </c>
      <c r="Y375">
        <v>177.60842117343751</v>
      </c>
      <c r="Z375">
        <v>212.86339765744981</v>
      </c>
      <c r="AA375">
        <v>261.58666581327896</v>
      </c>
      <c r="AB375">
        <v>208.64734062979994</v>
      </c>
      <c r="AC375">
        <v>127.8659039144019</v>
      </c>
      <c r="AD375">
        <v>18.041666666666742</v>
      </c>
      <c r="AE375">
        <v>35.071428571428669</v>
      </c>
      <c r="AF375">
        <v>40.833333333333258</v>
      </c>
      <c r="AG375">
        <v>38.900000000000091</v>
      </c>
      <c r="AH375">
        <v>30.645833333333258</v>
      </c>
      <c r="AI375">
        <v>11.444444444444343</v>
      </c>
      <c r="AJ375">
        <v>-21.75</v>
      </c>
      <c r="AK375">
        <v>-30.5</v>
      </c>
      <c r="AL375">
        <v>-0.18564755040873138</v>
      </c>
      <c r="AM375">
        <v>0.3606415165250425</v>
      </c>
      <c r="AN375">
        <v>0.54008834036642384</v>
      </c>
      <c r="AO375">
        <v>0.45351943076080659</v>
      </c>
      <c r="AP375">
        <v>0.17185480560409871</v>
      </c>
      <c r="AQ375">
        <v>-0.48003844659850614</v>
      </c>
      <c r="AR375">
        <v>-1.5674815050232169</v>
      </c>
      <c r="AS375">
        <v>-1.9284434203789047</v>
      </c>
      <c r="AT375">
        <v>0</v>
      </c>
      <c r="AU375">
        <v>0</v>
      </c>
      <c r="AV375">
        <v>0</v>
      </c>
      <c r="AW375">
        <v>0</v>
      </c>
    </row>
    <row r="376" spans="1:49" x14ac:dyDescent="0.2">
      <c r="A376" t="s">
        <v>228</v>
      </c>
      <c r="B376" t="str">
        <f t="shared" si="25"/>
        <v>Assault</v>
      </c>
      <c r="C376" s="1" t="s">
        <v>102</v>
      </c>
      <c r="D376" s="1">
        <f t="shared" si="26"/>
        <v>41640</v>
      </c>
      <c r="E376">
        <f t="shared" si="27"/>
        <v>31</v>
      </c>
      <c r="F376">
        <v>1144</v>
      </c>
      <c r="G376" t="s">
        <v>229</v>
      </c>
      <c r="H376" s="2">
        <f t="shared" si="28"/>
        <v>36.903225806451616</v>
      </c>
      <c r="I376">
        <v>0.35891319878410427</v>
      </c>
      <c r="J376" t="s">
        <v>26</v>
      </c>
      <c r="K376" t="s">
        <v>103</v>
      </c>
      <c r="L376">
        <v>1</v>
      </c>
      <c r="M376">
        <f t="shared" si="29"/>
        <v>1</v>
      </c>
      <c r="N376">
        <v>318740019.55780572</v>
      </c>
      <c r="O376" t="s">
        <v>28</v>
      </c>
      <c r="P376">
        <v>2894.8571428571377</v>
      </c>
      <c r="Q376">
        <v>3208</v>
      </c>
      <c r="R376">
        <v>3371.2000000000044</v>
      </c>
      <c r="S376">
        <v>4496.9999999999982</v>
      </c>
      <c r="T376">
        <v>6004</v>
      </c>
      <c r="U376">
        <v>4343.9999999999982</v>
      </c>
      <c r="V376">
        <v>1648</v>
      </c>
      <c r="W376">
        <v>162.48448540706599</v>
      </c>
      <c r="X376">
        <v>172.92503840245763</v>
      </c>
      <c r="Y376">
        <v>179.25966417712766</v>
      </c>
      <c r="Z376">
        <v>215.26474654377853</v>
      </c>
      <c r="AA376">
        <v>265.02467997951891</v>
      </c>
      <c r="AB376">
        <v>210.95898617511483</v>
      </c>
      <c r="AC376">
        <v>128.45879548704875</v>
      </c>
      <c r="AD376">
        <v>-38.833333333333258</v>
      </c>
      <c r="AE376">
        <v>-38.35714285714289</v>
      </c>
      <c r="AF376">
        <v>-33.666666666666742</v>
      </c>
      <c r="AG376">
        <v>-26.5</v>
      </c>
      <c r="AH376">
        <v>-43.354166666666742</v>
      </c>
      <c r="AI376">
        <v>-23.222222222222399</v>
      </c>
      <c r="AJ376">
        <v>-15.25</v>
      </c>
      <c r="AK376">
        <v>93.5</v>
      </c>
      <c r="AL376">
        <v>-2.0203249697635641</v>
      </c>
      <c r="AM376">
        <v>-2.0080220779450073</v>
      </c>
      <c r="AN376">
        <v>-1.8631374660851918</v>
      </c>
      <c r="AO376">
        <v>-1.6561579885940318</v>
      </c>
      <c r="AP376">
        <v>-2.2152419685894529</v>
      </c>
      <c r="AQ376">
        <v>-1.5983180164909641</v>
      </c>
      <c r="AR376">
        <v>-1.35780408566837</v>
      </c>
      <c r="AS376">
        <v>2.0715565796210953</v>
      </c>
      <c r="AT376">
        <v>0</v>
      </c>
      <c r="AU376">
        <v>0</v>
      </c>
      <c r="AV376">
        <v>0</v>
      </c>
      <c r="AW376">
        <v>0</v>
      </c>
    </row>
    <row r="377" spans="1:49" x14ac:dyDescent="0.2">
      <c r="A377" t="s">
        <v>228</v>
      </c>
      <c r="B377" t="str">
        <f t="shared" si="25"/>
        <v>Assault</v>
      </c>
      <c r="C377" s="1" t="s">
        <v>104</v>
      </c>
      <c r="D377" s="1">
        <f t="shared" si="26"/>
        <v>41671</v>
      </c>
      <c r="E377">
        <f t="shared" si="27"/>
        <v>28</v>
      </c>
      <c r="F377">
        <v>946</v>
      </c>
      <c r="G377" t="s">
        <v>230</v>
      </c>
      <c r="H377" s="2">
        <f t="shared" si="28"/>
        <v>33.785714285714285</v>
      </c>
      <c r="I377">
        <v>0.29679360668685545</v>
      </c>
      <c r="J377" t="s">
        <v>26</v>
      </c>
      <c r="K377" t="s">
        <v>103</v>
      </c>
      <c r="L377">
        <v>1</v>
      </c>
      <c r="M377">
        <f t="shared" si="29"/>
        <v>1</v>
      </c>
      <c r="N377">
        <v>318740019.55780572</v>
      </c>
      <c r="O377" t="s">
        <v>31</v>
      </c>
      <c r="P377">
        <v>2934.333333333328</v>
      </c>
      <c r="Q377">
        <v>3254</v>
      </c>
      <c r="R377">
        <v>3420.6000000000045</v>
      </c>
      <c r="S377">
        <v>4569.8541666666652</v>
      </c>
      <c r="T377">
        <v>6108.25</v>
      </c>
      <c r="U377">
        <v>4413.6666666666652</v>
      </c>
      <c r="V377">
        <v>1661.5</v>
      </c>
      <c r="W377">
        <v>163.78624551971319</v>
      </c>
      <c r="X377">
        <v>174.44431003584216</v>
      </c>
      <c r="Y377">
        <v>180.91090718081782</v>
      </c>
      <c r="Z377">
        <v>217.66609543010725</v>
      </c>
      <c r="AA377">
        <v>268.46269414575886</v>
      </c>
      <c r="AB377">
        <v>213.27063172042972</v>
      </c>
      <c r="AC377">
        <v>129.05168705969561</v>
      </c>
      <c r="AD377">
        <v>-306.83333333333326</v>
      </c>
      <c r="AE377">
        <v>-306.5</v>
      </c>
      <c r="AF377">
        <v>-299.83333333333348</v>
      </c>
      <c r="AG377">
        <v>-300.29999999999995</v>
      </c>
      <c r="AH377">
        <v>-303.35416666666674</v>
      </c>
      <c r="AI377">
        <v>-303.88888888888891</v>
      </c>
      <c r="AJ377">
        <v>-273.75</v>
      </c>
      <c r="AK377">
        <v>-200.5</v>
      </c>
      <c r="AL377">
        <v>-7.3460489885145677</v>
      </c>
      <c r="AM377">
        <v>-7.3455513054313286</v>
      </c>
      <c r="AN377">
        <v>-7.1252011347117019</v>
      </c>
      <c r="AO377">
        <v>-6.9517244910570852</v>
      </c>
      <c r="AP377">
        <v>-7.0291125390645846</v>
      </c>
      <c r="AQ377">
        <v>-6.9776416035453792</v>
      </c>
      <c r="AR377">
        <v>-6.0114668856048183</v>
      </c>
      <c r="AS377">
        <v>-2.7118535586277588</v>
      </c>
      <c r="AT377">
        <v>0</v>
      </c>
      <c r="AU377">
        <v>0</v>
      </c>
      <c r="AV377">
        <v>0</v>
      </c>
      <c r="AW377">
        <v>0</v>
      </c>
    </row>
    <row r="378" spans="1:49" x14ac:dyDescent="0.2">
      <c r="A378" t="s">
        <v>228</v>
      </c>
      <c r="B378" t="str">
        <f t="shared" si="25"/>
        <v>Assault</v>
      </c>
      <c r="C378" s="1" t="s">
        <v>105</v>
      </c>
      <c r="D378" s="1">
        <f t="shared" si="26"/>
        <v>41699</v>
      </c>
      <c r="E378">
        <f t="shared" si="27"/>
        <v>31</v>
      </c>
      <c r="F378">
        <v>1181</v>
      </c>
      <c r="G378" t="s">
        <v>231</v>
      </c>
      <c r="H378" s="2">
        <f t="shared" si="28"/>
        <v>38.096774193548384</v>
      </c>
      <c r="I378">
        <v>0.37052140538813561</v>
      </c>
      <c r="J378" t="s">
        <v>26</v>
      </c>
      <c r="K378" t="s">
        <v>103</v>
      </c>
      <c r="L378">
        <v>1</v>
      </c>
      <c r="M378">
        <f t="shared" si="29"/>
        <v>1</v>
      </c>
      <c r="N378">
        <v>318740019.55780572</v>
      </c>
      <c r="O378" t="s">
        <v>34</v>
      </c>
      <c r="P378">
        <v>2973.8095238095184</v>
      </c>
      <c r="Q378">
        <v>3300</v>
      </c>
      <c r="R378">
        <v>3470.0000000000045</v>
      </c>
      <c r="S378">
        <v>4642.7083333333321</v>
      </c>
      <c r="T378">
        <v>6212.5</v>
      </c>
      <c r="U378">
        <v>4483.3333333333321</v>
      </c>
      <c r="V378">
        <v>1675</v>
      </c>
      <c r="W378">
        <v>165.08800563236039</v>
      </c>
      <c r="X378">
        <v>175.9635816692267</v>
      </c>
      <c r="Y378">
        <v>182.56215018450797</v>
      </c>
      <c r="Z378">
        <v>220.06744431643597</v>
      </c>
      <c r="AA378">
        <v>271.90070831199881</v>
      </c>
      <c r="AB378">
        <v>215.58227726574461</v>
      </c>
      <c r="AC378">
        <v>129.64457863234247</v>
      </c>
      <c r="AD378">
        <v>-97.333333333333258</v>
      </c>
      <c r="AE378">
        <v>-101.92857142857133</v>
      </c>
      <c r="AF378">
        <v>-103.5</v>
      </c>
      <c r="AG378">
        <v>-119.09999999999991</v>
      </c>
      <c r="AH378">
        <v>-124.35416666666674</v>
      </c>
      <c r="AI378">
        <v>-143.55555555555566</v>
      </c>
      <c r="AJ378">
        <v>-151.25</v>
      </c>
      <c r="AK378">
        <v>-159.5</v>
      </c>
      <c r="AL378">
        <v>-3.9074217439571157</v>
      </c>
      <c r="AM378">
        <v>-4.0587133221846372</v>
      </c>
      <c r="AN378">
        <v>-4.1158256381282001</v>
      </c>
      <c r="AO378">
        <v>-4.6432547627875849</v>
      </c>
      <c r="AP378">
        <v>-4.8281451943959013</v>
      </c>
      <c r="AQ378">
        <v>-5.4800384465985061</v>
      </c>
      <c r="AR378">
        <v>-5.7449008598619216</v>
      </c>
      <c r="AS378">
        <v>-6.0897337429595453</v>
      </c>
      <c r="AT378">
        <v>0</v>
      </c>
      <c r="AU378">
        <v>0</v>
      </c>
      <c r="AV378">
        <v>0</v>
      </c>
      <c r="AW378">
        <v>0</v>
      </c>
    </row>
    <row r="379" spans="1:49" x14ac:dyDescent="0.2">
      <c r="A379" t="s">
        <v>228</v>
      </c>
      <c r="B379" t="str">
        <f t="shared" si="25"/>
        <v>Assault</v>
      </c>
      <c r="C379" s="1" t="s">
        <v>106</v>
      </c>
      <c r="D379" s="1">
        <f t="shared" si="26"/>
        <v>41730</v>
      </c>
      <c r="E379">
        <f t="shared" si="27"/>
        <v>30</v>
      </c>
      <c r="F379">
        <v>1205</v>
      </c>
      <c r="G379" t="s">
        <v>232</v>
      </c>
      <c r="H379" s="2">
        <f t="shared" si="28"/>
        <v>40.166666666666664</v>
      </c>
      <c r="I379">
        <v>0.37805105291507485</v>
      </c>
      <c r="J379" t="s">
        <v>26</v>
      </c>
      <c r="K379" t="s">
        <v>103</v>
      </c>
      <c r="L379">
        <v>1</v>
      </c>
      <c r="M379">
        <f t="shared" si="29"/>
        <v>1</v>
      </c>
      <c r="N379">
        <v>318740019.55780572</v>
      </c>
      <c r="O379" t="s">
        <v>37</v>
      </c>
      <c r="P379">
        <v>3013.2857142857088</v>
      </c>
      <c r="Q379">
        <v>3346</v>
      </c>
      <c r="R379">
        <v>3519.4000000000046</v>
      </c>
      <c r="S379">
        <v>4715.5624999999991</v>
      </c>
      <c r="T379">
        <v>6316.75</v>
      </c>
      <c r="U379">
        <v>4552.9999999999991</v>
      </c>
      <c r="V379">
        <v>1688.5</v>
      </c>
      <c r="W379">
        <v>166.38976574500759</v>
      </c>
      <c r="X379">
        <v>177.48285330261123</v>
      </c>
      <c r="Y379">
        <v>184.21339318819813</v>
      </c>
      <c r="Z379">
        <v>222.46879320276469</v>
      </c>
      <c r="AA379">
        <v>275.33872247823876</v>
      </c>
      <c r="AB379">
        <v>217.8939228110595</v>
      </c>
      <c r="AC379">
        <v>130.23747020498934</v>
      </c>
      <c r="AD379">
        <v>-65.208333333333258</v>
      </c>
      <c r="AE379">
        <v>-77.5</v>
      </c>
      <c r="AF379">
        <v>-94.5</v>
      </c>
      <c r="AG379">
        <v>-106.89999999999986</v>
      </c>
      <c r="AH379">
        <v>-113.60416666666674</v>
      </c>
      <c r="AI379">
        <v>-137.2222222222224</v>
      </c>
      <c r="AJ379">
        <v>-105.75</v>
      </c>
      <c r="AK379">
        <v>-101.5</v>
      </c>
      <c r="AL379">
        <v>-1.4724755073979878</v>
      </c>
      <c r="AM379">
        <v>-1.8726918168082918</v>
      </c>
      <c r="AN379">
        <v>-2.4290872868737168</v>
      </c>
      <c r="AO379">
        <v>-2.8494913219273741</v>
      </c>
      <c r="AP379">
        <v>-3.0507258395572023</v>
      </c>
      <c r="AQ379">
        <v>-3.8001101311863223</v>
      </c>
      <c r="AR379">
        <v>-2.7201696770662309</v>
      </c>
      <c r="AS379">
        <v>-2.6499487967229953</v>
      </c>
      <c r="AT379">
        <v>0</v>
      </c>
      <c r="AU379">
        <v>0</v>
      </c>
      <c r="AV379">
        <v>0</v>
      </c>
      <c r="AW379">
        <v>0</v>
      </c>
    </row>
    <row r="380" spans="1:49" x14ac:dyDescent="0.2">
      <c r="A380" t="s">
        <v>228</v>
      </c>
      <c r="B380" t="str">
        <f t="shared" si="25"/>
        <v>Assault</v>
      </c>
      <c r="C380" s="1" t="s">
        <v>107</v>
      </c>
      <c r="D380" s="1">
        <f t="shared" si="26"/>
        <v>41760</v>
      </c>
      <c r="E380">
        <f t="shared" si="27"/>
        <v>31</v>
      </c>
      <c r="F380">
        <v>1316</v>
      </c>
      <c r="G380" t="s">
        <v>233</v>
      </c>
      <c r="H380" s="2">
        <f t="shared" si="28"/>
        <v>42.451612903225808</v>
      </c>
      <c r="I380">
        <v>0.41287567272716885</v>
      </c>
      <c r="J380" t="s">
        <v>26</v>
      </c>
      <c r="K380" t="s">
        <v>103</v>
      </c>
      <c r="L380">
        <v>1</v>
      </c>
      <c r="M380">
        <f t="shared" si="29"/>
        <v>1</v>
      </c>
      <c r="N380">
        <v>318740019.55780572</v>
      </c>
      <c r="O380" t="s">
        <v>40</v>
      </c>
      <c r="P380">
        <v>3052.7619047618991</v>
      </c>
      <c r="Q380">
        <v>3392</v>
      </c>
      <c r="R380">
        <v>3568.8000000000047</v>
      </c>
      <c r="S380">
        <v>4788.4166666666661</v>
      </c>
      <c r="T380">
        <v>6421</v>
      </c>
      <c r="U380">
        <v>4622.6666666666661</v>
      </c>
      <c r="V380">
        <v>1702</v>
      </c>
      <c r="W380">
        <v>167.6915258576548</v>
      </c>
      <c r="X380">
        <v>179.00212493599577</v>
      </c>
      <c r="Y380">
        <v>185.86463619188828</v>
      </c>
      <c r="Z380">
        <v>224.87014208909341</v>
      </c>
      <c r="AA380">
        <v>278.77673664447872</v>
      </c>
      <c r="AB380">
        <v>220.20556835637439</v>
      </c>
      <c r="AC380">
        <v>130.8303617776362</v>
      </c>
      <c r="AD380">
        <v>59.666666666666742</v>
      </c>
      <c r="AE380">
        <v>53.214285714285779</v>
      </c>
      <c r="AF380">
        <v>41.166666666666515</v>
      </c>
      <c r="AG380">
        <v>43.900000000000091</v>
      </c>
      <c r="AH380">
        <v>56.145833333333258</v>
      </c>
      <c r="AI380">
        <v>52.111111111111086</v>
      </c>
      <c r="AJ380">
        <v>53.75</v>
      </c>
      <c r="AK380">
        <v>62.5</v>
      </c>
      <c r="AL380">
        <v>1.1570943850751405</v>
      </c>
      <c r="AM380">
        <v>0.94589497274624534</v>
      </c>
      <c r="AN380">
        <v>0.55084102853847128</v>
      </c>
      <c r="AO380">
        <v>0.61480975334145427</v>
      </c>
      <c r="AP380">
        <v>0.99443545076539408</v>
      </c>
      <c r="AQ380">
        <v>0.83178951039074178</v>
      </c>
      <c r="AR380">
        <v>0.86800236594452684</v>
      </c>
      <c r="AS380">
        <v>1.0715565796210953</v>
      </c>
      <c r="AT380">
        <v>0</v>
      </c>
      <c r="AU380">
        <v>0</v>
      </c>
      <c r="AV380">
        <v>0</v>
      </c>
      <c r="AW380">
        <v>0</v>
      </c>
    </row>
    <row r="381" spans="1:49" x14ac:dyDescent="0.2">
      <c r="A381" t="s">
        <v>228</v>
      </c>
      <c r="B381" t="str">
        <f t="shared" si="25"/>
        <v>Assault</v>
      </c>
      <c r="C381" s="1" t="s">
        <v>108</v>
      </c>
      <c r="D381" s="1">
        <f t="shared" si="26"/>
        <v>41791</v>
      </c>
      <c r="E381">
        <f t="shared" si="27"/>
        <v>30</v>
      </c>
      <c r="F381">
        <v>1318</v>
      </c>
      <c r="G381" t="s">
        <v>234</v>
      </c>
      <c r="H381" s="2">
        <f t="shared" si="28"/>
        <v>43.93333333333333</v>
      </c>
      <c r="I381">
        <v>0.41350314335441379</v>
      </c>
      <c r="J381" t="s">
        <v>26</v>
      </c>
      <c r="K381" t="s">
        <v>103</v>
      </c>
      <c r="L381">
        <v>1</v>
      </c>
      <c r="M381">
        <f t="shared" si="29"/>
        <v>1</v>
      </c>
      <c r="N381">
        <v>318740019.55780572</v>
      </c>
      <c r="O381" t="s">
        <v>43</v>
      </c>
      <c r="P381">
        <v>3092.2380952380895</v>
      </c>
      <c r="Q381">
        <v>3438</v>
      </c>
      <c r="R381">
        <v>3618.2000000000048</v>
      </c>
      <c r="S381">
        <v>4861.270833333333</v>
      </c>
      <c r="T381">
        <v>6525.25</v>
      </c>
      <c r="U381">
        <v>4692.333333333333</v>
      </c>
      <c r="V381">
        <v>1715.5</v>
      </c>
      <c r="W381">
        <v>168.993285970302</v>
      </c>
      <c r="X381">
        <v>180.5213965693803</v>
      </c>
      <c r="Y381">
        <v>187.51587919557844</v>
      </c>
      <c r="Z381">
        <v>227.27149097542213</v>
      </c>
      <c r="AA381">
        <v>282.21475081071867</v>
      </c>
      <c r="AB381">
        <v>222.51721390168927</v>
      </c>
      <c r="AC381">
        <v>131.42325335028306</v>
      </c>
      <c r="AD381">
        <v>66.666666666666742</v>
      </c>
      <c r="AE381">
        <v>64.071428571428669</v>
      </c>
      <c r="AF381">
        <v>69</v>
      </c>
      <c r="AG381">
        <v>82.100000000000136</v>
      </c>
      <c r="AH381">
        <v>60.895833333333258</v>
      </c>
      <c r="AI381">
        <v>57.777777777777601</v>
      </c>
      <c r="AJ381">
        <v>54.75</v>
      </c>
      <c r="AK381">
        <v>45.5</v>
      </c>
      <c r="AL381">
        <v>2.9233578259353479</v>
      </c>
      <c r="AM381">
        <v>2.8463558022393229</v>
      </c>
      <c r="AN381">
        <v>3.0209127131262719</v>
      </c>
      <c r="AO381">
        <v>3.4505086780726302</v>
      </c>
      <c r="AP381">
        <v>2.7659408271094676</v>
      </c>
      <c r="AQ381">
        <v>2.6998898688136848</v>
      </c>
      <c r="AR381">
        <v>2.6298303229337705</v>
      </c>
      <c r="AS381">
        <v>2.2500512032770033</v>
      </c>
      <c r="AT381">
        <v>0</v>
      </c>
      <c r="AU381">
        <v>0</v>
      </c>
      <c r="AV381">
        <v>0</v>
      </c>
      <c r="AW381">
        <v>0</v>
      </c>
    </row>
    <row r="382" spans="1:49" x14ac:dyDescent="0.2">
      <c r="A382" t="s">
        <v>228</v>
      </c>
      <c r="B382" t="str">
        <f t="shared" si="25"/>
        <v>Assault</v>
      </c>
      <c r="C382" s="1" t="s">
        <v>109</v>
      </c>
      <c r="D382" s="1">
        <f t="shared" si="26"/>
        <v>41821</v>
      </c>
      <c r="E382">
        <f t="shared" si="27"/>
        <v>31</v>
      </c>
      <c r="F382">
        <v>1313</v>
      </c>
      <c r="G382" t="s">
        <v>235</v>
      </c>
      <c r="H382" s="2">
        <f t="shared" si="28"/>
        <v>42.354838709677416</v>
      </c>
      <c r="I382">
        <v>0.41193446678630147</v>
      </c>
      <c r="J382" t="s">
        <v>26</v>
      </c>
      <c r="K382" t="s">
        <v>103</v>
      </c>
      <c r="L382">
        <v>1</v>
      </c>
      <c r="M382">
        <f t="shared" si="29"/>
        <v>1</v>
      </c>
      <c r="N382">
        <v>318740019.55780572</v>
      </c>
      <c r="O382" t="s">
        <v>46</v>
      </c>
      <c r="P382">
        <v>3131.7142857142799</v>
      </c>
      <c r="Q382">
        <v>3484</v>
      </c>
      <c r="R382">
        <v>3667.6000000000049</v>
      </c>
      <c r="S382">
        <v>4934.125</v>
      </c>
      <c r="T382">
        <v>6629.5</v>
      </c>
      <c r="U382">
        <v>4762</v>
      </c>
      <c r="V382">
        <v>1729</v>
      </c>
      <c r="W382">
        <v>170.2950460829492</v>
      </c>
      <c r="X382">
        <v>182.04066820276483</v>
      </c>
      <c r="Y382">
        <v>189.16712219926859</v>
      </c>
      <c r="Z382">
        <v>229.67283986175084</v>
      </c>
      <c r="AA382">
        <v>285.65276497695862</v>
      </c>
      <c r="AB382">
        <v>224.82885944700416</v>
      </c>
      <c r="AC382">
        <v>132.01614492292993</v>
      </c>
      <c r="AD382">
        <v>187.29166666666674</v>
      </c>
      <c r="AE382">
        <v>183.92857142857156</v>
      </c>
      <c r="AF382">
        <v>174.33333333333326</v>
      </c>
      <c r="AG382">
        <v>172.10000000000014</v>
      </c>
      <c r="AH382">
        <v>158.14583333333326</v>
      </c>
      <c r="AI382">
        <v>189.11111111111109</v>
      </c>
      <c r="AJ382">
        <v>180.75</v>
      </c>
      <c r="AK382">
        <v>174.5</v>
      </c>
      <c r="AL382">
        <v>5.2740298689461085</v>
      </c>
      <c r="AM382">
        <v>5.1624848344973913</v>
      </c>
      <c r="AN382">
        <v>4.846539953269648</v>
      </c>
      <c r="AO382">
        <v>4.7502936243092009</v>
      </c>
      <c r="AP382">
        <v>4.2847580314105471</v>
      </c>
      <c r="AQ382">
        <v>5.2511443491004144</v>
      </c>
      <c r="AR382">
        <v>4.9647765594929112</v>
      </c>
      <c r="AS382">
        <v>4.6844598054275437</v>
      </c>
      <c r="AT382">
        <v>0</v>
      </c>
      <c r="AU382">
        <v>0</v>
      </c>
      <c r="AV382">
        <v>0</v>
      </c>
      <c r="AW382">
        <v>0</v>
      </c>
    </row>
    <row r="383" spans="1:49" x14ac:dyDescent="0.2">
      <c r="A383" t="s">
        <v>228</v>
      </c>
      <c r="B383" t="str">
        <f t="shared" si="25"/>
        <v>Assault</v>
      </c>
      <c r="C383" s="1" t="s">
        <v>110</v>
      </c>
      <c r="D383" s="1">
        <f t="shared" si="26"/>
        <v>41852</v>
      </c>
      <c r="E383">
        <f t="shared" si="27"/>
        <v>31</v>
      </c>
      <c r="F383">
        <v>1418</v>
      </c>
      <c r="G383" t="s">
        <v>236</v>
      </c>
      <c r="H383" s="2">
        <f t="shared" si="28"/>
        <v>45.741935483870968</v>
      </c>
      <c r="I383">
        <v>0.4448766747166607</v>
      </c>
      <c r="J383" t="s">
        <v>26</v>
      </c>
      <c r="K383" t="s">
        <v>103</v>
      </c>
      <c r="L383">
        <v>1</v>
      </c>
      <c r="M383">
        <f t="shared" si="29"/>
        <v>1</v>
      </c>
      <c r="N383">
        <v>318740019.55780572</v>
      </c>
      <c r="O383" t="s">
        <v>49</v>
      </c>
      <c r="P383">
        <v>3171.1904761904702</v>
      </c>
      <c r="Q383">
        <v>3530</v>
      </c>
      <c r="R383">
        <v>3717.000000000005</v>
      </c>
      <c r="S383">
        <v>5006.979166666667</v>
      </c>
      <c r="T383">
        <v>6733.75</v>
      </c>
      <c r="U383">
        <v>4831.666666666667</v>
      </c>
      <c r="V383">
        <v>1742.5</v>
      </c>
      <c r="W383">
        <v>171.5968061955964</v>
      </c>
      <c r="X383">
        <v>183.55993983614937</v>
      </c>
      <c r="Y383">
        <v>190.81836520295874</v>
      </c>
      <c r="Z383">
        <v>232.07418874807956</v>
      </c>
      <c r="AA383">
        <v>289.09077914319857</v>
      </c>
      <c r="AB383">
        <v>227.14050499231905</v>
      </c>
      <c r="AC383">
        <v>132.60903649557679</v>
      </c>
      <c r="AD383">
        <v>120.29166666666674</v>
      </c>
      <c r="AE383">
        <v>119.07142857142867</v>
      </c>
      <c r="AF383">
        <v>125.33333333333326</v>
      </c>
      <c r="AG383">
        <v>123.10000000000014</v>
      </c>
      <c r="AH383">
        <v>145.39583333333326</v>
      </c>
      <c r="AI383">
        <v>137.11111111111109</v>
      </c>
      <c r="AJ383">
        <v>122.25</v>
      </c>
      <c r="AK383">
        <v>38.5</v>
      </c>
      <c r="AL383">
        <v>3.1127395463654608</v>
      </c>
      <c r="AM383">
        <v>3.0703189358798753</v>
      </c>
      <c r="AN383">
        <v>3.2658947919793206</v>
      </c>
      <c r="AO383">
        <v>3.1696484630188664</v>
      </c>
      <c r="AP383">
        <v>3.8734677088298923</v>
      </c>
      <c r="AQ383">
        <v>3.5737249942617098</v>
      </c>
      <c r="AR383">
        <v>3.0776797852993596</v>
      </c>
      <c r="AS383">
        <v>0.2973630312339921</v>
      </c>
      <c r="AT383">
        <v>0</v>
      </c>
      <c r="AU383">
        <v>0</v>
      </c>
      <c r="AV383">
        <v>0</v>
      </c>
      <c r="AW383">
        <v>0</v>
      </c>
    </row>
    <row r="384" spans="1:49" x14ac:dyDescent="0.2">
      <c r="A384" t="s">
        <v>228</v>
      </c>
      <c r="B384" t="str">
        <f t="shared" si="25"/>
        <v>Assault</v>
      </c>
      <c r="C384" s="1" t="s">
        <v>111</v>
      </c>
      <c r="D384" s="1">
        <f t="shared" si="26"/>
        <v>41883</v>
      </c>
      <c r="E384">
        <f t="shared" si="27"/>
        <v>30</v>
      </c>
      <c r="F384">
        <v>1240</v>
      </c>
      <c r="G384" t="s">
        <v>237</v>
      </c>
      <c r="H384" s="2">
        <f t="shared" si="28"/>
        <v>41.333333333333336</v>
      </c>
      <c r="I384">
        <v>0.38903178889186124</v>
      </c>
      <c r="J384" t="s">
        <v>26</v>
      </c>
      <c r="K384" t="s">
        <v>103</v>
      </c>
      <c r="L384">
        <v>1</v>
      </c>
      <c r="M384">
        <f t="shared" si="29"/>
        <v>1</v>
      </c>
      <c r="N384">
        <v>318740019.55780572</v>
      </c>
      <c r="O384" t="s">
        <v>52</v>
      </c>
      <c r="P384">
        <v>3210.6666666666606</v>
      </c>
      <c r="Q384">
        <v>3576</v>
      </c>
      <c r="R384">
        <v>3766.4000000000051</v>
      </c>
      <c r="S384">
        <v>5079.8333333333339</v>
      </c>
      <c r="T384">
        <v>6838</v>
      </c>
      <c r="U384">
        <v>4901.3333333333339</v>
      </c>
      <c r="V384">
        <v>1756</v>
      </c>
      <c r="W384">
        <v>172.8985663082436</v>
      </c>
      <c r="X384">
        <v>185.0792114695339</v>
      </c>
      <c r="Y384">
        <v>192.4696082066489</v>
      </c>
      <c r="Z384">
        <v>234.47553763440828</v>
      </c>
      <c r="AA384">
        <v>292.52879330943853</v>
      </c>
      <c r="AB384">
        <v>229.45215053763394</v>
      </c>
      <c r="AC384">
        <v>133.20192806822365</v>
      </c>
      <c r="AD384">
        <v>25.041666666666742</v>
      </c>
      <c r="AE384">
        <v>28.64285714285711</v>
      </c>
      <c r="AF384">
        <v>27.833333333333258</v>
      </c>
      <c r="AG384">
        <v>22.900000000000091</v>
      </c>
      <c r="AH384">
        <v>35.395833333333258</v>
      </c>
      <c r="AI384">
        <v>49.777777777777601</v>
      </c>
      <c r="AJ384">
        <v>2.25</v>
      </c>
      <c r="AK384">
        <v>-53.5</v>
      </c>
      <c r="AL384">
        <v>1.5358578259353521</v>
      </c>
      <c r="AM384">
        <v>1.6654034212869462</v>
      </c>
      <c r="AN384">
        <v>1.6486904909040661</v>
      </c>
      <c r="AO384">
        <v>1.477175344739301</v>
      </c>
      <c r="AP384">
        <v>1.9159408271094733</v>
      </c>
      <c r="AQ384">
        <v>2.433223202147019</v>
      </c>
      <c r="AR384">
        <v>0.8798303229337634</v>
      </c>
      <c r="AS384">
        <v>-1.049948796723001</v>
      </c>
      <c r="AT384">
        <v>0</v>
      </c>
      <c r="AU384">
        <v>0</v>
      </c>
      <c r="AV384">
        <v>0</v>
      </c>
      <c r="AW384">
        <v>0</v>
      </c>
    </row>
    <row r="385" spans="1:49" x14ac:dyDescent="0.2">
      <c r="A385" t="s">
        <v>228</v>
      </c>
      <c r="B385" t="str">
        <f t="shared" si="25"/>
        <v>Assault</v>
      </c>
      <c r="C385" s="1" t="s">
        <v>112</v>
      </c>
      <c r="D385" s="1">
        <f t="shared" si="26"/>
        <v>41913</v>
      </c>
      <c r="E385">
        <f t="shared" si="27"/>
        <v>31</v>
      </c>
      <c r="F385">
        <v>1333</v>
      </c>
      <c r="G385" t="s">
        <v>238</v>
      </c>
      <c r="H385" s="2">
        <f t="shared" si="28"/>
        <v>43</v>
      </c>
      <c r="I385">
        <v>0.41820917305875083</v>
      </c>
      <c r="J385" t="s">
        <v>26</v>
      </c>
      <c r="K385" t="s">
        <v>103</v>
      </c>
      <c r="L385">
        <v>1</v>
      </c>
      <c r="M385">
        <f t="shared" si="29"/>
        <v>1</v>
      </c>
      <c r="N385">
        <v>318740019.55780572</v>
      </c>
      <c r="O385" t="s">
        <v>55</v>
      </c>
      <c r="P385">
        <v>3250.142857142851</v>
      </c>
      <c r="Q385">
        <v>3622</v>
      </c>
      <c r="R385">
        <v>3815.8000000000052</v>
      </c>
      <c r="S385">
        <v>5152.6875000000009</v>
      </c>
      <c r="T385">
        <v>6942.25</v>
      </c>
      <c r="U385">
        <v>4971.0000000000009</v>
      </c>
      <c r="V385">
        <v>1769.5</v>
      </c>
      <c r="W385">
        <v>174.2003264208908</v>
      </c>
      <c r="X385">
        <v>186.59848310291844</v>
      </c>
      <c r="Y385">
        <v>194.12085121033905</v>
      </c>
      <c r="Z385">
        <v>236.876886520737</v>
      </c>
      <c r="AA385">
        <v>295.96680747567848</v>
      </c>
      <c r="AB385">
        <v>231.76379608294883</v>
      </c>
      <c r="AC385">
        <v>133.79481964087051</v>
      </c>
      <c r="AD385">
        <v>41.791666666666742</v>
      </c>
      <c r="AE385">
        <v>45.5</v>
      </c>
      <c r="AF385">
        <v>46.666666666666515</v>
      </c>
      <c r="AG385">
        <v>50.700000000000045</v>
      </c>
      <c r="AH385">
        <v>65.645833333333258</v>
      </c>
      <c r="AI385">
        <v>59.111111111111086</v>
      </c>
      <c r="AJ385">
        <v>84.25</v>
      </c>
      <c r="AK385">
        <v>93.5</v>
      </c>
      <c r="AL385">
        <v>0.58048148184933268</v>
      </c>
      <c r="AM385">
        <v>0.6970470464789571</v>
      </c>
      <c r="AN385">
        <v>0.72826038337717591</v>
      </c>
      <c r="AO385">
        <v>0.83416459205112403</v>
      </c>
      <c r="AP385">
        <v>1.3008870636686112</v>
      </c>
      <c r="AQ385">
        <v>1.0575959620036457</v>
      </c>
      <c r="AR385">
        <v>1.8518733336864628</v>
      </c>
      <c r="AS385">
        <v>2.0715565796210953</v>
      </c>
      <c r="AT385">
        <v>0</v>
      </c>
      <c r="AU385">
        <v>0</v>
      </c>
      <c r="AV385">
        <v>0</v>
      </c>
      <c r="AW385">
        <v>0</v>
      </c>
    </row>
    <row r="386" spans="1:49" x14ac:dyDescent="0.2">
      <c r="A386" t="s">
        <v>228</v>
      </c>
      <c r="B386" t="str">
        <f t="shared" ref="B386:B449" si="30">IF(MID(A386,1,4)="#Acc","Accident",IF(MID(A386,1,4)="#Alz","Alzheimer",IF(MID(A386,1,4)="#Ass","Assault",IF(MID(A386,1,4)="#Cer","Cerebrovascular",IF(MID(A386,1,4)="#Chr","LowerResp",IF(MID(A386,1,4)="#COV","COVID",IF(MID(A386,1,4)="#Dia","Diabetes",IF(MID(A386,1,4)="#Dis","Heart",IF(MID(A386,1,4)="#Inf","Influenza",IF(MID(A386,1,4)="#Int","SelfHarm",IF(MID(A386,1,4)="#Mal","Cancer",IF(MID(A386,1,4)="#Nep","Kidney",IF(MID(A386,1,4)="#Sep","Septicemia",IF(MID(A386,1,6)="Other ","OtherResp","Other"))))))))))))))</f>
        <v>Assault</v>
      </c>
      <c r="C386" s="1" t="s">
        <v>113</v>
      </c>
      <c r="D386" s="1">
        <f t="shared" si="26"/>
        <v>41944</v>
      </c>
      <c r="E386">
        <f t="shared" si="27"/>
        <v>30</v>
      </c>
      <c r="F386">
        <v>1223</v>
      </c>
      <c r="G386" t="s">
        <v>239</v>
      </c>
      <c r="H386" s="2">
        <f t="shared" si="28"/>
        <v>40.766666666666666</v>
      </c>
      <c r="I386">
        <v>0.38369828856027927</v>
      </c>
      <c r="J386" t="s">
        <v>26</v>
      </c>
      <c r="K386" t="s">
        <v>103</v>
      </c>
      <c r="L386">
        <v>1</v>
      </c>
      <c r="M386">
        <f t="shared" si="29"/>
        <v>1</v>
      </c>
      <c r="N386">
        <v>318740019.55780572</v>
      </c>
      <c r="O386" t="s">
        <v>58</v>
      </c>
      <c r="P386">
        <v>3289.6190476190413</v>
      </c>
      <c r="Q386">
        <v>3668</v>
      </c>
      <c r="R386">
        <v>3865.2000000000053</v>
      </c>
      <c r="S386">
        <v>5225.5416666666679</v>
      </c>
      <c r="T386">
        <v>7046.5</v>
      </c>
      <c r="U386">
        <v>5040.6666666666679</v>
      </c>
      <c r="V386">
        <v>1783</v>
      </c>
      <c r="W386">
        <v>175.50208653353801</v>
      </c>
      <c r="X386">
        <v>188.11775473630297</v>
      </c>
      <c r="Y386">
        <v>195.77209421402921</v>
      </c>
      <c r="Z386">
        <v>239.27823540706572</v>
      </c>
      <c r="AA386">
        <v>299.40482164191843</v>
      </c>
      <c r="AB386">
        <v>234.07544162826372</v>
      </c>
      <c r="AC386">
        <v>134.38771121351738</v>
      </c>
      <c r="AD386">
        <v>-10.583333333333258</v>
      </c>
      <c r="AE386">
        <v>-5.2142857142857792</v>
      </c>
      <c r="AF386">
        <v>6.3333333333332575</v>
      </c>
      <c r="AG386">
        <v>19.100000000000136</v>
      </c>
      <c r="AH386">
        <v>32.395833333333258</v>
      </c>
      <c r="AI386">
        <v>51.444444444444343</v>
      </c>
      <c r="AJ386">
        <v>69.75</v>
      </c>
      <c r="AK386">
        <v>37.5</v>
      </c>
      <c r="AL386">
        <v>0.34835782593535214</v>
      </c>
      <c r="AM386">
        <v>0.53683199271551274</v>
      </c>
      <c r="AN386">
        <v>0.93202382423739749</v>
      </c>
      <c r="AO386">
        <v>1.3505086780726359</v>
      </c>
      <c r="AP386">
        <v>1.815940827109479</v>
      </c>
      <c r="AQ386">
        <v>2.4887787577025762</v>
      </c>
      <c r="AR386">
        <v>3.1298303229337776</v>
      </c>
      <c r="AS386">
        <v>1.9833845366103446</v>
      </c>
      <c r="AT386">
        <v>0</v>
      </c>
      <c r="AU386">
        <v>0</v>
      </c>
      <c r="AV386">
        <v>0</v>
      </c>
      <c r="AW386">
        <v>0</v>
      </c>
    </row>
    <row r="387" spans="1:49" x14ac:dyDescent="0.2">
      <c r="A387" t="s">
        <v>228</v>
      </c>
      <c r="B387" t="str">
        <f t="shared" si="30"/>
        <v>Assault</v>
      </c>
      <c r="C387" s="1" t="s">
        <v>114</v>
      </c>
      <c r="D387" s="1">
        <f t="shared" ref="D387:D450" si="31">DATE(K387,O387,1)</f>
        <v>41974</v>
      </c>
      <c r="E387">
        <f t="shared" ref="E387:E450" si="32">DAY(EOMONTH(D387,0))</f>
        <v>31</v>
      </c>
      <c r="F387">
        <v>1336</v>
      </c>
      <c r="G387" t="s">
        <v>240</v>
      </c>
      <c r="H387" s="2">
        <f t="shared" ref="H387:H450" si="33">F387/E387</f>
        <v>43.096774193548384</v>
      </c>
      <c r="I387">
        <v>0.41915037899961827</v>
      </c>
      <c r="J387" t="s">
        <v>26</v>
      </c>
      <c r="K387" t="s">
        <v>103</v>
      </c>
      <c r="L387">
        <v>1</v>
      </c>
      <c r="M387">
        <f t="shared" ref="M387:M450" si="34">IF(YEAR(D387)&lt;2018,1,IF(YEAR(D387)=2018,IF(MONTH(D387)&lt;3,1,0),0))</f>
        <v>1</v>
      </c>
      <c r="N387">
        <v>318740019.55780572</v>
      </c>
      <c r="O387" t="s">
        <v>61</v>
      </c>
      <c r="P387">
        <v>3329.0952380952317</v>
      </c>
      <c r="Q387">
        <v>3714</v>
      </c>
      <c r="R387">
        <v>3914.6000000000054</v>
      </c>
      <c r="S387">
        <v>5298.3958333333348</v>
      </c>
      <c r="T387">
        <v>7150.75</v>
      </c>
      <c r="U387">
        <v>5110.3333333333348</v>
      </c>
      <c r="V387">
        <v>1796.5</v>
      </c>
      <c r="W387">
        <v>176.80384664618521</v>
      </c>
      <c r="X387">
        <v>189.6370263696875</v>
      </c>
      <c r="Y387">
        <v>197.42333721771936</v>
      </c>
      <c r="Z387">
        <v>241.67958429339444</v>
      </c>
      <c r="AA387">
        <v>302.84283580815838</v>
      </c>
      <c r="AB387">
        <v>236.38708717357861</v>
      </c>
      <c r="AC387">
        <v>134.98060278616424</v>
      </c>
      <c r="AD387">
        <v>18.041666666666742</v>
      </c>
      <c r="AE387">
        <v>35.071428571428669</v>
      </c>
      <c r="AF387">
        <v>40.833333333333258</v>
      </c>
      <c r="AG387">
        <v>38.900000000000091</v>
      </c>
      <c r="AH387">
        <v>30.645833333333258</v>
      </c>
      <c r="AI387">
        <v>11.444444444444343</v>
      </c>
      <c r="AJ387">
        <v>-21.75</v>
      </c>
      <c r="AK387">
        <v>-30.5</v>
      </c>
      <c r="AL387">
        <v>-0.18564755040873138</v>
      </c>
      <c r="AM387">
        <v>0.3606415165250425</v>
      </c>
      <c r="AN387">
        <v>0.54008834036642384</v>
      </c>
      <c r="AO387">
        <v>0.45351943076080659</v>
      </c>
      <c r="AP387">
        <v>0.17185480560409871</v>
      </c>
      <c r="AQ387">
        <v>-0.48003844659850614</v>
      </c>
      <c r="AR387">
        <v>-1.5674815050232169</v>
      </c>
      <c r="AS387">
        <v>-1.9284434203789047</v>
      </c>
      <c r="AT387">
        <v>0</v>
      </c>
      <c r="AU387">
        <v>0</v>
      </c>
      <c r="AV387">
        <v>0</v>
      </c>
      <c r="AW387">
        <v>0</v>
      </c>
    </row>
    <row r="388" spans="1:49" x14ac:dyDescent="0.2">
      <c r="A388" t="s">
        <v>228</v>
      </c>
      <c r="B388" t="str">
        <f t="shared" si="30"/>
        <v>Assault</v>
      </c>
      <c r="C388" s="1" t="s">
        <v>115</v>
      </c>
      <c r="D388" s="1">
        <f t="shared" si="31"/>
        <v>42005</v>
      </c>
      <c r="E388">
        <f t="shared" si="32"/>
        <v>31</v>
      </c>
      <c r="F388">
        <v>1382</v>
      </c>
      <c r="G388" t="s">
        <v>229</v>
      </c>
      <c r="H388" s="2">
        <f t="shared" si="33"/>
        <v>44.58064516129032</v>
      </c>
      <c r="I388">
        <v>0.4301465082858098</v>
      </c>
      <c r="J388" t="s">
        <v>26</v>
      </c>
      <c r="K388" t="s">
        <v>116</v>
      </c>
      <c r="L388">
        <v>1</v>
      </c>
      <c r="M388">
        <f t="shared" si="34"/>
        <v>1</v>
      </c>
      <c r="N388">
        <v>321285881.2936669</v>
      </c>
      <c r="O388" t="s">
        <v>28</v>
      </c>
      <c r="P388">
        <v>3368.5714285714221</v>
      </c>
      <c r="Q388">
        <v>3760</v>
      </c>
      <c r="R388">
        <v>3964.0000000000055</v>
      </c>
      <c r="S388">
        <v>5371.2500000000018</v>
      </c>
      <c r="T388">
        <v>7255</v>
      </c>
      <c r="U388">
        <v>5180.0000000000018</v>
      </c>
      <c r="V388">
        <v>1810</v>
      </c>
      <c r="W388">
        <v>178.10560675883241</v>
      </c>
      <c r="X388">
        <v>191.15629800307204</v>
      </c>
      <c r="Y388">
        <v>199.07458022140952</v>
      </c>
      <c r="Z388">
        <v>244.08093317972316</v>
      </c>
      <c r="AA388">
        <v>306.28084997439834</v>
      </c>
      <c r="AB388">
        <v>238.6987327188935</v>
      </c>
      <c r="AC388">
        <v>135.5734943588111</v>
      </c>
      <c r="AD388">
        <v>-38.833333333333258</v>
      </c>
      <c r="AE388">
        <v>-38.35714285714289</v>
      </c>
      <c r="AF388">
        <v>-33.666666666666742</v>
      </c>
      <c r="AG388">
        <v>-26.5</v>
      </c>
      <c r="AH388">
        <v>-43.354166666666742</v>
      </c>
      <c r="AI388">
        <v>-23.222222222222399</v>
      </c>
      <c r="AJ388">
        <v>-15.25</v>
      </c>
      <c r="AK388">
        <v>93.5</v>
      </c>
      <c r="AL388">
        <v>-2.0203249697635641</v>
      </c>
      <c r="AM388">
        <v>-2.0080220779450073</v>
      </c>
      <c r="AN388">
        <v>-1.8631374660851918</v>
      </c>
      <c r="AO388">
        <v>-1.6561579885940318</v>
      </c>
      <c r="AP388">
        <v>-2.2152419685894529</v>
      </c>
      <c r="AQ388">
        <v>-1.5983180164909641</v>
      </c>
      <c r="AR388">
        <v>-1.35780408566837</v>
      </c>
      <c r="AS388">
        <v>2.0715565796210953</v>
      </c>
      <c r="AT388">
        <v>0</v>
      </c>
      <c r="AU388">
        <v>0</v>
      </c>
      <c r="AV388">
        <v>0</v>
      </c>
      <c r="AW388">
        <v>0</v>
      </c>
    </row>
    <row r="389" spans="1:49" x14ac:dyDescent="0.2">
      <c r="A389" t="s">
        <v>228</v>
      </c>
      <c r="B389" t="str">
        <f t="shared" si="30"/>
        <v>Assault</v>
      </c>
      <c r="C389" s="1" t="s">
        <v>117</v>
      </c>
      <c r="D389" s="1">
        <f t="shared" si="31"/>
        <v>42036</v>
      </c>
      <c r="E389">
        <f t="shared" si="32"/>
        <v>28</v>
      </c>
      <c r="F389">
        <v>1057</v>
      </c>
      <c r="G389" t="s">
        <v>230</v>
      </c>
      <c r="H389" s="2">
        <f t="shared" si="33"/>
        <v>37.75</v>
      </c>
      <c r="I389">
        <v>0.32899049150369103</v>
      </c>
      <c r="J389" t="s">
        <v>26</v>
      </c>
      <c r="K389" t="s">
        <v>116</v>
      </c>
      <c r="L389">
        <v>1</v>
      </c>
      <c r="M389">
        <f t="shared" si="34"/>
        <v>1</v>
      </c>
      <c r="N389">
        <v>321285881.2936669</v>
      </c>
      <c r="O389" t="s">
        <v>31</v>
      </c>
      <c r="P389">
        <v>3408.0476190476124</v>
      </c>
      <c r="Q389">
        <v>3806</v>
      </c>
      <c r="R389">
        <v>4013.4000000000055</v>
      </c>
      <c r="S389">
        <v>5444.1041666666688</v>
      </c>
      <c r="T389">
        <v>7359.25</v>
      </c>
      <c r="U389">
        <v>5249.6666666666688</v>
      </c>
      <c r="V389">
        <v>1823.5</v>
      </c>
      <c r="W389">
        <v>179.40736687147961</v>
      </c>
      <c r="X389">
        <v>192.67556963645657</v>
      </c>
      <c r="Y389">
        <v>200.72582322509967</v>
      </c>
      <c r="Z389">
        <v>246.48228206605188</v>
      </c>
      <c r="AA389">
        <v>309.71886414063829</v>
      </c>
      <c r="AB389">
        <v>241.01037826420838</v>
      </c>
      <c r="AC389">
        <v>136.16638593145797</v>
      </c>
      <c r="AD389">
        <v>-306.83333333333326</v>
      </c>
      <c r="AE389">
        <v>-306.5</v>
      </c>
      <c r="AF389">
        <v>-299.83333333333348</v>
      </c>
      <c r="AG389">
        <v>-300.29999999999995</v>
      </c>
      <c r="AH389">
        <v>-303.35416666666674</v>
      </c>
      <c r="AI389">
        <v>-303.88888888888891</v>
      </c>
      <c r="AJ389">
        <v>-273.75</v>
      </c>
      <c r="AK389">
        <v>-200.5</v>
      </c>
      <c r="AL389">
        <v>-7.3460489885145677</v>
      </c>
      <c r="AM389">
        <v>-7.3455513054313286</v>
      </c>
      <c r="AN389">
        <v>-7.1252011347117019</v>
      </c>
      <c r="AO389">
        <v>-6.9517244910570852</v>
      </c>
      <c r="AP389">
        <v>-7.0291125390645846</v>
      </c>
      <c r="AQ389">
        <v>-6.9776416035453792</v>
      </c>
      <c r="AR389">
        <v>-6.0114668856048183</v>
      </c>
      <c r="AS389">
        <v>-2.7118535586277588</v>
      </c>
      <c r="AT389">
        <v>0</v>
      </c>
      <c r="AU389">
        <v>0</v>
      </c>
      <c r="AV389">
        <v>0</v>
      </c>
      <c r="AW389">
        <v>0</v>
      </c>
    </row>
    <row r="390" spans="1:49" x14ac:dyDescent="0.2">
      <c r="A390" t="s">
        <v>228</v>
      </c>
      <c r="B390" t="str">
        <f t="shared" si="30"/>
        <v>Assault</v>
      </c>
      <c r="C390" s="1" t="s">
        <v>118</v>
      </c>
      <c r="D390" s="1">
        <f t="shared" si="31"/>
        <v>42064</v>
      </c>
      <c r="E390">
        <f t="shared" si="32"/>
        <v>31</v>
      </c>
      <c r="F390">
        <v>1293</v>
      </c>
      <c r="G390" t="s">
        <v>231</v>
      </c>
      <c r="H390" s="2">
        <f t="shared" si="33"/>
        <v>41.70967741935484</v>
      </c>
      <c r="I390">
        <v>0.40244532215162959</v>
      </c>
      <c r="J390" t="s">
        <v>26</v>
      </c>
      <c r="K390" t="s">
        <v>116</v>
      </c>
      <c r="L390">
        <v>1</v>
      </c>
      <c r="M390">
        <f t="shared" si="34"/>
        <v>1</v>
      </c>
      <c r="N390">
        <v>321285881.2936669</v>
      </c>
      <c r="O390" t="s">
        <v>34</v>
      </c>
      <c r="P390">
        <v>3447.5238095238028</v>
      </c>
      <c r="Q390">
        <v>3852</v>
      </c>
      <c r="R390">
        <v>4062.8000000000056</v>
      </c>
      <c r="S390">
        <v>5516.9583333333358</v>
      </c>
      <c r="T390">
        <v>7463.5</v>
      </c>
      <c r="U390">
        <v>5319.3333333333358</v>
      </c>
      <c r="V390">
        <v>1837</v>
      </c>
      <c r="W390">
        <v>180.70912698412681</v>
      </c>
      <c r="X390">
        <v>194.19484126984111</v>
      </c>
      <c r="Y390">
        <v>202.37706622878983</v>
      </c>
      <c r="Z390">
        <v>248.8836309523806</v>
      </c>
      <c r="AA390">
        <v>313.15687830687824</v>
      </c>
      <c r="AB390">
        <v>243.32202380952327</v>
      </c>
      <c r="AC390">
        <v>136.75927750410483</v>
      </c>
      <c r="AD390">
        <v>-97.333333333333258</v>
      </c>
      <c r="AE390">
        <v>-101.92857142857133</v>
      </c>
      <c r="AF390">
        <v>-103.5</v>
      </c>
      <c r="AG390">
        <v>-119.09999999999991</v>
      </c>
      <c r="AH390">
        <v>-124.35416666666674</v>
      </c>
      <c r="AI390">
        <v>-143.55555555555566</v>
      </c>
      <c r="AJ390">
        <v>-151.25</v>
      </c>
      <c r="AK390">
        <v>-159.5</v>
      </c>
      <c r="AL390">
        <v>-3.9074217439571157</v>
      </c>
      <c r="AM390">
        <v>-4.0587133221846372</v>
      </c>
      <c r="AN390">
        <v>-4.1158256381282001</v>
      </c>
      <c r="AO390">
        <v>-4.6432547627875849</v>
      </c>
      <c r="AP390">
        <v>-4.8281451943959013</v>
      </c>
      <c r="AQ390">
        <v>-5.4800384465985061</v>
      </c>
      <c r="AR390">
        <v>-5.7449008598619216</v>
      </c>
      <c r="AS390">
        <v>-6.0897337429595453</v>
      </c>
      <c r="AT390">
        <v>0</v>
      </c>
      <c r="AU390">
        <v>0</v>
      </c>
      <c r="AV390">
        <v>0</v>
      </c>
      <c r="AW390">
        <v>0</v>
      </c>
    </row>
    <row r="391" spans="1:49" x14ac:dyDescent="0.2">
      <c r="A391" t="s">
        <v>228</v>
      </c>
      <c r="B391" t="str">
        <f t="shared" si="30"/>
        <v>Assault</v>
      </c>
      <c r="C391" s="1" t="s">
        <v>119</v>
      </c>
      <c r="D391" s="1">
        <f t="shared" si="31"/>
        <v>42095</v>
      </c>
      <c r="E391">
        <f t="shared" si="32"/>
        <v>30</v>
      </c>
      <c r="F391">
        <v>1221</v>
      </c>
      <c r="G391" t="s">
        <v>232</v>
      </c>
      <c r="H391" s="2">
        <f t="shared" si="33"/>
        <v>40.700000000000003</v>
      </c>
      <c r="I391">
        <v>0.38003537381836022</v>
      </c>
      <c r="J391" t="s">
        <v>26</v>
      </c>
      <c r="K391" t="s">
        <v>116</v>
      </c>
      <c r="L391">
        <v>1</v>
      </c>
      <c r="M391">
        <f t="shared" si="34"/>
        <v>1</v>
      </c>
      <c r="N391">
        <v>321285881.2936669</v>
      </c>
      <c r="O391" t="s">
        <v>37</v>
      </c>
      <c r="P391">
        <v>3486.9999999999932</v>
      </c>
      <c r="Q391">
        <v>3898</v>
      </c>
      <c r="R391">
        <v>4112.2000000000053</v>
      </c>
      <c r="S391">
        <v>5589.8125000000027</v>
      </c>
      <c r="T391">
        <v>7567.75</v>
      </c>
      <c r="U391">
        <v>5389.0000000000027</v>
      </c>
      <c r="V391">
        <v>1850.5</v>
      </c>
      <c r="W391">
        <v>182.01088709677401</v>
      </c>
      <c r="X391">
        <v>195.71411290322564</v>
      </c>
      <c r="Y391">
        <v>204.02830923247998</v>
      </c>
      <c r="Z391">
        <v>251.28497983870932</v>
      </c>
      <c r="AA391">
        <v>316.59489247311819</v>
      </c>
      <c r="AB391">
        <v>245.63366935483816</v>
      </c>
      <c r="AC391">
        <v>137.35216907675169</v>
      </c>
      <c r="AD391">
        <v>-65.208333333333258</v>
      </c>
      <c r="AE391">
        <v>-77.5</v>
      </c>
      <c r="AF391">
        <v>-94.5</v>
      </c>
      <c r="AG391">
        <v>-106.89999999999986</v>
      </c>
      <c r="AH391">
        <v>-113.60416666666674</v>
      </c>
      <c r="AI391">
        <v>-137.2222222222224</v>
      </c>
      <c r="AJ391">
        <v>-105.75</v>
      </c>
      <c r="AK391">
        <v>-101.5</v>
      </c>
      <c r="AL391">
        <v>-1.4724755073979878</v>
      </c>
      <c r="AM391">
        <v>-1.8726918168082918</v>
      </c>
      <c r="AN391">
        <v>-2.4290872868737168</v>
      </c>
      <c r="AO391">
        <v>-2.8494913219273741</v>
      </c>
      <c r="AP391">
        <v>-3.0507258395572023</v>
      </c>
      <c r="AQ391">
        <v>-3.8001101311863223</v>
      </c>
      <c r="AR391">
        <v>-2.7201696770662309</v>
      </c>
      <c r="AS391">
        <v>-2.6499487967229953</v>
      </c>
      <c r="AT391">
        <v>0</v>
      </c>
      <c r="AU391">
        <v>0</v>
      </c>
      <c r="AV391">
        <v>0</v>
      </c>
      <c r="AW391">
        <v>0</v>
      </c>
    </row>
    <row r="392" spans="1:49" x14ac:dyDescent="0.2">
      <c r="A392" t="s">
        <v>228</v>
      </c>
      <c r="B392" t="str">
        <f t="shared" si="30"/>
        <v>Assault</v>
      </c>
      <c r="C392" s="1" t="s">
        <v>120</v>
      </c>
      <c r="D392" s="1">
        <f t="shared" si="31"/>
        <v>42125</v>
      </c>
      <c r="E392">
        <f t="shared" si="32"/>
        <v>31</v>
      </c>
      <c r="F392">
        <v>1470</v>
      </c>
      <c r="G392" t="s">
        <v>233</v>
      </c>
      <c r="H392" s="2">
        <f t="shared" si="33"/>
        <v>47.41935483870968</v>
      </c>
      <c r="I392">
        <v>0.45753644513758351</v>
      </c>
      <c r="J392" t="s">
        <v>26</v>
      </c>
      <c r="K392" t="s">
        <v>116</v>
      </c>
      <c r="L392">
        <v>1</v>
      </c>
      <c r="M392">
        <f t="shared" si="34"/>
        <v>1</v>
      </c>
      <c r="N392">
        <v>321285881.2936669</v>
      </c>
      <c r="O392" t="s">
        <v>40</v>
      </c>
      <c r="P392">
        <v>3526.4761904761835</v>
      </c>
      <c r="Q392">
        <v>3944</v>
      </c>
      <c r="R392">
        <v>4161.6000000000049</v>
      </c>
      <c r="S392">
        <v>5662.6666666666697</v>
      </c>
      <c r="T392">
        <v>7672</v>
      </c>
      <c r="U392">
        <v>5458.6666666666697</v>
      </c>
      <c r="V392">
        <v>1864</v>
      </c>
      <c r="W392">
        <v>183.31264720942121</v>
      </c>
      <c r="X392">
        <v>197.23338453661017</v>
      </c>
      <c r="Y392">
        <v>205.67955223617014</v>
      </c>
      <c r="Z392">
        <v>253.68632872503804</v>
      </c>
      <c r="AA392">
        <v>320.03290663935815</v>
      </c>
      <c r="AB392">
        <v>247.94531490015305</v>
      </c>
      <c r="AC392">
        <v>137.94506064939856</v>
      </c>
      <c r="AD392">
        <v>59.666666666666742</v>
      </c>
      <c r="AE392">
        <v>53.214285714285779</v>
      </c>
      <c r="AF392">
        <v>41.166666666666515</v>
      </c>
      <c r="AG392">
        <v>43.900000000000091</v>
      </c>
      <c r="AH392">
        <v>56.145833333333258</v>
      </c>
      <c r="AI392">
        <v>52.111111111111086</v>
      </c>
      <c r="AJ392">
        <v>53.75</v>
      </c>
      <c r="AK392">
        <v>62.5</v>
      </c>
      <c r="AL392">
        <v>1.1570943850751405</v>
      </c>
      <c r="AM392">
        <v>0.94589497274624534</v>
      </c>
      <c r="AN392">
        <v>0.55084102853847128</v>
      </c>
      <c r="AO392">
        <v>0.61480975334145427</v>
      </c>
      <c r="AP392">
        <v>0.99443545076539408</v>
      </c>
      <c r="AQ392">
        <v>0.83178951039074178</v>
      </c>
      <c r="AR392">
        <v>0.86800236594452684</v>
      </c>
      <c r="AS392">
        <v>1.0715565796210953</v>
      </c>
      <c r="AT392">
        <v>0</v>
      </c>
      <c r="AU392">
        <v>0</v>
      </c>
      <c r="AV392">
        <v>0</v>
      </c>
      <c r="AW392">
        <v>0</v>
      </c>
    </row>
    <row r="393" spans="1:49" x14ac:dyDescent="0.2">
      <c r="A393" t="s">
        <v>228</v>
      </c>
      <c r="B393" t="str">
        <f t="shared" si="30"/>
        <v>Assault</v>
      </c>
      <c r="C393" s="1" t="s">
        <v>121</v>
      </c>
      <c r="D393" s="1">
        <f t="shared" si="31"/>
        <v>42156</v>
      </c>
      <c r="E393">
        <f t="shared" si="32"/>
        <v>30</v>
      </c>
      <c r="F393">
        <v>1485</v>
      </c>
      <c r="G393" t="s">
        <v>234</v>
      </c>
      <c r="H393" s="2">
        <f t="shared" si="33"/>
        <v>49.5</v>
      </c>
      <c r="I393">
        <v>0.4622051843736813</v>
      </c>
      <c r="J393" t="s">
        <v>26</v>
      </c>
      <c r="K393" t="s">
        <v>116</v>
      </c>
      <c r="L393">
        <v>1</v>
      </c>
      <c r="M393">
        <f t="shared" si="34"/>
        <v>1</v>
      </c>
      <c r="N393">
        <v>321285881.2936669</v>
      </c>
      <c r="O393" t="s">
        <v>43</v>
      </c>
      <c r="P393">
        <v>3565.9523809523739</v>
      </c>
      <c r="Q393">
        <v>3990</v>
      </c>
      <c r="R393">
        <v>4211.0000000000045</v>
      </c>
      <c r="S393">
        <v>5735.5208333333367</v>
      </c>
      <c r="T393">
        <v>7776.25</v>
      </c>
      <c r="U393">
        <v>5528.3333333333367</v>
      </c>
      <c r="V393">
        <v>1877.5</v>
      </c>
      <c r="W393">
        <v>184.61440732206842</v>
      </c>
      <c r="X393">
        <v>198.75265616999471</v>
      </c>
      <c r="Y393">
        <v>207.33079523986029</v>
      </c>
      <c r="Z393">
        <v>256.08767761136676</v>
      </c>
      <c r="AA393">
        <v>323.4709208055981</v>
      </c>
      <c r="AB393">
        <v>250.25696044546794</v>
      </c>
      <c r="AC393">
        <v>138.53795222204542</v>
      </c>
      <c r="AD393">
        <v>66.666666666666742</v>
      </c>
      <c r="AE393">
        <v>64.071428571428669</v>
      </c>
      <c r="AF393">
        <v>69</v>
      </c>
      <c r="AG393">
        <v>82.100000000000136</v>
      </c>
      <c r="AH393">
        <v>60.895833333333258</v>
      </c>
      <c r="AI393">
        <v>57.777777777777601</v>
      </c>
      <c r="AJ393">
        <v>54.75</v>
      </c>
      <c r="AK393">
        <v>45.5</v>
      </c>
      <c r="AL393">
        <v>2.9233578259353479</v>
      </c>
      <c r="AM393">
        <v>2.8463558022393229</v>
      </c>
      <c r="AN393">
        <v>3.0209127131262719</v>
      </c>
      <c r="AO393">
        <v>3.4505086780726302</v>
      </c>
      <c r="AP393">
        <v>2.7659408271094676</v>
      </c>
      <c r="AQ393">
        <v>2.6998898688136848</v>
      </c>
      <c r="AR393">
        <v>2.6298303229337705</v>
      </c>
      <c r="AS393">
        <v>2.2500512032770033</v>
      </c>
      <c r="AT393">
        <v>0</v>
      </c>
      <c r="AU393">
        <v>0</v>
      </c>
      <c r="AV393">
        <v>0</v>
      </c>
      <c r="AW393">
        <v>0</v>
      </c>
    </row>
    <row r="394" spans="1:49" x14ac:dyDescent="0.2">
      <c r="A394" t="s">
        <v>228</v>
      </c>
      <c r="B394" t="str">
        <f t="shared" si="30"/>
        <v>Assault</v>
      </c>
      <c r="C394" s="1" t="s">
        <v>122</v>
      </c>
      <c r="D394" s="1">
        <f t="shared" si="31"/>
        <v>42186</v>
      </c>
      <c r="E394">
        <f t="shared" si="32"/>
        <v>31</v>
      </c>
      <c r="F394">
        <v>1627</v>
      </c>
      <c r="G394" t="s">
        <v>235</v>
      </c>
      <c r="H394" s="2">
        <f t="shared" si="33"/>
        <v>52.483870967741936</v>
      </c>
      <c r="I394">
        <v>0.50640258247540704</v>
      </c>
      <c r="J394" t="s">
        <v>26</v>
      </c>
      <c r="K394" t="s">
        <v>116</v>
      </c>
      <c r="L394">
        <v>1</v>
      </c>
      <c r="M394">
        <f t="shared" si="34"/>
        <v>1</v>
      </c>
      <c r="N394">
        <v>321285881.2936669</v>
      </c>
      <c r="O394" t="s">
        <v>46</v>
      </c>
      <c r="P394">
        <v>3605.4285714285643</v>
      </c>
      <c r="Q394">
        <v>4036</v>
      </c>
      <c r="R394">
        <v>4260.4000000000042</v>
      </c>
      <c r="S394">
        <v>5808.3750000000036</v>
      </c>
      <c r="T394">
        <v>7880.5</v>
      </c>
      <c r="U394">
        <v>5598.0000000000036</v>
      </c>
      <c r="V394">
        <v>1891</v>
      </c>
      <c r="W394">
        <v>185.91616743471562</v>
      </c>
      <c r="X394">
        <v>200.27192780337924</v>
      </c>
      <c r="Y394">
        <v>208.98203824355045</v>
      </c>
      <c r="Z394">
        <v>258.48902649769548</v>
      </c>
      <c r="AA394">
        <v>326.90893497183805</v>
      </c>
      <c r="AB394">
        <v>252.56860599078283</v>
      </c>
      <c r="AC394">
        <v>139.13084379469228</v>
      </c>
      <c r="AD394">
        <v>187.29166666666674</v>
      </c>
      <c r="AE394">
        <v>183.92857142857156</v>
      </c>
      <c r="AF394">
        <v>174.33333333333326</v>
      </c>
      <c r="AG394">
        <v>172.10000000000014</v>
      </c>
      <c r="AH394">
        <v>158.14583333333326</v>
      </c>
      <c r="AI394">
        <v>189.11111111111109</v>
      </c>
      <c r="AJ394">
        <v>180.75</v>
      </c>
      <c r="AK394">
        <v>174.5</v>
      </c>
      <c r="AL394">
        <v>5.2740298689461085</v>
      </c>
      <c r="AM394">
        <v>5.1624848344973913</v>
      </c>
      <c r="AN394">
        <v>4.846539953269648</v>
      </c>
      <c r="AO394">
        <v>4.7502936243092009</v>
      </c>
      <c r="AP394">
        <v>4.2847580314105471</v>
      </c>
      <c r="AQ394">
        <v>5.2511443491004144</v>
      </c>
      <c r="AR394">
        <v>4.9647765594929112</v>
      </c>
      <c r="AS394">
        <v>4.6844598054275437</v>
      </c>
      <c r="AT394">
        <v>0</v>
      </c>
      <c r="AU394">
        <v>0</v>
      </c>
      <c r="AV394">
        <v>0</v>
      </c>
      <c r="AW394">
        <v>0</v>
      </c>
    </row>
    <row r="395" spans="1:49" x14ac:dyDescent="0.2">
      <c r="A395" t="s">
        <v>228</v>
      </c>
      <c r="B395" t="str">
        <f t="shared" si="30"/>
        <v>Assault</v>
      </c>
      <c r="C395" s="1" t="s">
        <v>123</v>
      </c>
      <c r="D395" s="1">
        <f t="shared" si="31"/>
        <v>42217</v>
      </c>
      <c r="E395">
        <f t="shared" si="32"/>
        <v>31</v>
      </c>
      <c r="F395">
        <v>1588</v>
      </c>
      <c r="G395" t="s">
        <v>236</v>
      </c>
      <c r="H395" s="2">
        <f t="shared" si="33"/>
        <v>51.225806451612904</v>
      </c>
      <c r="I395">
        <v>0.4942638604615528</v>
      </c>
      <c r="J395" t="s">
        <v>26</v>
      </c>
      <c r="K395" t="s">
        <v>116</v>
      </c>
      <c r="L395">
        <v>1</v>
      </c>
      <c r="M395">
        <f t="shared" si="34"/>
        <v>1</v>
      </c>
      <c r="N395">
        <v>321285881.2936669</v>
      </c>
      <c r="O395" t="s">
        <v>49</v>
      </c>
      <c r="P395">
        <v>3644.9047619047547</v>
      </c>
      <c r="Q395">
        <v>4082</v>
      </c>
      <c r="R395">
        <v>4309.8000000000038</v>
      </c>
      <c r="S395">
        <v>5881.2291666666706</v>
      </c>
      <c r="T395">
        <v>7984.75</v>
      </c>
      <c r="U395">
        <v>5667.6666666666706</v>
      </c>
      <c r="V395">
        <v>1904.5</v>
      </c>
      <c r="W395">
        <v>187.21792754736282</v>
      </c>
      <c r="X395">
        <v>201.79119943676378</v>
      </c>
      <c r="Y395">
        <v>210.6332812472406</v>
      </c>
      <c r="Z395">
        <v>260.8903753840242</v>
      </c>
      <c r="AA395">
        <v>330.346949138078</v>
      </c>
      <c r="AB395">
        <v>254.88025153609772</v>
      </c>
      <c r="AC395">
        <v>139.72373536733915</v>
      </c>
      <c r="AD395">
        <v>120.29166666666674</v>
      </c>
      <c r="AE395">
        <v>119.07142857142867</v>
      </c>
      <c r="AF395">
        <v>125.33333333333326</v>
      </c>
      <c r="AG395">
        <v>123.10000000000014</v>
      </c>
      <c r="AH395">
        <v>145.39583333333326</v>
      </c>
      <c r="AI395">
        <v>137.11111111111109</v>
      </c>
      <c r="AJ395">
        <v>122.25</v>
      </c>
      <c r="AK395">
        <v>38.5</v>
      </c>
      <c r="AL395">
        <v>3.1127395463654608</v>
      </c>
      <c r="AM395">
        <v>3.0703189358798753</v>
      </c>
      <c r="AN395">
        <v>3.2658947919793206</v>
      </c>
      <c r="AO395">
        <v>3.1696484630188664</v>
      </c>
      <c r="AP395">
        <v>3.8734677088298923</v>
      </c>
      <c r="AQ395">
        <v>3.5737249942617098</v>
      </c>
      <c r="AR395">
        <v>3.0776797852993596</v>
      </c>
      <c r="AS395">
        <v>0.2973630312339921</v>
      </c>
      <c r="AT395">
        <v>0</v>
      </c>
      <c r="AU395">
        <v>0</v>
      </c>
      <c r="AV395">
        <v>0</v>
      </c>
      <c r="AW395">
        <v>0</v>
      </c>
    </row>
    <row r="396" spans="1:49" x14ac:dyDescent="0.2">
      <c r="A396" t="s">
        <v>228</v>
      </c>
      <c r="B396" t="str">
        <f t="shared" si="30"/>
        <v>Assault</v>
      </c>
      <c r="C396" s="1" t="s">
        <v>124</v>
      </c>
      <c r="D396" s="1">
        <f t="shared" si="31"/>
        <v>42248</v>
      </c>
      <c r="E396">
        <f t="shared" si="32"/>
        <v>30</v>
      </c>
      <c r="F396">
        <v>1566</v>
      </c>
      <c r="G396" t="s">
        <v>237</v>
      </c>
      <c r="H396" s="2">
        <f t="shared" si="33"/>
        <v>52.2</v>
      </c>
      <c r="I396">
        <v>0.4874163762486094</v>
      </c>
      <c r="J396" t="s">
        <v>26</v>
      </c>
      <c r="K396" t="s">
        <v>116</v>
      </c>
      <c r="L396">
        <v>1</v>
      </c>
      <c r="M396">
        <f t="shared" si="34"/>
        <v>1</v>
      </c>
      <c r="N396">
        <v>321285881.2936669</v>
      </c>
      <c r="O396" t="s">
        <v>52</v>
      </c>
      <c r="P396">
        <v>3684.380952380945</v>
      </c>
      <c r="Q396">
        <v>4128</v>
      </c>
      <c r="R396">
        <v>4359.2000000000035</v>
      </c>
      <c r="S396">
        <v>5954.0833333333376</v>
      </c>
      <c r="T396">
        <v>8089</v>
      </c>
      <c r="U396">
        <v>5737.3333333333376</v>
      </c>
      <c r="V396">
        <v>1918</v>
      </c>
      <c r="W396">
        <v>188.51968766001002</v>
      </c>
      <c r="X396">
        <v>203.31047107014831</v>
      </c>
      <c r="Y396">
        <v>212.28452425093076</v>
      </c>
      <c r="Z396">
        <v>263.29172427035292</v>
      </c>
      <c r="AA396">
        <v>333.78496330431796</v>
      </c>
      <c r="AB396">
        <v>257.19189708141261</v>
      </c>
      <c r="AC396">
        <v>140.31662693998601</v>
      </c>
      <c r="AD396">
        <v>25.041666666666742</v>
      </c>
      <c r="AE396">
        <v>28.64285714285711</v>
      </c>
      <c r="AF396">
        <v>27.833333333333258</v>
      </c>
      <c r="AG396">
        <v>22.900000000000091</v>
      </c>
      <c r="AH396">
        <v>35.395833333333258</v>
      </c>
      <c r="AI396">
        <v>49.777777777777601</v>
      </c>
      <c r="AJ396">
        <v>2.25</v>
      </c>
      <c r="AK396">
        <v>-53.5</v>
      </c>
      <c r="AL396">
        <v>1.5358578259353521</v>
      </c>
      <c r="AM396">
        <v>1.6654034212869462</v>
      </c>
      <c r="AN396">
        <v>1.6486904909040661</v>
      </c>
      <c r="AO396">
        <v>1.477175344739301</v>
      </c>
      <c r="AP396">
        <v>1.9159408271094733</v>
      </c>
      <c r="AQ396">
        <v>2.433223202147019</v>
      </c>
      <c r="AR396">
        <v>0.8798303229337634</v>
      </c>
      <c r="AS396">
        <v>-1.049948796723001</v>
      </c>
      <c r="AT396">
        <v>0</v>
      </c>
      <c r="AU396">
        <v>0</v>
      </c>
      <c r="AV396">
        <v>0</v>
      </c>
      <c r="AW396">
        <v>0</v>
      </c>
    </row>
    <row r="397" spans="1:49" x14ac:dyDescent="0.2">
      <c r="A397" t="s">
        <v>228</v>
      </c>
      <c r="B397" t="str">
        <f t="shared" si="30"/>
        <v>Assault</v>
      </c>
      <c r="C397" s="1" t="s">
        <v>125</v>
      </c>
      <c r="D397" s="1">
        <f t="shared" si="31"/>
        <v>42278</v>
      </c>
      <c r="E397">
        <f t="shared" si="32"/>
        <v>31</v>
      </c>
      <c r="F397">
        <v>1430</v>
      </c>
      <c r="G397" t="s">
        <v>238</v>
      </c>
      <c r="H397" s="2">
        <f t="shared" si="33"/>
        <v>46.12903225806452</v>
      </c>
      <c r="I397">
        <v>0.44508647384132277</v>
      </c>
      <c r="J397" t="s">
        <v>26</v>
      </c>
      <c r="K397" t="s">
        <v>116</v>
      </c>
      <c r="L397">
        <v>1</v>
      </c>
      <c r="M397">
        <f t="shared" si="34"/>
        <v>1</v>
      </c>
      <c r="N397">
        <v>321285881.2936669</v>
      </c>
      <c r="O397" t="s">
        <v>55</v>
      </c>
      <c r="P397">
        <v>3723.8571428571354</v>
      </c>
      <c r="Q397">
        <v>4174</v>
      </c>
      <c r="R397">
        <v>4408.6000000000031</v>
      </c>
      <c r="S397">
        <v>6026.9375000000045</v>
      </c>
      <c r="T397">
        <v>8193.25</v>
      </c>
      <c r="U397">
        <v>5807.0000000000045</v>
      </c>
      <c r="V397">
        <v>1931.5</v>
      </c>
      <c r="W397">
        <v>189.82144777265722</v>
      </c>
      <c r="X397">
        <v>204.82974270353284</v>
      </c>
      <c r="Y397">
        <v>213.93576725462091</v>
      </c>
      <c r="Z397">
        <v>265.69307315668163</v>
      </c>
      <c r="AA397">
        <v>337.22297747055791</v>
      </c>
      <c r="AB397">
        <v>259.50354262672749</v>
      </c>
      <c r="AC397">
        <v>140.90951851263287</v>
      </c>
      <c r="AD397">
        <v>41.791666666666742</v>
      </c>
      <c r="AE397">
        <v>45.5</v>
      </c>
      <c r="AF397">
        <v>46.666666666666515</v>
      </c>
      <c r="AG397">
        <v>50.700000000000045</v>
      </c>
      <c r="AH397">
        <v>65.645833333333258</v>
      </c>
      <c r="AI397">
        <v>59.111111111111086</v>
      </c>
      <c r="AJ397">
        <v>84.25</v>
      </c>
      <c r="AK397">
        <v>93.5</v>
      </c>
      <c r="AL397">
        <v>0.58048148184933268</v>
      </c>
      <c r="AM397">
        <v>0.6970470464789571</v>
      </c>
      <c r="AN397">
        <v>0.72826038337717591</v>
      </c>
      <c r="AO397">
        <v>0.83416459205112403</v>
      </c>
      <c r="AP397">
        <v>1.3008870636686112</v>
      </c>
      <c r="AQ397">
        <v>1.0575959620036457</v>
      </c>
      <c r="AR397">
        <v>1.8518733336864628</v>
      </c>
      <c r="AS397">
        <v>2.0715565796210953</v>
      </c>
      <c r="AT397">
        <v>0</v>
      </c>
      <c r="AU397">
        <v>0</v>
      </c>
      <c r="AV397">
        <v>0</v>
      </c>
      <c r="AW397">
        <v>0</v>
      </c>
    </row>
    <row r="398" spans="1:49" x14ac:dyDescent="0.2">
      <c r="A398" t="s">
        <v>228</v>
      </c>
      <c r="B398" t="str">
        <f t="shared" si="30"/>
        <v>Assault</v>
      </c>
      <c r="C398" s="1" t="s">
        <v>126</v>
      </c>
      <c r="D398" s="1">
        <f t="shared" si="31"/>
        <v>42309</v>
      </c>
      <c r="E398">
        <f t="shared" si="32"/>
        <v>30</v>
      </c>
      <c r="F398">
        <v>1436</v>
      </c>
      <c r="G398" t="s">
        <v>239</v>
      </c>
      <c r="H398" s="2">
        <f t="shared" si="33"/>
        <v>47.866666666666667</v>
      </c>
      <c r="I398">
        <v>0.44695396953576189</v>
      </c>
      <c r="J398" t="s">
        <v>26</v>
      </c>
      <c r="K398" t="s">
        <v>116</v>
      </c>
      <c r="L398">
        <v>1</v>
      </c>
      <c r="M398">
        <f t="shared" si="34"/>
        <v>1</v>
      </c>
      <c r="N398">
        <v>321285881.2936669</v>
      </c>
      <c r="O398" t="s">
        <v>58</v>
      </c>
      <c r="P398">
        <v>3763.3333333333258</v>
      </c>
      <c r="Q398">
        <v>4220</v>
      </c>
      <c r="R398">
        <v>4458.0000000000027</v>
      </c>
      <c r="S398">
        <v>6099.7916666666715</v>
      </c>
      <c r="T398">
        <v>8297.5</v>
      </c>
      <c r="U398">
        <v>5876.6666666666715</v>
      </c>
      <c r="V398">
        <v>1945</v>
      </c>
      <c r="W398">
        <v>191.12320788530442</v>
      </c>
      <c r="X398">
        <v>206.34901433691738</v>
      </c>
      <c r="Y398">
        <v>215.58701025831107</v>
      </c>
      <c r="Z398">
        <v>268.09442204301035</v>
      </c>
      <c r="AA398">
        <v>340.66099163679786</v>
      </c>
      <c r="AB398">
        <v>261.81518817204238</v>
      </c>
      <c r="AC398">
        <v>141.50241008527973</v>
      </c>
      <c r="AD398">
        <v>-10.583333333333258</v>
      </c>
      <c r="AE398">
        <v>-5.2142857142857792</v>
      </c>
      <c r="AF398">
        <v>6.3333333333332575</v>
      </c>
      <c r="AG398">
        <v>19.100000000000136</v>
      </c>
      <c r="AH398">
        <v>32.395833333333258</v>
      </c>
      <c r="AI398">
        <v>51.444444444444343</v>
      </c>
      <c r="AJ398">
        <v>69.75</v>
      </c>
      <c r="AK398">
        <v>37.5</v>
      </c>
      <c r="AL398">
        <v>0.34835782593535214</v>
      </c>
      <c r="AM398">
        <v>0.53683199271551274</v>
      </c>
      <c r="AN398">
        <v>0.93202382423739749</v>
      </c>
      <c r="AO398">
        <v>1.3505086780726359</v>
      </c>
      <c r="AP398">
        <v>1.815940827109479</v>
      </c>
      <c r="AQ398">
        <v>2.4887787577025762</v>
      </c>
      <c r="AR398">
        <v>3.1298303229337776</v>
      </c>
      <c r="AS398">
        <v>1.9833845366103446</v>
      </c>
      <c r="AT398">
        <v>0</v>
      </c>
      <c r="AU398">
        <v>0</v>
      </c>
      <c r="AV398">
        <v>0</v>
      </c>
      <c r="AW398">
        <v>0</v>
      </c>
    </row>
    <row r="399" spans="1:49" x14ac:dyDescent="0.2">
      <c r="A399" t="s">
        <v>228</v>
      </c>
      <c r="B399" t="str">
        <f t="shared" si="30"/>
        <v>Assault</v>
      </c>
      <c r="C399" s="1" t="s">
        <v>127</v>
      </c>
      <c r="D399" s="1">
        <f t="shared" si="31"/>
        <v>42339</v>
      </c>
      <c r="E399">
        <f t="shared" si="32"/>
        <v>31</v>
      </c>
      <c r="F399">
        <v>1499</v>
      </c>
      <c r="G399" t="s">
        <v>240</v>
      </c>
      <c r="H399" s="2">
        <f t="shared" si="33"/>
        <v>48.354838709677416</v>
      </c>
      <c r="I399">
        <v>0.46656267432737258</v>
      </c>
      <c r="J399" t="s">
        <v>26</v>
      </c>
      <c r="K399" t="s">
        <v>116</v>
      </c>
      <c r="L399">
        <v>1</v>
      </c>
      <c r="M399">
        <f t="shared" si="34"/>
        <v>1</v>
      </c>
      <c r="N399">
        <v>321285881.2936669</v>
      </c>
      <c r="O399" t="s">
        <v>61</v>
      </c>
      <c r="P399">
        <v>3802.8095238095161</v>
      </c>
      <c r="Q399">
        <v>4266</v>
      </c>
      <c r="R399">
        <v>4507.4000000000024</v>
      </c>
      <c r="S399">
        <v>6172.6458333333385</v>
      </c>
      <c r="T399">
        <v>8401.75</v>
      </c>
      <c r="U399">
        <v>5946.3333333333385</v>
      </c>
      <c r="V399">
        <v>1958.5</v>
      </c>
      <c r="W399">
        <v>192.42496799795163</v>
      </c>
      <c r="X399">
        <v>207.86828597030191</v>
      </c>
      <c r="Y399">
        <v>217.23825326200122</v>
      </c>
      <c r="Z399">
        <v>270.49577092933907</v>
      </c>
      <c r="AA399">
        <v>344.09900580303781</v>
      </c>
      <c r="AB399">
        <v>264.12683371735727</v>
      </c>
      <c r="AC399">
        <v>142.0953016579266</v>
      </c>
      <c r="AD399">
        <v>18.041666666666742</v>
      </c>
      <c r="AE399">
        <v>35.071428571428669</v>
      </c>
      <c r="AF399">
        <v>40.833333333333258</v>
      </c>
      <c r="AG399">
        <v>38.900000000000091</v>
      </c>
      <c r="AH399">
        <v>30.645833333333258</v>
      </c>
      <c r="AI399">
        <v>11.444444444444343</v>
      </c>
      <c r="AJ399">
        <v>-21.75</v>
      </c>
      <c r="AK399">
        <v>-30.5</v>
      </c>
      <c r="AL399">
        <v>-0.18564755040873138</v>
      </c>
      <c r="AM399">
        <v>0.3606415165250425</v>
      </c>
      <c r="AN399">
        <v>0.54008834036642384</v>
      </c>
      <c r="AO399">
        <v>0.45351943076080659</v>
      </c>
      <c r="AP399">
        <v>0.17185480560409871</v>
      </c>
      <c r="AQ399">
        <v>-0.48003844659850614</v>
      </c>
      <c r="AR399">
        <v>-1.5674815050232169</v>
      </c>
      <c r="AS399">
        <v>-1.9284434203789047</v>
      </c>
      <c r="AT399">
        <v>0</v>
      </c>
      <c r="AU399">
        <v>0</v>
      </c>
      <c r="AV399">
        <v>0</v>
      </c>
      <c r="AW399">
        <v>0</v>
      </c>
    </row>
    <row r="400" spans="1:49" x14ac:dyDescent="0.2">
      <c r="A400" t="s">
        <v>228</v>
      </c>
      <c r="B400" t="str">
        <f t="shared" si="30"/>
        <v>Assault</v>
      </c>
      <c r="C400" s="1" t="s">
        <v>128</v>
      </c>
      <c r="D400" s="1">
        <f t="shared" si="31"/>
        <v>42370</v>
      </c>
      <c r="E400">
        <f t="shared" si="32"/>
        <v>31</v>
      </c>
      <c r="F400">
        <v>1423</v>
      </c>
      <c r="G400" t="s">
        <v>229</v>
      </c>
      <c r="H400" s="2">
        <f t="shared" si="33"/>
        <v>45.903225806451616</v>
      </c>
      <c r="I400">
        <v>0.44055068641020956</v>
      </c>
      <c r="J400" t="s">
        <v>26</v>
      </c>
      <c r="K400" t="s">
        <v>129</v>
      </c>
      <c r="L400">
        <v>1</v>
      </c>
      <c r="M400">
        <f t="shared" si="34"/>
        <v>1</v>
      </c>
      <c r="N400">
        <v>323004830.97534055</v>
      </c>
      <c r="O400" t="s">
        <v>28</v>
      </c>
      <c r="P400">
        <v>3842.2857142857065</v>
      </c>
      <c r="Q400">
        <v>4312</v>
      </c>
      <c r="R400">
        <v>4556.800000000002</v>
      </c>
      <c r="S400">
        <v>6245.5000000000055</v>
      </c>
      <c r="T400">
        <v>8506</v>
      </c>
      <c r="U400">
        <v>6016.0000000000055</v>
      </c>
      <c r="V400">
        <v>1972</v>
      </c>
      <c r="W400">
        <v>193.72672811059883</v>
      </c>
      <c r="X400">
        <v>209.38755760368645</v>
      </c>
      <c r="Y400">
        <v>218.88949626569138</v>
      </c>
      <c r="Z400">
        <v>272.89711981566779</v>
      </c>
      <c r="AA400">
        <v>347.53701996927776</v>
      </c>
      <c r="AB400">
        <v>266.43847926267216</v>
      </c>
      <c r="AC400">
        <v>142.68819323057346</v>
      </c>
      <c r="AD400">
        <v>-38.833333333333258</v>
      </c>
      <c r="AE400">
        <v>-38.35714285714289</v>
      </c>
      <c r="AF400">
        <v>-33.666666666666742</v>
      </c>
      <c r="AG400">
        <v>-26.5</v>
      </c>
      <c r="AH400">
        <v>-43.354166666666742</v>
      </c>
      <c r="AI400">
        <v>-23.222222222222399</v>
      </c>
      <c r="AJ400">
        <v>-15.25</v>
      </c>
      <c r="AK400">
        <v>93.5</v>
      </c>
      <c r="AL400">
        <v>-2.0203249697635641</v>
      </c>
      <c r="AM400">
        <v>-2.0080220779450073</v>
      </c>
      <c r="AN400">
        <v>-1.8631374660851918</v>
      </c>
      <c r="AO400">
        <v>-1.6561579885940318</v>
      </c>
      <c r="AP400">
        <v>-2.2152419685894529</v>
      </c>
      <c r="AQ400">
        <v>-1.5983180164909641</v>
      </c>
      <c r="AR400">
        <v>-1.35780408566837</v>
      </c>
      <c r="AS400">
        <v>2.0715565796210953</v>
      </c>
      <c r="AT400">
        <v>0</v>
      </c>
      <c r="AU400">
        <v>0</v>
      </c>
      <c r="AV400">
        <v>0.25493854195965326</v>
      </c>
      <c r="AW400">
        <v>0</v>
      </c>
    </row>
    <row r="401" spans="1:49" x14ac:dyDescent="0.2">
      <c r="A401" t="s">
        <v>228</v>
      </c>
      <c r="B401" t="str">
        <f t="shared" si="30"/>
        <v>Assault</v>
      </c>
      <c r="C401" s="1" t="s">
        <v>130</v>
      </c>
      <c r="D401" s="1">
        <f t="shared" si="31"/>
        <v>42401</v>
      </c>
      <c r="E401">
        <f t="shared" si="32"/>
        <v>29</v>
      </c>
      <c r="F401">
        <v>1200</v>
      </c>
      <c r="G401" t="s">
        <v>230</v>
      </c>
      <c r="H401" s="2">
        <f t="shared" si="33"/>
        <v>41.379310344827587</v>
      </c>
      <c r="I401">
        <v>0.37151147132273471</v>
      </c>
      <c r="J401" t="s">
        <v>26</v>
      </c>
      <c r="K401" t="s">
        <v>129</v>
      </c>
      <c r="L401">
        <v>1</v>
      </c>
      <c r="M401">
        <f t="shared" si="34"/>
        <v>1</v>
      </c>
      <c r="N401">
        <v>323004830.97534055</v>
      </c>
      <c r="O401" t="s">
        <v>31</v>
      </c>
      <c r="P401">
        <v>3881.7619047618969</v>
      </c>
      <c r="Q401">
        <v>4358</v>
      </c>
      <c r="R401">
        <v>4606.2000000000016</v>
      </c>
      <c r="S401">
        <v>6318.3541666666724</v>
      </c>
      <c r="T401">
        <v>8610.25</v>
      </c>
      <c r="U401">
        <v>6085.6666666666724</v>
      </c>
      <c r="V401">
        <v>1985.5</v>
      </c>
      <c r="W401">
        <v>195.02848822324603</v>
      </c>
      <c r="X401">
        <v>210.90682923707098</v>
      </c>
      <c r="Y401">
        <v>220.54073926938153</v>
      </c>
      <c r="Z401">
        <v>275.29846870199651</v>
      </c>
      <c r="AA401">
        <v>350.97503413551772</v>
      </c>
      <c r="AB401">
        <v>268.75012480798705</v>
      </c>
      <c r="AC401">
        <v>143.28108480322032</v>
      </c>
      <c r="AD401">
        <v>-306.83333333333326</v>
      </c>
      <c r="AE401">
        <v>-306.5</v>
      </c>
      <c r="AF401">
        <v>-299.83333333333348</v>
      </c>
      <c r="AG401">
        <v>-300.29999999999995</v>
      </c>
      <c r="AH401">
        <v>-303.35416666666674</v>
      </c>
      <c r="AI401">
        <v>-303.88888888888891</v>
      </c>
      <c r="AJ401">
        <v>-273.75</v>
      </c>
      <c r="AK401">
        <v>-200.5</v>
      </c>
      <c r="AL401">
        <v>-7.3460489885145677</v>
      </c>
      <c r="AM401">
        <v>-7.3455513054313286</v>
      </c>
      <c r="AN401">
        <v>-7.1252011347117019</v>
      </c>
      <c r="AO401">
        <v>-6.9517244910570852</v>
      </c>
      <c r="AP401">
        <v>-7.0291125390645846</v>
      </c>
      <c r="AQ401">
        <v>-6.9776416035453792</v>
      </c>
      <c r="AR401">
        <v>-6.0114668856048183</v>
      </c>
      <c r="AS401">
        <v>-2.7118535586277588</v>
      </c>
      <c r="AT401">
        <v>0</v>
      </c>
      <c r="AU401">
        <v>0</v>
      </c>
      <c r="AV401">
        <v>0</v>
      </c>
      <c r="AW401">
        <v>0</v>
      </c>
    </row>
    <row r="402" spans="1:49" x14ac:dyDescent="0.2">
      <c r="A402" t="s">
        <v>228</v>
      </c>
      <c r="B402" t="str">
        <f t="shared" si="30"/>
        <v>Assault</v>
      </c>
      <c r="C402" s="1" t="s">
        <v>131</v>
      </c>
      <c r="D402" s="1">
        <f t="shared" si="31"/>
        <v>42430</v>
      </c>
      <c r="E402">
        <f t="shared" si="32"/>
        <v>31</v>
      </c>
      <c r="F402">
        <v>1404</v>
      </c>
      <c r="G402" t="s">
        <v>231</v>
      </c>
      <c r="H402" s="2">
        <f t="shared" si="33"/>
        <v>45.29032258064516</v>
      </c>
      <c r="I402">
        <v>0.4346684214475996</v>
      </c>
      <c r="J402" t="s">
        <v>26</v>
      </c>
      <c r="K402" t="s">
        <v>129</v>
      </c>
      <c r="L402">
        <v>1</v>
      </c>
      <c r="M402">
        <f t="shared" si="34"/>
        <v>1</v>
      </c>
      <c r="N402">
        <v>323004830.97534055</v>
      </c>
      <c r="O402" t="s">
        <v>34</v>
      </c>
      <c r="P402">
        <v>3921.2380952380872</v>
      </c>
      <c r="Q402">
        <v>4404</v>
      </c>
      <c r="R402">
        <v>4655.6000000000013</v>
      </c>
      <c r="S402">
        <v>6391.2083333333394</v>
      </c>
      <c r="T402">
        <v>8714.5</v>
      </c>
      <c r="U402">
        <v>6155.3333333333394</v>
      </c>
      <c r="V402">
        <v>1999</v>
      </c>
      <c r="W402">
        <v>196.33024833589323</v>
      </c>
      <c r="X402">
        <v>212.42610087045551</v>
      </c>
      <c r="Y402">
        <v>222.19198227307169</v>
      </c>
      <c r="Z402">
        <v>277.69981758832523</v>
      </c>
      <c r="AA402">
        <v>354.41304830175767</v>
      </c>
      <c r="AB402">
        <v>271.06177035330194</v>
      </c>
      <c r="AC402">
        <v>143.87397637586719</v>
      </c>
      <c r="AD402">
        <v>-97.333333333333258</v>
      </c>
      <c r="AE402">
        <v>-101.92857142857133</v>
      </c>
      <c r="AF402">
        <v>-103.5</v>
      </c>
      <c r="AG402">
        <v>-119.09999999999991</v>
      </c>
      <c r="AH402">
        <v>-124.35416666666674</v>
      </c>
      <c r="AI402">
        <v>-143.55555555555566</v>
      </c>
      <c r="AJ402">
        <v>-151.25</v>
      </c>
      <c r="AK402">
        <v>-159.5</v>
      </c>
      <c r="AL402">
        <v>-3.9074217439571157</v>
      </c>
      <c r="AM402">
        <v>-4.0587133221846372</v>
      </c>
      <c r="AN402">
        <v>-4.1158256381282001</v>
      </c>
      <c r="AO402">
        <v>-4.6432547627875849</v>
      </c>
      <c r="AP402">
        <v>-4.8281451943959013</v>
      </c>
      <c r="AQ402">
        <v>-5.4800384465985061</v>
      </c>
      <c r="AR402">
        <v>-5.7449008598619216</v>
      </c>
      <c r="AS402">
        <v>-6.0897337429595453</v>
      </c>
      <c r="AT402">
        <v>0</v>
      </c>
      <c r="AU402">
        <v>0</v>
      </c>
      <c r="AV402">
        <v>0</v>
      </c>
      <c r="AW402">
        <v>0</v>
      </c>
    </row>
    <row r="403" spans="1:49" x14ac:dyDescent="0.2">
      <c r="A403" t="s">
        <v>228</v>
      </c>
      <c r="B403" t="str">
        <f t="shared" si="30"/>
        <v>Assault</v>
      </c>
      <c r="C403" s="1" t="s">
        <v>132</v>
      </c>
      <c r="D403" s="1">
        <f t="shared" si="31"/>
        <v>42461</v>
      </c>
      <c r="E403">
        <f t="shared" si="32"/>
        <v>30</v>
      </c>
      <c r="F403">
        <v>1437</v>
      </c>
      <c r="G403" t="s">
        <v>232</v>
      </c>
      <c r="H403" s="2">
        <f t="shared" si="33"/>
        <v>47.9</v>
      </c>
      <c r="I403">
        <v>0.44488498690897482</v>
      </c>
      <c r="J403" t="s">
        <v>26</v>
      </c>
      <c r="K403" t="s">
        <v>129</v>
      </c>
      <c r="L403">
        <v>1</v>
      </c>
      <c r="M403">
        <f t="shared" si="34"/>
        <v>1</v>
      </c>
      <c r="N403">
        <v>323004830.97534055</v>
      </c>
      <c r="O403" t="s">
        <v>37</v>
      </c>
      <c r="P403">
        <v>3960.7142857142776</v>
      </c>
      <c r="Q403">
        <v>4450</v>
      </c>
      <c r="R403">
        <v>4705.0000000000009</v>
      </c>
      <c r="S403">
        <v>6464.0625000000064</v>
      </c>
      <c r="T403">
        <v>8818.75</v>
      </c>
      <c r="U403">
        <v>6225.0000000000064</v>
      </c>
      <c r="V403">
        <v>2012.5</v>
      </c>
      <c r="W403">
        <v>197.63200844854043</v>
      </c>
      <c r="X403">
        <v>213.94537250384005</v>
      </c>
      <c r="Y403">
        <v>223.84322527676184</v>
      </c>
      <c r="Z403">
        <v>280.10116647465395</v>
      </c>
      <c r="AA403">
        <v>357.85106246799762</v>
      </c>
      <c r="AB403">
        <v>273.37341589861683</v>
      </c>
      <c r="AC403">
        <v>144.46686794851405</v>
      </c>
      <c r="AD403">
        <v>-65.208333333333258</v>
      </c>
      <c r="AE403">
        <v>-77.5</v>
      </c>
      <c r="AF403">
        <v>-94.5</v>
      </c>
      <c r="AG403">
        <v>-106.89999999999986</v>
      </c>
      <c r="AH403">
        <v>-113.60416666666674</v>
      </c>
      <c r="AI403">
        <v>-137.2222222222224</v>
      </c>
      <c r="AJ403">
        <v>-105.75</v>
      </c>
      <c r="AK403">
        <v>-101.5</v>
      </c>
      <c r="AL403">
        <v>-1.4724755073979878</v>
      </c>
      <c r="AM403">
        <v>-1.8726918168082918</v>
      </c>
      <c r="AN403">
        <v>-2.4290872868737168</v>
      </c>
      <c r="AO403">
        <v>-2.8494913219273741</v>
      </c>
      <c r="AP403">
        <v>-3.0507258395572023</v>
      </c>
      <c r="AQ403">
        <v>-3.8001101311863223</v>
      </c>
      <c r="AR403">
        <v>-2.7201696770662309</v>
      </c>
      <c r="AS403">
        <v>-2.6499487967229953</v>
      </c>
      <c r="AT403">
        <v>0</v>
      </c>
      <c r="AU403">
        <v>0</v>
      </c>
      <c r="AV403">
        <v>0</v>
      </c>
      <c r="AW403">
        <v>0</v>
      </c>
    </row>
    <row r="404" spans="1:49" x14ac:dyDescent="0.2">
      <c r="A404" t="s">
        <v>228</v>
      </c>
      <c r="B404" t="str">
        <f t="shared" si="30"/>
        <v>Assault</v>
      </c>
      <c r="C404" s="1" t="s">
        <v>133</v>
      </c>
      <c r="D404" s="1">
        <f t="shared" si="31"/>
        <v>42491</v>
      </c>
      <c r="E404">
        <f t="shared" si="32"/>
        <v>31</v>
      </c>
      <c r="F404">
        <v>1592</v>
      </c>
      <c r="G404" t="s">
        <v>233</v>
      </c>
      <c r="H404" s="2">
        <f t="shared" si="33"/>
        <v>51.354838709677416</v>
      </c>
      <c r="I404">
        <v>0.49287188528816139</v>
      </c>
      <c r="J404" t="s">
        <v>26</v>
      </c>
      <c r="K404" t="s">
        <v>129</v>
      </c>
      <c r="L404">
        <v>1</v>
      </c>
      <c r="M404">
        <f t="shared" si="34"/>
        <v>1</v>
      </c>
      <c r="N404">
        <v>323004830.97534055</v>
      </c>
      <c r="O404" t="s">
        <v>40</v>
      </c>
      <c r="P404">
        <v>4000.190476190468</v>
      </c>
      <c r="Q404">
        <v>4496</v>
      </c>
      <c r="R404">
        <v>4754.4000000000005</v>
      </c>
      <c r="S404">
        <v>6536.9166666666733</v>
      </c>
      <c r="T404">
        <v>8923</v>
      </c>
      <c r="U404">
        <v>6294.6666666666733</v>
      </c>
      <c r="V404">
        <v>2026</v>
      </c>
      <c r="W404">
        <v>198.93376856118763</v>
      </c>
      <c r="X404">
        <v>215.46464413722458</v>
      </c>
      <c r="Y404">
        <v>225.494468280452</v>
      </c>
      <c r="Z404">
        <v>282.50251536098267</v>
      </c>
      <c r="AA404">
        <v>361.28907663423757</v>
      </c>
      <c r="AB404">
        <v>275.68506144393172</v>
      </c>
      <c r="AC404">
        <v>145.05975952116091</v>
      </c>
      <c r="AD404">
        <v>59.666666666666742</v>
      </c>
      <c r="AE404">
        <v>53.214285714285779</v>
      </c>
      <c r="AF404">
        <v>41.166666666666515</v>
      </c>
      <c r="AG404">
        <v>43.900000000000091</v>
      </c>
      <c r="AH404">
        <v>56.145833333333258</v>
      </c>
      <c r="AI404">
        <v>52.111111111111086</v>
      </c>
      <c r="AJ404">
        <v>53.75</v>
      </c>
      <c r="AK404">
        <v>62.5</v>
      </c>
      <c r="AL404">
        <v>1.1570943850751405</v>
      </c>
      <c r="AM404">
        <v>0.94589497274624534</v>
      </c>
      <c r="AN404">
        <v>0.55084102853847128</v>
      </c>
      <c r="AO404">
        <v>0.61480975334145427</v>
      </c>
      <c r="AP404">
        <v>0.99443545076539408</v>
      </c>
      <c r="AQ404">
        <v>0.83178951039074178</v>
      </c>
      <c r="AR404">
        <v>0.86800236594452684</v>
      </c>
      <c r="AS404">
        <v>1.0715565796210953</v>
      </c>
      <c r="AT404">
        <v>0</v>
      </c>
      <c r="AU404">
        <v>0</v>
      </c>
      <c r="AV404">
        <v>0</v>
      </c>
      <c r="AW404">
        <v>0</v>
      </c>
    </row>
    <row r="405" spans="1:49" x14ac:dyDescent="0.2">
      <c r="A405" t="s">
        <v>228</v>
      </c>
      <c r="B405" t="str">
        <f t="shared" si="30"/>
        <v>Assault</v>
      </c>
      <c r="C405" s="1" t="s">
        <v>134</v>
      </c>
      <c r="D405" s="1">
        <f t="shared" si="31"/>
        <v>42522</v>
      </c>
      <c r="E405">
        <f t="shared" si="32"/>
        <v>30</v>
      </c>
      <c r="F405">
        <v>1611</v>
      </c>
      <c r="G405" t="s">
        <v>234</v>
      </c>
      <c r="H405" s="2">
        <f t="shared" si="33"/>
        <v>53.7</v>
      </c>
      <c r="I405">
        <v>0.49875415025077136</v>
      </c>
      <c r="J405" t="s">
        <v>26</v>
      </c>
      <c r="K405" t="s">
        <v>129</v>
      </c>
      <c r="L405">
        <v>1</v>
      </c>
      <c r="M405">
        <f t="shared" si="34"/>
        <v>1</v>
      </c>
      <c r="N405">
        <v>323004830.97534055</v>
      </c>
      <c r="O405" t="s">
        <v>43</v>
      </c>
      <c r="P405">
        <v>4039.6666666666583</v>
      </c>
      <c r="Q405">
        <v>4542</v>
      </c>
      <c r="R405">
        <v>4803.8</v>
      </c>
      <c r="S405">
        <v>6609.7708333333403</v>
      </c>
      <c r="T405">
        <v>9027.25</v>
      </c>
      <c r="U405">
        <v>6364.3333333333403</v>
      </c>
      <c r="V405">
        <v>2039.5</v>
      </c>
      <c r="W405">
        <v>200.23552867383484</v>
      </c>
      <c r="X405">
        <v>216.98391577060912</v>
      </c>
      <c r="Y405">
        <v>227.14571128414215</v>
      </c>
      <c r="Z405">
        <v>284.90386424731139</v>
      </c>
      <c r="AA405">
        <v>364.72709080047753</v>
      </c>
      <c r="AB405">
        <v>277.9967069892466</v>
      </c>
      <c r="AC405">
        <v>145.65265109380778</v>
      </c>
      <c r="AD405">
        <v>66.666666666666742</v>
      </c>
      <c r="AE405">
        <v>64.071428571428669</v>
      </c>
      <c r="AF405">
        <v>69</v>
      </c>
      <c r="AG405">
        <v>82.100000000000136</v>
      </c>
      <c r="AH405">
        <v>60.895833333333258</v>
      </c>
      <c r="AI405">
        <v>57.777777777777601</v>
      </c>
      <c r="AJ405">
        <v>54.75</v>
      </c>
      <c r="AK405">
        <v>45.5</v>
      </c>
      <c r="AL405">
        <v>2.9233578259353479</v>
      </c>
      <c r="AM405">
        <v>2.8463558022393229</v>
      </c>
      <c r="AN405">
        <v>3.0209127131262719</v>
      </c>
      <c r="AO405">
        <v>3.4505086780726302</v>
      </c>
      <c r="AP405">
        <v>2.7659408271094676</v>
      </c>
      <c r="AQ405">
        <v>2.6998898688136848</v>
      </c>
      <c r="AR405">
        <v>2.6298303229337705</v>
      </c>
      <c r="AS405">
        <v>2.2500512032770033</v>
      </c>
      <c r="AT405">
        <v>0</v>
      </c>
      <c r="AU405">
        <v>0</v>
      </c>
      <c r="AV405">
        <v>0</v>
      </c>
      <c r="AW405">
        <v>0</v>
      </c>
    </row>
    <row r="406" spans="1:49" x14ac:dyDescent="0.2">
      <c r="A406" t="s">
        <v>228</v>
      </c>
      <c r="B406" t="str">
        <f t="shared" si="30"/>
        <v>Assault</v>
      </c>
      <c r="C406" s="1" t="s">
        <v>135</v>
      </c>
      <c r="D406" s="1">
        <f t="shared" si="31"/>
        <v>42552</v>
      </c>
      <c r="E406">
        <f t="shared" si="32"/>
        <v>31</v>
      </c>
      <c r="F406">
        <v>1734</v>
      </c>
      <c r="G406" t="s">
        <v>235</v>
      </c>
      <c r="H406" s="2">
        <f t="shared" si="33"/>
        <v>55.935483870967744</v>
      </c>
      <c r="I406">
        <v>0.53683407606135169</v>
      </c>
      <c r="J406" t="s">
        <v>26</v>
      </c>
      <c r="K406" t="s">
        <v>129</v>
      </c>
      <c r="L406">
        <v>1</v>
      </c>
      <c r="M406">
        <f t="shared" si="34"/>
        <v>1</v>
      </c>
      <c r="N406">
        <v>323004830.97534055</v>
      </c>
      <c r="O406" t="s">
        <v>46</v>
      </c>
      <c r="P406">
        <v>4079.1428571428487</v>
      </c>
      <c r="Q406">
        <v>4588</v>
      </c>
      <c r="R406">
        <v>4853.2</v>
      </c>
      <c r="S406">
        <v>6682.6250000000073</v>
      </c>
      <c r="T406">
        <v>9131.5</v>
      </c>
      <c r="U406">
        <v>6434.0000000000073</v>
      </c>
      <c r="V406">
        <v>2053</v>
      </c>
      <c r="W406">
        <v>201.53728878648204</v>
      </c>
      <c r="X406">
        <v>218.50318740399365</v>
      </c>
      <c r="Y406">
        <v>228.79695428783231</v>
      </c>
      <c r="Z406">
        <v>287.30521313364011</v>
      </c>
      <c r="AA406">
        <v>368.16510496671748</v>
      </c>
      <c r="AB406">
        <v>280.30835253456149</v>
      </c>
      <c r="AC406">
        <v>146.24554266645464</v>
      </c>
      <c r="AD406">
        <v>187.29166666666674</v>
      </c>
      <c r="AE406">
        <v>183.92857142857156</v>
      </c>
      <c r="AF406">
        <v>174.33333333333326</v>
      </c>
      <c r="AG406">
        <v>172.10000000000014</v>
      </c>
      <c r="AH406">
        <v>158.14583333333326</v>
      </c>
      <c r="AI406">
        <v>189.11111111111109</v>
      </c>
      <c r="AJ406">
        <v>180.75</v>
      </c>
      <c r="AK406">
        <v>174.5</v>
      </c>
      <c r="AL406">
        <v>5.2740298689461085</v>
      </c>
      <c r="AM406">
        <v>5.1624848344973913</v>
      </c>
      <c r="AN406">
        <v>4.846539953269648</v>
      </c>
      <c r="AO406">
        <v>4.7502936243092009</v>
      </c>
      <c r="AP406">
        <v>4.2847580314105471</v>
      </c>
      <c r="AQ406">
        <v>5.2511443491004144</v>
      </c>
      <c r="AR406">
        <v>4.9647765594929112</v>
      </c>
      <c r="AS406">
        <v>4.6844598054275437</v>
      </c>
      <c r="AT406">
        <v>0</v>
      </c>
      <c r="AU406">
        <v>0</v>
      </c>
      <c r="AV406">
        <v>0</v>
      </c>
      <c r="AW406">
        <v>0</v>
      </c>
    </row>
    <row r="407" spans="1:49" x14ac:dyDescent="0.2">
      <c r="A407" t="s">
        <v>228</v>
      </c>
      <c r="B407" t="str">
        <f t="shared" si="30"/>
        <v>Assault</v>
      </c>
      <c r="C407" s="1" t="s">
        <v>136</v>
      </c>
      <c r="D407" s="1">
        <f t="shared" si="31"/>
        <v>42583</v>
      </c>
      <c r="E407">
        <f t="shared" si="32"/>
        <v>31</v>
      </c>
      <c r="F407">
        <v>1753</v>
      </c>
      <c r="G407" t="s">
        <v>236</v>
      </c>
      <c r="H407" s="2">
        <f t="shared" si="33"/>
        <v>56.548387096774192</v>
      </c>
      <c r="I407">
        <v>0.5427163410239616</v>
      </c>
      <c r="J407" t="s">
        <v>26</v>
      </c>
      <c r="K407" t="s">
        <v>129</v>
      </c>
      <c r="L407">
        <v>1</v>
      </c>
      <c r="M407">
        <f t="shared" si="34"/>
        <v>1</v>
      </c>
      <c r="N407">
        <v>323004830.97534055</v>
      </c>
      <c r="O407" t="s">
        <v>49</v>
      </c>
      <c r="P407">
        <v>4118.6190476190395</v>
      </c>
      <c r="Q407">
        <v>4634</v>
      </c>
      <c r="R407">
        <v>4902.5999999999995</v>
      </c>
      <c r="S407">
        <v>6755.4791666666742</v>
      </c>
      <c r="T407">
        <v>9235.75</v>
      </c>
      <c r="U407">
        <v>6503.6666666666742</v>
      </c>
      <c r="V407">
        <v>2066.5</v>
      </c>
      <c r="W407">
        <v>202.83904889912924</v>
      </c>
      <c r="X407">
        <v>220.02245903737818</v>
      </c>
      <c r="Y407">
        <v>230.44819729152246</v>
      </c>
      <c r="Z407">
        <v>289.70656201996883</v>
      </c>
      <c r="AA407">
        <v>371.60311913295743</v>
      </c>
      <c r="AB407">
        <v>282.61999807987638</v>
      </c>
      <c r="AC407">
        <v>146.8384342391015</v>
      </c>
      <c r="AD407">
        <v>120.29166666666674</v>
      </c>
      <c r="AE407">
        <v>119.07142857142867</v>
      </c>
      <c r="AF407">
        <v>125.33333333333326</v>
      </c>
      <c r="AG407">
        <v>123.10000000000014</v>
      </c>
      <c r="AH407">
        <v>145.39583333333326</v>
      </c>
      <c r="AI407">
        <v>137.11111111111109</v>
      </c>
      <c r="AJ407">
        <v>122.25</v>
      </c>
      <c r="AK407">
        <v>38.5</v>
      </c>
      <c r="AL407">
        <v>3.1127395463654608</v>
      </c>
      <c r="AM407">
        <v>3.0703189358798753</v>
      </c>
      <c r="AN407">
        <v>3.2658947919793206</v>
      </c>
      <c r="AO407">
        <v>3.1696484630188664</v>
      </c>
      <c r="AP407">
        <v>3.8734677088298923</v>
      </c>
      <c r="AQ407">
        <v>3.5737249942617098</v>
      </c>
      <c r="AR407">
        <v>3.0776797852993596</v>
      </c>
      <c r="AS407">
        <v>0.2973630312339921</v>
      </c>
      <c r="AT407">
        <v>0</v>
      </c>
      <c r="AU407">
        <v>0</v>
      </c>
      <c r="AV407">
        <v>0</v>
      </c>
      <c r="AW407">
        <v>0</v>
      </c>
    </row>
    <row r="408" spans="1:49" x14ac:dyDescent="0.2">
      <c r="A408" t="s">
        <v>228</v>
      </c>
      <c r="B408" t="str">
        <f t="shared" si="30"/>
        <v>Assault</v>
      </c>
      <c r="C408" s="1" t="s">
        <v>137</v>
      </c>
      <c r="D408" s="1">
        <f t="shared" si="31"/>
        <v>42614</v>
      </c>
      <c r="E408">
        <f t="shared" si="32"/>
        <v>30</v>
      </c>
      <c r="F408">
        <v>1605</v>
      </c>
      <c r="G408" t="s">
        <v>237</v>
      </c>
      <c r="H408" s="2">
        <f t="shared" si="33"/>
        <v>53.5</v>
      </c>
      <c r="I408">
        <v>0.49689659289415766</v>
      </c>
      <c r="J408" t="s">
        <v>26</v>
      </c>
      <c r="K408" t="s">
        <v>129</v>
      </c>
      <c r="L408">
        <v>1</v>
      </c>
      <c r="M408">
        <f t="shared" si="34"/>
        <v>1</v>
      </c>
      <c r="N408">
        <v>323004830.97534055</v>
      </c>
      <c r="O408" t="s">
        <v>52</v>
      </c>
      <c r="P408">
        <v>4158.0952380952303</v>
      </c>
      <c r="Q408">
        <v>4680</v>
      </c>
      <c r="R408">
        <v>4951.9999999999991</v>
      </c>
      <c r="S408">
        <v>6828.3333333333412</v>
      </c>
      <c r="T408">
        <v>9340</v>
      </c>
      <c r="U408">
        <v>6573.3333333333412</v>
      </c>
      <c r="V408">
        <v>2080</v>
      </c>
      <c r="W408">
        <v>204.14080901177644</v>
      </c>
      <c r="X408">
        <v>221.54173067076272</v>
      </c>
      <c r="Y408">
        <v>232.09944029521262</v>
      </c>
      <c r="Z408">
        <v>292.10791090629755</v>
      </c>
      <c r="AA408">
        <v>375.04113329919738</v>
      </c>
      <c r="AB408">
        <v>284.93164362519127</v>
      </c>
      <c r="AC408">
        <v>147.43132581174837</v>
      </c>
      <c r="AD408">
        <v>25.041666666666742</v>
      </c>
      <c r="AE408">
        <v>28.64285714285711</v>
      </c>
      <c r="AF408">
        <v>27.833333333333258</v>
      </c>
      <c r="AG408">
        <v>22.900000000000091</v>
      </c>
      <c r="AH408">
        <v>35.395833333333258</v>
      </c>
      <c r="AI408">
        <v>49.777777777777601</v>
      </c>
      <c r="AJ408">
        <v>2.25</v>
      </c>
      <c r="AK408">
        <v>-53.5</v>
      </c>
      <c r="AL408">
        <v>1.5358578259353521</v>
      </c>
      <c r="AM408">
        <v>1.6654034212869462</v>
      </c>
      <c r="AN408">
        <v>1.6486904909040661</v>
      </c>
      <c r="AO408">
        <v>1.477175344739301</v>
      </c>
      <c r="AP408">
        <v>1.9159408271094733</v>
      </c>
      <c r="AQ408">
        <v>2.433223202147019</v>
      </c>
      <c r="AR408">
        <v>0.8798303229337634</v>
      </c>
      <c r="AS408">
        <v>-1.049948796723001</v>
      </c>
      <c r="AT408">
        <v>0</v>
      </c>
      <c r="AU408">
        <v>0</v>
      </c>
      <c r="AV408">
        <v>0</v>
      </c>
      <c r="AW408">
        <v>0</v>
      </c>
    </row>
    <row r="409" spans="1:49" x14ac:dyDescent="0.2">
      <c r="A409" t="s">
        <v>228</v>
      </c>
      <c r="B409" t="str">
        <f t="shared" si="30"/>
        <v>Assault</v>
      </c>
      <c r="C409" s="1" t="s">
        <v>138</v>
      </c>
      <c r="D409" s="1">
        <f t="shared" si="31"/>
        <v>42644</v>
      </c>
      <c r="E409">
        <f t="shared" si="32"/>
        <v>31</v>
      </c>
      <c r="F409">
        <v>1622</v>
      </c>
      <c r="G409" t="s">
        <v>238</v>
      </c>
      <c r="H409" s="2">
        <f t="shared" si="33"/>
        <v>52.322580645161288</v>
      </c>
      <c r="I409">
        <v>0.50215967207122969</v>
      </c>
      <c r="J409" t="s">
        <v>26</v>
      </c>
      <c r="K409" t="s">
        <v>129</v>
      </c>
      <c r="L409">
        <v>1</v>
      </c>
      <c r="M409">
        <f t="shared" si="34"/>
        <v>1</v>
      </c>
      <c r="N409">
        <v>323004830.97534055</v>
      </c>
      <c r="O409" t="s">
        <v>55</v>
      </c>
      <c r="P409">
        <v>4197.5714285714212</v>
      </c>
      <c r="Q409">
        <v>4726</v>
      </c>
      <c r="R409">
        <v>5001.3999999999987</v>
      </c>
      <c r="S409">
        <v>6901.1875000000082</v>
      </c>
      <c r="T409">
        <v>9444.25</v>
      </c>
      <c r="U409">
        <v>6643.0000000000082</v>
      </c>
      <c r="V409">
        <v>2093.5</v>
      </c>
      <c r="W409">
        <v>205.44256912442364</v>
      </c>
      <c r="X409">
        <v>223.06100230414725</v>
      </c>
      <c r="Y409">
        <v>233.75068329890277</v>
      </c>
      <c r="Z409">
        <v>294.50925979262627</v>
      </c>
      <c r="AA409">
        <v>378.47914746543734</v>
      </c>
      <c r="AB409">
        <v>287.24328917050616</v>
      </c>
      <c r="AC409">
        <v>148.02421738439523</v>
      </c>
      <c r="AD409">
        <v>41.791666666666742</v>
      </c>
      <c r="AE409">
        <v>45.5</v>
      </c>
      <c r="AF409">
        <v>46.666666666666515</v>
      </c>
      <c r="AG409">
        <v>50.700000000000045</v>
      </c>
      <c r="AH409">
        <v>65.645833333333258</v>
      </c>
      <c r="AI409">
        <v>59.111111111111086</v>
      </c>
      <c r="AJ409">
        <v>84.25</v>
      </c>
      <c r="AK409">
        <v>93.5</v>
      </c>
      <c r="AL409">
        <v>0.58048148184933268</v>
      </c>
      <c r="AM409">
        <v>0.6970470464789571</v>
      </c>
      <c r="AN409">
        <v>0.72826038337717591</v>
      </c>
      <c r="AO409">
        <v>0.83416459205112403</v>
      </c>
      <c r="AP409">
        <v>1.3008870636686112</v>
      </c>
      <c r="AQ409">
        <v>1.0575959620036457</v>
      </c>
      <c r="AR409">
        <v>1.8518733336864628</v>
      </c>
      <c r="AS409">
        <v>2.0715565796210953</v>
      </c>
      <c r="AT409">
        <v>0</v>
      </c>
      <c r="AU409">
        <v>0</v>
      </c>
      <c r="AV409">
        <v>0</v>
      </c>
      <c r="AW409">
        <v>0</v>
      </c>
    </row>
    <row r="410" spans="1:49" x14ac:dyDescent="0.2">
      <c r="A410" t="s">
        <v>228</v>
      </c>
      <c r="B410" t="str">
        <f t="shared" si="30"/>
        <v>Assault</v>
      </c>
      <c r="C410" s="1" t="s">
        <v>139</v>
      </c>
      <c r="D410" s="1">
        <f t="shared" si="31"/>
        <v>42675</v>
      </c>
      <c r="E410">
        <f t="shared" si="32"/>
        <v>30</v>
      </c>
      <c r="F410">
        <v>1649</v>
      </c>
      <c r="G410" t="s">
        <v>239</v>
      </c>
      <c r="H410" s="2">
        <f t="shared" si="33"/>
        <v>54.966666666666669</v>
      </c>
      <c r="I410">
        <v>0.51051868017599122</v>
      </c>
      <c r="J410" t="s">
        <v>26</v>
      </c>
      <c r="K410" t="s">
        <v>129</v>
      </c>
      <c r="L410">
        <v>1</v>
      </c>
      <c r="M410">
        <f t="shared" si="34"/>
        <v>1</v>
      </c>
      <c r="N410">
        <v>323004830.97534055</v>
      </c>
      <c r="O410" t="s">
        <v>58</v>
      </c>
      <c r="P410">
        <v>4237.047619047612</v>
      </c>
      <c r="Q410">
        <v>4772</v>
      </c>
      <c r="R410">
        <v>5050.7999999999984</v>
      </c>
      <c r="S410">
        <v>6974.0416666666752</v>
      </c>
      <c r="T410">
        <v>9548.5</v>
      </c>
      <c r="U410">
        <v>6712.6666666666752</v>
      </c>
      <c r="V410">
        <v>2107</v>
      </c>
      <c r="W410">
        <v>206.74432923707084</v>
      </c>
      <c r="X410">
        <v>224.58027393753179</v>
      </c>
      <c r="Y410">
        <v>235.40192630259293</v>
      </c>
      <c r="Z410">
        <v>296.91060867895499</v>
      </c>
      <c r="AA410">
        <v>381.91716163167729</v>
      </c>
      <c r="AB410">
        <v>289.55493471582105</v>
      </c>
      <c r="AC410">
        <v>148.61710895704209</v>
      </c>
      <c r="AD410">
        <v>-10.583333333333258</v>
      </c>
      <c r="AE410">
        <v>-5.2142857142857792</v>
      </c>
      <c r="AF410">
        <v>6.3333333333332575</v>
      </c>
      <c r="AG410">
        <v>19.100000000000136</v>
      </c>
      <c r="AH410">
        <v>32.395833333333258</v>
      </c>
      <c r="AI410">
        <v>51.444444444444343</v>
      </c>
      <c r="AJ410">
        <v>69.75</v>
      </c>
      <c r="AK410">
        <v>37.5</v>
      </c>
      <c r="AL410">
        <v>0.34835782593535214</v>
      </c>
      <c r="AM410">
        <v>0.53683199271551274</v>
      </c>
      <c r="AN410">
        <v>0.93202382423739749</v>
      </c>
      <c r="AO410">
        <v>1.3505086780726359</v>
      </c>
      <c r="AP410">
        <v>1.815940827109479</v>
      </c>
      <c r="AQ410">
        <v>2.4887787577025762</v>
      </c>
      <c r="AR410">
        <v>3.1298303229337776</v>
      </c>
      <c r="AS410">
        <v>1.9833845366103446</v>
      </c>
      <c r="AT410">
        <v>0</v>
      </c>
      <c r="AU410">
        <v>0</v>
      </c>
      <c r="AV410">
        <v>0</v>
      </c>
      <c r="AW410">
        <v>0</v>
      </c>
    </row>
    <row r="411" spans="1:49" x14ac:dyDescent="0.2">
      <c r="A411" t="s">
        <v>228</v>
      </c>
      <c r="B411" t="str">
        <f t="shared" si="30"/>
        <v>Assault</v>
      </c>
      <c r="C411" s="1" t="s">
        <v>140</v>
      </c>
      <c r="D411" s="1">
        <f t="shared" si="31"/>
        <v>42705</v>
      </c>
      <c r="E411">
        <f t="shared" si="32"/>
        <v>31</v>
      </c>
      <c r="F411">
        <v>1534</v>
      </c>
      <c r="G411" t="s">
        <v>240</v>
      </c>
      <c r="H411" s="2">
        <f t="shared" si="33"/>
        <v>49.483870967741936</v>
      </c>
      <c r="I411">
        <v>0.47491549750756251</v>
      </c>
      <c r="J411" t="s">
        <v>26</v>
      </c>
      <c r="K411" t="s">
        <v>129</v>
      </c>
      <c r="L411">
        <v>1</v>
      </c>
      <c r="M411">
        <f t="shared" si="34"/>
        <v>1</v>
      </c>
      <c r="N411">
        <v>323004830.97534055</v>
      </c>
      <c r="O411" t="s">
        <v>61</v>
      </c>
      <c r="P411">
        <v>4276.5238095238028</v>
      </c>
      <c r="Q411">
        <v>4818</v>
      </c>
      <c r="R411">
        <v>5100.199999999998</v>
      </c>
      <c r="S411">
        <v>7046.8958333333421</v>
      </c>
      <c r="T411">
        <v>9652.75</v>
      </c>
      <c r="U411">
        <v>6782.3333333333421</v>
      </c>
      <c r="V411">
        <v>2120.5</v>
      </c>
      <c r="W411">
        <v>208.04608934971805</v>
      </c>
      <c r="X411">
        <v>226.09954557091632</v>
      </c>
      <c r="Y411">
        <v>237.05316930628308</v>
      </c>
      <c r="Z411">
        <v>299.31195756528371</v>
      </c>
      <c r="AA411">
        <v>385.35517579791724</v>
      </c>
      <c r="AB411">
        <v>291.86658026113594</v>
      </c>
      <c r="AC411">
        <v>149.21000052968895</v>
      </c>
      <c r="AD411">
        <v>18.041666666666742</v>
      </c>
      <c r="AE411">
        <v>35.071428571428669</v>
      </c>
      <c r="AF411">
        <v>40.833333333333258</v>
      </c>
      <c r="AG411">
        <v>38.900000000000091</v>
      </c>
      <c r="AH411">
        <v>30.645833333333258</v>
      </c>
      <c r="AI411">
        <v>11.444444444444343</v>
      </c>
      <c r="AJ411">
        <v>-21.75</v>
      </c>
      <c r="AK411">
        <v>-30.5</v>
      </c>
      <c r="AL411">
        <v>-0.18564755040873138</v>
      </c>
      <c r="AM411">
        <v>0.3606415165250425</v>
      </c>
      <c r="AN411">
        <v>0.54008834036642384</v>
      </c>
      <c r="AO411">
        <v>0.45351943076080659</v>
      </c>
      <c r="AP411">
        <v>0.17185480560409871</v>
      </c>
      <c r="AQ411">
        <v>-0.48003844659850614</v>
      </c>
      <c r="AR411">
        <v>-1.5674815050232169</v>
      </c>
      <c r="AS411">
        <v>-1.9284434203789047</v>
      </c>
      <c r="AT411">
        <v>0</v>
      </c>
      <c r="AU411">
        <v>0</v>
      </c>
      <c r="AV411">
        <v>0</v>
      </c>
      <c r="AW411">
        <v>0</v>
      </c>
    </row>
    <row r="412" spans="1:49" x14ac:dyDescent="0.2">
      <c r="A412" t="s">
        <v>228</v>
      </c>
      <c r="B412" t="str">
        <f t="shared" si="30"/>
        <v>Assault</v>
      </c>
      <c r="C412" s="1" t="s">
        <v>141</v>
      </c>
      <c r="D412" s="1">
        <f t="shared" si="31"/>
        <v>42736</v>
      </c>
      <c r="E412">
        <f t="shared" si="32"/>
        <v>31</v>
      </c>
      <c r="F412">
        <v>1654</v>
      </c>
      <c r="G412" t="s">
        <v>229</v>
      </c>
      <c r="H412" s="2">
        <f t="shared" si="33"/>
        <v>53.354838709677416</v>
      </c>
      <c r="I412">
        <v>0.50807363331689814</v>
      </c>
      <c r="J412" t="s">
        <v>26</v>
      </c>
      <c r="K412" t="s">
        <v>142</v>
      </c>
      <c r="L412">
        <v>1</v>
      </c>
      <c r="M412">
        <f t="shared" si="34"/>
        <v>1</v>
      </c>
      <c r="N412">
        <v>325543364.4926737</v>
      </c>
      <c r="O412" t="s">
        <v>28</v>
      </c>
      <c r="P412">
        <v>4315.9999999999936</v>
      </c>
      <c r="Q412">
        <v>4864</v>
      </c>
      <c r="R412">
        <v>5149.5999999999976</v>
      </c>
      <c r="S412">
        <v>7119.7500000000091</v>
      </c>
      <c r="T412">
        <v>9757</v>
      </c>
      <c r="U412">
        <v>6852.0000000000091</v>
      </c>
      <c r="V412">
        <v>2134</v>
      </c>
      <c r="W412">
        <v>209.34784946236525</v>
      </c>
      <c r="X412">
        <v>227.61881720430085</v>
      </c>
      <c r="Y412">
        <v>238.70441230997324</v>
      </c>
      <c r="Z412">
        <v>301.71330645161243</v>
      </c>
      <c r="AA412">
        <v>388.79318996415719</v>
      </c>
      <c r="AB412">
        <v>294.17822580645083</v>
      </c>
      <c r="AC412">
        <v>149.80289210233582</v>
      </c>
      <c r="AD412">
        <v>-38.833333333333258</v>
      </c>
      <c r="AE412">
        <v>-38.35714285714289</v>
      </c>
      <c r="AF412">
        <v>-33.666666666666742</v>
      </c>
      <c r="AG412">
        <v>-26.5</v>
      </c>
      <c r="AH412">
        <v>-43.354166666666742</v>
      </c>
      <c r="AI412">
        <v>-23.222222222222399</v>
      </c>
      <c r="AJ412">
        <v>-15.25</v>
      </c>
      <c r="AK412">
        <v>93.5</v>
      </c>
      <c r="AL412">
        <v>-2.0203249697635641</v>
      </c>
      <c r="AM412">
        <v>-2.0080220779450073</v>
      </c>
      <c r="AN412">
        <v>-1.8631374660851918</v>
      </c>
      <c r="AO412">
        <v>-1.6561579885940318</v>
      </c>
      <c r="AP412">
        <v>-2.2152419685894529</v>
      </c>
      <c r="AQ412">
        <v>-1.5983180164909641</v>
      </c>
      <c r="AR412">
        <v>-1.35780408566837</v>
      </c>
      <c r="AS412">
        <v>2.0715565796210953</v>
      </c>
      <c r="AT412">
        <v>0</v>
      </c>
      <c r="AU412">
        <v>0</v>
      </c>
      <c r="AV412">
        <v>0</v>
      </c>
      <c r="AW412">
        <v>0</v>
      </c>
    </row>
    <row r="413" spans="1:49" x14ac:dyDescent="0.2">
      <c r="A413" t="s">
        <v>228</v>
      </c>
      <c r="B413" t="str">
        <f t="shared" si="30"/>
        <v>Assault</v>
      </c>
      <c r="C413" s="1" t="s">
        <v>143</v>
      </c>
      <c r="D413" s="1">
        <f t="shared" si="31"/>
        <v>42767</v>
      </c>
      <c r="E413">
        <f t="shared" si="32"/>
        <v>28</v>
      </c>
      <c r="F413">
        <v>1360</v>
      </c>
      <c r="G413" t="s">
        <v>230</v>
      </c>
      <c r="H413" s="2">
        <f t="shared" si="33"/>
        <v>48.571428571428569</v>
      </c>
      <c r="I413">
        <v>0.41776308422671188</v>
      </c>
      <c r="J413" t="s">
        <v>26</v>
      </c>
      <c r="K413" t="s">
        <v>142</v>
      </c>
      <c r="L413">
        <v>1</v>
      </c>
      <c r="M413">
        <f t="shared" si="34"/>
        <v>1</v>
      </c>
      <c r="N413">
        <v>325543364.4926737</v>
      </c>
      <c r="O413" t="s">
        <v>31</v>
      </c>
      <c r="P413">
        <v>4355.4761904761845</v>
      </c>
      <c r="Q413">
        <v>4910</v>
      </c>
      <c r="R413">
        <v>5198.9999999999973</v>
      </c>
      <c r="S413">
        <v>7192.6041666666761</v>
      </c>
      <c r="T413">
        <v>9861.25</v>
      </c>
      <c r="U413">
        <v>6921.6666666666761</v>
      </c>
      <c r="V413">
        <v>2147.5</v>
      </c>
      <c r="W413">
        <v>210.64960957501245</v>
      </c>
      <c r="X413">
        <v>229.13808883768539</v>
      </c>
      <c r="Y413">
        <v>240.35565531366339</v>
      </c>
      <c r="Z413">
        <v>304.11465533794114</v>
      </c>
      <c r="AA413">
        <v>392.23120413039715</v>
      </c>
      <c r="AB413">
        <v>296.48987135176571</v>
      </c>
      <c r="AC413">
        <v>150.39578367498268</v>
      </c>
      <c r="AD413">
        <v>-306.83333333333326</v>
      </c>
      <c r="AE413">
        <v>-306.5</v>
      </c>
      <c r="AF413">
        <v>-299.83333333333348</v>
      </c>
      <c r="AG413">
        <v>-300.29999999999995</v>
      </c>
      <c r="AH413">
        <v>-303.35416666666674</v>
      </c>
      <c r="AI413">
        <v>-303.88888888888891</v>
      </c>
      <c r="AJ413">
        <v>-273.75</v>
      </c>
      <c r="AK413">
        <v>-200.5</v>
      </c>
      <c r="AL413">
        <v>-7.3460489885145677</v>
      </c>
      <c r="AM413">
        <v>-7.3455513054313286</v>
      </c>
      <c r="AN413">
        <v>-7.1252011347117019</v>
      </c>
      <c r="AO413">
        <v>-6.9517244910570852</v>
      </c>
      <c r="AP413">
        <v>-7.0291125390645846</v>
      </c>
      <c r="AQ413">
        <v>-6.9776416035453792</v>
      </c>
      <c r="AR413">
        <v>-6.0114668856048183</v>
      </c>
      <c r="AS413">
        <v>-2.7118535586277588</v>
      </c>
      <c r="AT413">
        <v>0</v>
      </c>
      <c r="AU413">
        <v>0</v>
      </c>
      <c r="AV413">
        <v>0</v>
      </c>
      <c r="AW413">
        <v>0</v>
      </c>
    </row>
    <row r="414" spans="1:49" x14ac:dyDescent="0.2">
      <c r="A414" t="s">
        <v>228</v>
      </c>
      <c r="B414" t="str">
        <f t="shared" si="30"/>
        <v>Assault</v>
      </c>
      <c r="C414" s="1" t="s">
        <v>144</v>
      </c>
      <c r="D414" s="1">
        <f t="shared" si="31"/>
        <v>42795</v>
      </c>
      <c r="E414">
        <f t="shared" si="32"/>
        <v>31</v>
      </c>
      <c r="F414">
        <v>1401</v>
      </c>
      <c r="G414" t="s">
        <v>231</v>
      </c>
      <c r="H414" s="2">
        <f t="shared" si="33"/>
        <v>45.193548387096776</v>
      </c>
      <c r="I414">
        <v>0.43035741250119364</v>
      </c>
      <c r="J414" t="s">
        <v>26</v>
      </c>
      <c r="K414" t="s">
        <v>142</v>
      </c>
      <c r="L414">
        <v>1</v>
      </c>
      <c r="M414">
        <f t="shared" si="34"/>
        <v>1</v>
      </c>
      <c r="N414">
        <v>325543364.4926737</v>
      </c>
      <c r="O414" t="s">
        <v>34</v>
      </c>
      <c r="P414">
        <v>4394.9523809523753</v>
      </c>
      <c r="Q414">
        <v>4956</v>
      </c>
      <c r="R414">
        <v>5248.3999999999969</v>
      </c>
      <c r="S414">
        <v>7265.458333333343</v>
      </c>
      <c r="T414">
        <v>9965.5</v>
      </c>
      <c r="U414">
        <v>6991.333333333343</v>
      </c>
      <c r="V414">
        <v>2161</v>
      </c>
      <c r="W414">
        <v>211.95136968765965</v>
      </c>
      <c r="X414">
        <v>230.65736047106992</v>
      </c>
      <c r="Y414">
        <v>242.00689831735355</v>
      </c>
      <c r="Z414">
        <v>306.51600422426986</v>
      </c>
      <c r="AA414">
        <v>395.6692182966371</v>
      </c>
      <c r="AB414">
        <v>298.8015168970806</v>
      </c>
      <c r="AC414">
        <v>150.98867524762954</v>
      </c>
      <c r="AD414">
        <v>-97.333333333333258</v>
      </c>
      <c r="AE414">
        <v>-101.92857142857133</v>
      </c>
      <c r="AF414">
        <v>-103.5</v>
      </c>
      <c r="AG414">
        <v>-119.09999999999991</v>
      </c>
      <c r="AH414">
        <v>-124.35416666666674</v>
      </c>
      <c r="AI414">
        <v>-143.55555555555566</v>
      </c>
      <c r="AJ414">
        <v>-151.25</v>
      </c>
      <c r="AK414">
        <v>-159.5</v>
      </c>
      <c r="AL414">
        <v>-3.9074217439571157</v>
      </c>
      <c r="AM414">
        <v>-4.0587133221846372</v>
      </c>
      <c r="AN414">
        <v>-4.1158256381282001</v>
      </c>
      <c r="AO414">
        <v>-4.6432547627875849</v>
      </c>
      <c r="AP414">
        <v>-4.8281451943959013</v>
      </c>
      <c r="AQ414">
        <v>-5.4800384465985061</v>
      </c>
      <c r="AR414">
        <v>-5.7449008598619216</v>
      </c>
      <c r="AS414">
        <v>-6.0897337429595453</v>
      </c>
      <c r="AT414">
        <v>0</v>
      </c>
      <c r="AU414">
        <v>0</v>
      </c>
      <c r="AV414">
        <v>0</v>
      </c>
      <c r="AW414">
        <v>0</v>
      </c>
    </row>
    <row r="415" spans="1:49" x14ac:dyDescent="0.2">
      <c r="A415" t="s">
        <v>228</v>
      </c>
      <c r="B415" t="str">
        <f t="shared" si="30"/>
        <v>Assault</v>
      </c>
      <c r="C415" s="1" t="s">
        <v>145</v>
      </c>
      <c r="D415" s="1">
        <f t="shared" si="31"/>
        <v>42826</v>
      </c>
      <c r="E415">
        <f t="shared" si="32"/>
        <v>30</v>
      </c>
      <c r="F415">
        <v>1459</v>
      </c>
      <c r="G415" t="s">
        <v>232</v>
      </c>
      <c r="H415" s="2">
        <f t="shared" si="33"/>
        <v>48.633333333333333</v>
      </c>
      <c r="I415">
        <v>0.44817377932850927</v>
      </c>
      <c r="J415" t="s">
        <v>26</v>
      </c>
      <c r="K415" t="s">
        <v>142</v>
      </c>
      <c r="L415">
        <v>1</v>
      </c>
      <c r="M415">
        <f t="shared" si="34"/>
        <v>1</v>
      </c>
      <c r="N415">
        <v>325543364.4926737</v>
      </c>
      <c r="O415" t="s">
        <v>37</v>
      </c>
      <c r="P415">
        <v>4434.4285714285661</v>
      </c>
      <c r="Q415">
        <v>5002</v>
      </c>
      <c r="R415">
        <v>5297.7999999999965</v>
      </c>
      <c r="S415">
        <v>7338.31250000001</v>
      </c>
      <c r="T415">
        <v>10069.75</v>
      </c>
      <c r="U415">
        <v>7061.00000000001</v>
      </c>
      <c r="V415">
        <v>2174.5</v>
      </c>
      <c r="W415">
        <v>213.25312980030685</v>
      </c>
      <c r="X415">
        <v>232.17663210445446</v>
      </c>
      <c r="Y415">
        <v>243.6581413210437</v>
      </c>
      <c r="Z415">
        <v>308.91735311059858</v>
      </c>
      <c r="AA415">
        <v>399.10723246287705</v>
      </c>
      <c r="AB415">
        <v>301.11316244239549</v>
      </c>
      <c r="AC415">
        <v>151.58156682027641</v>
      </c>
      <c r="AD415">
        <v>-65.208333333333258</v>
      </c>
      <c r="AE415">
        <v>-77.5</v>
      </c>
      <c r="AF415">
        <v>-94.5</v>
      </c>
      <c r="AG415">
        <v>-106.89999999999986</v>
      </c>
      <c r="AH415">
        <v>-113.60416666666674</v>
      </c>
      <c r="AI415">
        <v>-137.2222222222224</v>
      </c>
      <c r="AJ415">
        <v>-105.75</v>
      </c>
      <c r="AK415">
        <v>-101.5</v>
      </c>
      <c r="AL415">
        <v>-1.4724755073979878</v>
      </c>
      <c r="AM415">
        <v>-1.8726918168082918</v>
      </c>
      <c r="AN415">
        <v>-2.4290872868737168</v>
      </c>
      <c r="AO415">
        <v>-2.8494913219273741</v>
      </c>
      <c r="AP415">
        <v>-3.0507258395572023</v>
      </c>
      <c r="AQ415">
        <v>-3.8001101311863223</v>
      </c>
      <c r="AR415">
        <v>-2.7201696770662309</v>
      </c>
      <c r="AS415">
        <v>-2.6499487967229953</v>
      </c>
      <c r="AT415">
        <v>0</v>
      </c>
      <c r="AU415">
        <v>0</v>
      </c>
      <c r="AV415">
        <v>0</v>
      </c>
      <c r="AW415">
        <v>0</v>
      </c>
    </row>
    <row r="416" spans="1:49" x14ac:dyDescent="0.2">
      <c r="A416" t="s">
        <v>228</v>
      </c>
      <c r="B416" t="str">
        <f t="shared" si="30"/>
        <v>Assault</v>
      </c>
      <c r="C416" s="1" t="s">
        <v>146</v>
      </c>
      <c r="D416" s="1">
        <f t="shared" si="31"/>
        <v>42856</v>
      </c>
      <c r="E416">
        <f t="shared" si="32"/>
        <v>31</v>
      </c>
      <c r="F416">
        <v>1623</v>
      </c>
      <c r="G416" t="s">
        <v>233</v>
      </c>
      <c r="H416" s="2">
        <f t="shared" si="33"/>
        <v>52.354838709677416</v>
      </c>
      <c r="I416">
        <v>0.4985510924264363</v>
      </c>
      <c r="J416" t="s">
        <v>26</v>
      </c>
      <c r="K416" t="s">
        <v>142</v>
      </c>
      <c r="L416">
        <v>1</v>
      </c>
      <c r="M416">
        <f t="shared" si="34"/>
        <v>1</v>
      </c>
      <c r="N416">
        <v>325543364.4926737</v>
      </c>
      <c r="O416" t="s">
        <v>40</v>
      </c>
      <c r="P416">
        <v>4473.9047619047569</v>
      </c>
      <c r="Q416">
        <v>5048</v>
      </c>
      <c r="R416">
        <v>5347.1999999999962</v>
      </c>
      <c r="S416">
        <v>7411.166666666677</v>
      </c>
      <c r="T416">
        <v>10174</v>
      </c>
      <c r="U416">
        <v>7130.666666666677</v>
      </c>
      <c r="V416">
        <v>2188</v>
      </c>
      <c r="W416">
        <v>214.55488991295405</v>
      </c>
      <c r="X416">
        <v>233.69590373783899</v>
      </c>
      <c r="Y416">
        <v>245.30938432473386</v>
      </c>
      <c r="Z416">
        <v>311.3187019969273</v>
      </c>
      <c r="AA416">
        <v>402.545246629117</v>
      </c>
      <c r="AB416">
        <v>303.42480798771038</v>
      </c>
      <c r="AC416">
        <v>152.17445839292327</v>
      </c>
      <c r="AD416">
        <v>59.666666666666742</v>
      </c>
      <c r="AE416">
        <v>53.214285714285779</v>
      </c>
      <c r="AF416">
        <v>41.166666666666515</v>
      </c>
      <c r="AG416">
        <v>43.900000000000091</v>
      </c>
      <c r="AH416">
        <v>56.145833333333258</v>
      </c>
      <c r="AI416">
        <v>52.111111111111086</v>
      </c>
      <c r="AJ416">
        <v>53.75</v>
      </c>
      <c r="AK416">
        <v>62.5</v>
      </c>
      <c r="AL416">
        <v>1.1570943850751405</v>
      </c>
      <c r="AM416">
        <v>0.94589497274624534</v>
      </c>
      <c r="AN416">
        <v>0.55084102853847128</v>
      </c>
      <c r="AO416">
        <v>0.61480975334145427</v>
      </c>
      <c r="AP416">
        <v>0.99443545076539408</v>
      </c>
      <c r="AQ416">
        <v>0.83178951039074178</v>
      </c>
      <c r="AR416">
        <v>0.86800236594452684</v>
      </c>
      <c r="AS416">
        <v>1.0715565796210953</v>
      </c>
      <c r="AT416">
        <v>0</v>
      </c>
      <c r="AU416">
        <v>0</v>
      </c>
      <c r="AV416">
        <v>0</v>
      </c>
      <c r="AW416">
        <v>0</v>
      </c>
    </row>
    <row r="417" spans="1:49" x14ac:dyDescent="0.2">
      <c r="A417" t="s">
        <v>228</v>
      </c>
      <c r="B417" t="str">
        <f t="shared" si="30"/>
        <v>Assault</v>
      </c>
      <c r="C417" s="1" t="s">
        <v>147</v>
      </c>
      <c r="D417" s="1">
        <f t="shared" si="31"/>
        <v>42887</v>
      </c>
      <c r="E417">
        <f t="shared" si="32"/>
        <v>30</v>
      </c>
      <c r="F417">
        <v>1606</v>
      </c>
      <c r="G417" t="s">
        <v>234</v>
      </c>
      <c r="H417" s="2">
        <f t="shared" si="33"/>
        <v>53.533333333333331</v>
      </c>
      <c r="I417">
        <v>0.49332905387360237</v>
      </c>
      <c r="J417" t="s">
        <v>26</v>
      </c>
      <c r="K417" t="s">
        <v>142</v>
      </c>
      <c r="L417">
        <v>1</v>
      </c>
      <c r="M417">
        <f t="shared" si="34"/>
        <v>1</v>
      </c>
      <c r="N417">
        <v>325543364.4926737</v>
      </c>
      <c r="O417" t="s">
        <v>43</v>
      </c>
      <c r="P417">
        <v>4513.3809523809477</v>
      </c>
      <c r="Q417">
        <v>5094</v>
      </c>
      <c r="R417">
        <v>5396.5999999999958</v>
      </c>
      <c r="S417">
        <v>7484.0208333333439</v>
      </c>
      <c r="T417">
        <v>10278.25</v>
      </c>
      <c r="U417">
        <v>7200.3333333333439</v>
      </c>
      <c r="V417">
        <v>2201.5</v>
      </c>
      <c r="W417">
        <v>215.85665002560125</v>
      </c>
      <c r="X417">
        <v>235.21517537122352</v>
      </c>
      <c r="Y417">
        <v>246.96062732842401</v>
      </c>
      <c r="Z417">
        <v>313.72005088325602</v>
      </c>
      <c r="AA417">
        <v>405.98326079535695</v>
      </c>
      <c r="AB417">
        <v>305.73645353302527</v>
      </c>
      <c r="AC417">
        <v>152.76734996557013</v>
      </c>
      <c r="AD417">
        <v>66.666666666666742</v>
      </c>
      <c r="AE417">
        <v>64.071428571428669</v>
      </c>
      <c r="AF417">
        <v>69</v>
      </c>
      <c r="AG417">
        <v>82.100000000000136</v>
      </c>
      <c r="AH417">
        <v>60.895833333333258</v>
      </c>
      <c r="AI417">
        <v>57.777777777777601</v>
      </c>
      <c r="AJ417">
        <v>54.75</v>
      </c>
      <c r="AK417">
        <v>45.5</v>
      </c>
      <c r="AL417">
        <v>2.9233578259353479</v>
      </c>
      <c r="AM417">
        <v>2.8463558022393229</v>
      </c>
      <c r="AN417">
        <v>3.0209127131262719</v>
      </c>
      <c r="AO417">
        <v>3.4505086780726302</v>
      </c>
      <c r="AP417">
        <v>2.7659408271094676</v>
      </c>
      <c r="AQ417">
        <v>2.6998898688136848</v>
      </c>
      <c r="AR417">
        <v>2.6298303229337705</v>
      </c>
      <c r="AS417">
        <v>2.2500512032770033</v>
      </c>
      <c r="AT417">
        <v>0</v>
      </c>
      <c r="AU417">
        <v>0</v>
      </c>
      <c r="AV417">
        <v>0</v>
      </c>
      <c r="AW417">
        <v>0</v>
      </c>
    </row>
    <row r="418" spans="1:49" x14ac:dyDescent="0.2">
      <c r="A418" t="s">
        <v>228</v>
      </c>
      <c r="B418" t="str">
        <f t="shared" si="30"/>
        <v>Assault</v>
      </c>
      <c r="C418" s="1" t="s">
        <v>148</v>
      </c>
      <c r="D418" s="1">
        <f t="shared" si="31"/>
        <v>42917</v>
      </c>
      <c r="E418">
        <f t="shared" si="32"/>
        <v>31</v>
      </c>
      <c r="F418">
        <v>1735</v>
      </c>
      <c r="G418" t="s">
        <v>235</v>
      </c>
      <c r="H418" s="2">
        <f t="shared" si="33"/>
        <v>55.967741935483872</v>
      </c>
      <c r="I418">
        <v>0.53295511112745964</v>
      </c>
      <c r="J418" t="s">
        <v>26</v>
      </c>
      <c r="K418" t="s">
        <v>142</v>
      </c>
      <c r="L418">
        <v>1</v>
      </c>
      <c r="M418">
        <f t="shared" si="34"/>
        <v>1</v>
      </c>
      <c r="N418">
        <v>325543364.4926737</v>
      </c>
      <c r="O418" t="s">
        <v>46</v>
      </c>
      <c r="P418">
        <v>4552.8571428571386</v>
      </c>
      <c r="Q418">
        <v>5140</v>
      </c>
      <c r="R418">
        <v>5445.9999999999955</v>
      </c>
      <c r="S418">
        <v>7556.8750000000109</v>
      </c>
      <c r="T418">
        <v>10382.5</v>
      </c>
      <c r="U418">
        <v>7270.0000000000109</v>
      </c>
      <c r="V418">
        <v>2215</v>
      </c>
      <c r="W418">
        <v>217.15841013824846</v>
      </c>
      <c r="X418">
        <v>236.73444700460806</v>
      </c>
      <c r="Y418">
        <v>248.61187033211417</v>
      </c>
      <c r="Z418">
        <v>316.12139976958474</v>
      </c>
      <c r="AA418">
        <v>409.42127496159691</v>
      </c>
      <c r="AB418">
        <v>308.04809907834016</v>
      </c>
      <c r="AC418">
        <v>153.360241538217</v>
      </c>
      <c r="AD418">
        <v>187.29166666666674</v>
      </c>
      <c r="AE418">
        <v>183.92857142857156</v>
      </c>
      <c r="AF418">
        <v>174.33333333333326</v>
      </c>
      <c r="AG418">
        <v>172.10000000000014</v>
      </c>
      <c r="AH418">
        <v>158.14583333333326</v>
      </c>
      <c r="AI418">
        <v>189.11111111111109</v>
      </c>
      <c r="AJ418">
        <v>180.75</v>
      </c>
      <c r="AK418">
        <v>174.5</v>
      </c>
      <c r="AL418">
        <v>5.2740298689461085</v>
      </c>
      <c r="AM418">
        <v>5.1624848344973913</v>
      </c>
      <c r="AN418">
        <v>4.846539953269648</v>
      </c>
      <c r="AO418">
        <v>4.7502936243092009</v>
      </c>
      <c r="AP418">
        <v>4.2847580314105471</v>
      </c>
      <c r="AQ418">
        <v>5.2511443491004144</v>
      </c>
      <c r="AR418">
        <v>4.9647765594929112</v>
      </c>
      <c r="AS418">
        <v>4.6844598054275437</v>
      </c>
      <c r="AT418">
        <v>0</v>
      </c>
      <c r="AU418">
        <v>0</v>
      </c>
      <c r="AV418">
        <v>0</v>
      </c>
      <c r="AW418">
        <v>0</v>
      </c>
    </row>
    <row r="419" spans="1:49" x14ac:dyDescent="0.2">
      <c r="A419" t="s">
        <v>228</v>
      </c>
      <c r="B419" t="str">
        <f t="shared" si="30"/>
        <v>Assault</v>
      </c>
      <c r="C419" s="1" t="s">
        <v>149</v>
      </c>
      <c r="D419" s="1">
        <f t="shared" si="31"/>
        <v>42948</v>
      </c>
      <c r="E419">
        <f t="shared" si="32"/>
        <v>31</v>
      </c>
      <c r="F419">
        <v>1599</v>
      </c>
      <c r="G419" t="s">
        <v>236</v>
      </c>
      <c r="H419" s="2">
        <f t="shared" si="33"/>
        <v>51.58064516129032</v>
      </c>
      <c r="I419">
        <v>0.49117880270478842</v>
      </c>
      <c r="J419" t="s">
        <v>26</v>
      </c>
      <c r="K419" t="s">
        <v>142</v>
      </c>
      <c r="L419">
        <v>1</v>
      </c>
      <c r="M419">
        <f t="shared" si="34"/>
        <v>1</v>
      </c>
      <c r="N419">
        <v>325543364.4926737</v>
      </c>
      <c r="O419" t="s">
        <v>49</v>
      </c>
      <c r="P419">
        <v>4592.3333333333294</v>
      </c>
      <c r="Q419">
        <v>5186</v>
      </c>
      <c r="R419">
        <v>5495.3999999999951</v>
      </c>
      <c r="S419">
        <v>7629.7291666666779</v>
      </c>
      <c r="T419">
        <v>10486.75</v>
      </c>
      <c r="U419">
        <v>7339.6666666666779</v>
      </c>
      <c r="V419">
        <v>2228.5</v>
      </c>
      <c r="W419">
        <v>218.46017025089566</v>
      </c>
      <c r="X419">
        <v>238.25371863799259</v>
      </c>
      <c r="Y419">
        <v>250.26311333580432</v>
      </c>
      <c r="Z419">
        <v>318.52274865591346</v>
      </c>
      <c r="AA419">
        <v>412.85928912783686</v>
      </c>
      <c r="AB419">
        <v>310.35974462365505</v>
      </c>
      <c r="AC419">
        <v>153.95313311086386</v>
      </c>
      <c r="AD419">
        <v>120.29166666666674</v>
      </c>
      <c r="AE419">
        <v>119.07142857142867</v>
      </c>
      <c r="AF419">
        <v>125.33333333333326</v>
      </c>
      <c r="AG419">
        <v>123.10000000000014</v>
      </c>
      <c r="AH419">
        <v>145.39583333333326</v>
      </c>
      <c r="AI419">
        <v>137.11111111111109</v>
      </c>
      <c r="AJ419">
        <v>122.25</v>
      </c>
      <c r="AK419">
        <v>38.5</v>
      </c>
      <c r="AL419">
        <v>3.1127395463654608</v>
      </c>
      <c r="AM419">
        <v>3.0703189358798753</v>
      </c>
      <c r="AN419">
        <v>3.2658947919793206</v>
      </c>
      <c r="AO419">
        <v>3.1696484630188664</v>
      </c>
      <c r="AP419">
        <v>3.8734677088298923</v>
      </c>
      <c r="AQ419">
        <v>3.5737249942617098</v>
      </c>
      <c r="AR419">
        <v>3.0776797852993596</v>
      </c>
      <c r="AS419">
        <v>0.2973630312339921</v>
      </c>
      <c r="AT419">
        <v>0</v>
      </c>
      <c r="AU419">
        <v>0</v>
      </c>
      <c r="AV419">
        <v>0</v>
      </c>
      <c r="AW419">
        <v>0</v>
      </c>
    </row>
    <row r="420" spans="1:49" x14ac:dyDescent="0.2">
      <c r="A420" t="s">
        <v>228</v>
      </c>
      <c r="B420" t="str">
        <f t="shared" si="30"/>
        <v>Assault</v>
      </c>
      <c r="C420" s="1" t="s">
        <v>150</v>
      </c>
      <c r="D420" s="1">
        <f t="shared" si="31"/>
        <v>42979</v>
      </c>
      <c r="E420">
        <f t="shared" si="32"/>
        <v>30</v>
      </c>
      <c r="F420">
        <v>1507</v>
      </c>
      <c r="G420" t="s">
        <v>237</v>
      </c>
      <c r="H420" s="2">
        <f t="shared" si="33"/>
        <v>50.233333333333334</v>
      </c>
      <c r="I420">
        <v>0.46291835877180498</v>
      </c>
      <c r="J420" t="s">
        <v>26</v>
      </c>
      <c r="K420" t="s">
        <v>142</v>
      </c>
      <c r="L420">
        <v>1</v>
      </c>
      <c r="M420">
        <f t="shared" si="34"/>
        <v>1</v>
      </c>
      <c r="N420">
        <v>325543364.4926737</v>
      </c>
      <c r="O420" t="s">
        <v>52</v>
      </c>
      <c r="P420">
        <v>4631.8095238095202</v>
      </c>
      <c r="Q420">
        <v>5232</v>
      </c>
      <c r="R420">
        <v>5544.7999999999947</v>
      </c>
      <c r="S420">
        <v>7702.5833333333449</v>
      </c>
      <c r="T420">
        <v>10591</v>
      </c>
      <c r="U420">
        <v>7409.3333333333449</v>
      </c>
      <c r="V420">
        <v>2242</v>
      </c>
      <c r="W420">
        <v>219.76193036354286</v>
      </c>
      <c r="X420">
        <v>239.77299027137713</v>
      </c>
      <c r="Y420">
        <v>251.91435633949447</v>
      </c>
      <c r="Z420">
        <v>320.92409754224218</v>
      </c>
      <c r="AA420">
        <v>416.29730329407681</v>
      </c>
      <c r="AB420">
        <v>312.67139016896994</v>
      </c>
      <c r="AC420">
        <v>154.54602468351072</v>
      </c>
      <c r="AD420">
        <v>25.041666666666742</v>
      </c>
      <c r="AE420">
        <v>28.64285714285711</v>
      </c>
      <c r="AF420">
        <v>27.833333333333258</v>
      </c>
      <c r="AG420">
        <v>22.900000000000091</v>
      </c>
      <c r="AH420">
        <v>35.395833333333258</v>
      </c>
      <c r="AI420">
        <v>49.777777777777601</v>
      </c>
      <c r="AJ420">
        <v>2.25</v>
      </c>
      <c r="AK420">
        <v>-53.5</v>
      </c>
      <c r="AL420">
        <v>1.5358578259353521</v>
      </c>
      <c r="AM420">
        <v>1.6654034212869462</v>
      </c>
      <c r="AN420">
        <v>1.6486904909040661</v>
      </c>
      <c r="AO420">
        <v>1.477175344739301</v>
      </c>
      <c r="AP420">
        <v>1.9159408271094733</v>
      </c>
      <c r="AQ420">
        <v>2.433223202147019</v>
      </c>
      <c r="AR420">
        <v>0.8798303229337634</v>
      </c>
      <c r="AS420">
        <v>-1.049948796723001</v>
      </c>
      <c r="AT420">
        <v>0</v>
      </c>
      <c r="AU420">
        <v>0</v>
      </c>
      <c r="AV420">
        <v>0</v>
      </c>
      <c r="AW420">
        <v>0</v>
      </c>
    </row>
    <row r="421" spans="1:49" x14ac:dyDescent="0.2">
      <c r="A421" t="s">
        <v>228</v>
      </c>
      <c r="B421" t="str">
        <f t="shared" si="30"/>
        <v>Assault</v>
      </c>
      <c r="C421" s="1" t="s">
        <v>151</v>
      </c>
      <c r="D421" s="1">
        <f t="shared" si="31"/>
        <v>43009</v>
      </c>
      <c r="E421">
        <f t="shared" si="32"/>
        <v>31</v>
      </c>
      <c r="F421">
        <v>1654</v>
      </c>
      <c r="G421" t="s">
        <v>238</v>
      </c>
      <c r="H421" s="2">
        <f t="shared" si="33"/>
        <v>53.354838709677416</v>
      </c>
      <c r="I421">
        <v>0.50807363331689814</v>
      </c>
      <c r="J421" t="s">
        <v>26</v>
      </c>
      <c r="K421" t="s">
        <v>142</v>
      </c>
      <c r="L421">
        <v>1</v>
      </c>
      <c r="M421">
        <f t="shared" si="34"/>
        <v>1</v>
      </c>
      <c r="N421">
        <v>325543364.4926737</v>
      </c>
      <c r="O421" t="s">
        <v>55</v>
      </c>
      <c r="P421">
        <v>4671.285714285711</v>
      </c>
      <c r="Q421">
        <v>5278</v>
      </c>
      <c r="R421">
        <v>5594.1999999999944</v>
      </c>
      <c r="S421">
        <v>7775.4375000000118</v>
      </c>
      <c r="T421">
        <v>10695.25</v>
      </c>
      <c r="U421">
        <v>7479.0000000000118</v>
      </c>
      <c r="V421">
        <v>2255.5</v>
      </c>
      <c r="W421">
        <v>221.06369047619006</v>
      </c>
      <c r="X421">
        <v>241.29226190476166</v>
      </c>
      <c r="Y421">
        <v>253.56559934318463</v>
      </c>
      <c r="Z421">
        <v>323.3254464285709</v>
      </c>
      <c r="AA421">
        <v>419.73531746031676</v>
      </c>
      <c r="AB421">
        <v>314.98303571428482</v>
      </c>
      <c r="AC421">
        <v>155.13891625615759</v>
      </c>
      <c r="AD421">
        <v>41.791666666666742</v>
      </c>
      <c r="AE421">
        <v>45.5</v>
      </c>
      <c r="AF421">
        <v>46.666666666666515</v>
      </c>
      <c r="AG421">
        <v>50.700000000000045</v>
      </c>
      <c r="AH421">
        <v>65.645833333333258</v>
      </c>
      <c r="AI421">
        <v>59.111111111111086</v>
      </c>
      <c r="AJ421">
        <v>84.25</v>
      </c>
      <c r="AK421">
        <v>93.5</v>
      </c>
      <c r="AL421">
        <v>0.58048148184933268</v>
      </c>
      <c r="AM421">
        <v>0.6970470464789571</v>
      </c>
      <c r="AN421">
        <v>0.72826038337717591</v>
      </c>
      <c r="AO421">
        <v>0.83416459205112403</v>
      </c>
      <c r="AP421">
        <v>1.3008870636686112</v>
      </c>
      <c r="AQ421">
        <v>1.0575959620036457</v>
      </c>
      <c r="AR421">
        <v>1.8518733336864628</v>
      </c>
      <c r="AS421">
        <v>2.0715565796210953</v>
      </c>
      <c r="AT421">
        <v>0</v>
      </c>
      <c r="AU421">
        <v>0</v>
      </c>
      <c r="AV421">
        <v>0</v>
      </c>
      <c r="AW421">
        <v>0</v>
      </c>
    </row>
    <row r="422" spans="1:49" x14ac:dyDescent="0.2">
      <c r="A422" t="s">
        <v>228</v>
      </c>
      <c r="B422" t="str">
        <f t="shared" si="30"/>
        <v>Assault</v>
      </c>
      <c r="C422" s="1" t="s">
        <v>152</v>
      </c>
      <c r="D422" s="1">
        <f t="shared" si="31"/>
        <v>43040</v>
      </c>
      <c r="E422">
        <f t="shared" si="32"/>
        <v>30</v>
      </c>
      <c r="F422">
        <v>1598</v>
      </c>
      <c r="G422" t="s">
        <v>239</v>
      </c>
      <c r="H422" s="2">
        <f t="shared" si="33"/>
        <v>53.266666666666666</v>
      </c>
      <c r="I422">
        <v>0.49087162396638645</v>
      </c>
      <c r="J422" t="s">
        <v>26</v>
      </c>
      <c r="K422" t="s">
        <v>142</v>
      </c>
      <c r="L422">
        <v>1</v>
      </c>
      <c r="M422">
        <f t="shared" si="34"/>
        <v>1</v>
      </c>
      <c r="N422">
        <v>325543364.4926737</v>
      </c>
      <c r="O422" t="s">
        <v>58</v>
      </c>
      <c r="P422">
        <v>4710.7619047619019</v>
      </c>
      <c r="Q422">
        <v>5324</v>
      </c>
      <c r="R422">
        <v>5643.599999999994</v>
      </c>
      <c r="S422">
        <v>7848.2916666666788</v>
      </c>
      <c r="T422">
        <v>10799.5</v>
      </c>
      <c r="U422">
        <v>7548.6666666666788</v>
      </c>
      <c r="V422">
        <v>2269</v>
      </c>
      <c r="W422">
        <v>222.36545058883726</v>
      </c>
      <c r="X422">
        <v>242.81153353814619</v>
      </c>
      <c r="Y422">
        <v>255.21684234687478</v>
      </c>
      <c r="Z422">
        <v>325.72679531489962</v>
      </c>
      <c r="AA422">
        <v>423.17333162655672</v>
      </c>
      <c r="AB422">
        <v>317.29468125959971</v>
      </c>
      <c r="AC422">
        <v>155.73180782880445</v>
      </c>
      <c r="AD422">
        <v>-10.583333333333258</v>
      </c>
      <c r="AE422">
        <v>-5.2142857142857792</v>
      </c>
      <c r="AF422">
        <v>6.3333333333332575</v>
      </c>
      <c r="AG422">
        <v>19.100000000000136</v>
      </c>
      <c r="AH422">
        <v>32.395833333333258</v>
      </c>
      <c r="AI422">
        <v>51.444444444444343</v>
      </c>
      <c r="AJ422">
        <v>69.75</v>
      </c>
      <c r="AK422">
        <v>37.5</v>
      </c>
      <c r="AL422">
        <v>0.34835782593535214</v>
      </c>
      <c r="AM422">
        <v>0.53683199271551274</v>
      </c>
      <c r="AN422">
        <v>0.93202382423739749</v>
      </c>
      <c r="AO422">
        <v>1.3505086780726359</v>
      </c>
      <c r="AP422">
        <v>1.815940827109479</v>
      </c>
      <c r="AQ422">
        <v>2.4887787577025762</v>
      </c>
      <c r="AR422">
        <v>3.1298303229337776</v>
      </c>
      <c r="AS422">
        <v>1.9833845366103446</v>
      </c>
      <c r="AT422">
        <v>0</v>
      </c>
      <c r="AU422">
        <v>0</v>
      </c>
      <c r="AV422">
        <v>0</v>
      </c>
      <c r="AW422">
        <v>0</v>
      </c>
    </row>
    <row r="423" spans="1:49" x14ac:dyDescent="0.2">
      <c r="A423" t="s">
        <v>228</v>
      </c>
      <c r="B423" t="str">
        <f t="shared" si="30"/>
        <v>Assault</v>
      </c>
      <c r="C423" s="1" t="s">
        <v>153</v>
      </c>
      <c r="D423" s="1">
        <f t="shared" si="31"/>
        <v>43070</v>
      </c>
      <c r="E423">
        <f t="shared" si="32"/>
        <v>31</v>
      </c>
      <c r="F423">
        <v>1530</v>
      </c>
      <c r="G423" t="s">
        <v>240</v>
      </c>
      <c r="H423" s="2">
        <f t="shared" si="33"/>
        <v>49.354838709677416</v>
      </c>
      <c r="I423">
        <v>0.46998346975505084</v>
      </c>
      <c r="J423" t="s">
        <v>26</v>
      </c>
      <c r="K423" t="s">
        <v>142</v>
      </c>
      <c r="L423">
        <v>1</v>
      </c>
      <c r="M423">
        <f t="shared" si="34"/>
        <v>1</v>
      </c>
      <c r="N423">
        <v>325543364.4926737</v>
      </c>
      <c r="O423" t="s">
        <v>61</v>
      </c>
      <c r="P423">
        <v>4750.2380952380927</v>
      </c>
      <c r="Q423">
        <v>5370</v>
      </c>
      <c r="R423">
        <v>5692.9999999999936</v>
      </c>
      <c r="S423">
        <v>7921.1458333333458</v>
      </c>
      <c r="T423">
        <v>10903.75</v>
      </c>
      <c r="U423">
        <v>7618.3333333333458</v>
      </c>
      <c r="V423">
        <v>2282.5</v>
      </c>
      <c r="W423">
        <v>223.66721070148446</v>
      </c>
      <c r="X423">
        <v>244.33080517153073</v>
      </c>
      <c r="Y423">
        <v>256.86808535056497</v>
      </c>
      <c r="Z423">
        <v>328.12814420122834</v>
      </c>
      <c r="AA423">
        <v>426.61134579279667</v>
      </c>
      <c r="AB423">
        <v>319.6063268049146</v>
      </c>
      <c r="AC423">
        <v>156.32469940145131</v>
      </c>
      <c r="AD423">
        <v>18.041666666666742</v>
      </c>
      <c r="AE423">
        <v>35.071428571428669</v>
      </c>
      <c r="AF423">
        <v>40.833333333333258</v>
      </c>
      <c r="AG423">
        <v>38.900000000000091</v>
      </c>
      <c r="AH423">
        <v>30.645833333333258</v>
      </c>
      <c r="AI423">
        <v>11.444444444444343</v>
      </c>
      <c r="AJ423">
        <v>-21.75</v>
      </c>
      <c r="AK423">
        <v>-30.5</v>
      </c>
      <c r="AL423">
        <v>-0.18564755040873138</v>
      </c>
      <c r="AM423">
        <v>0.3606415165250425</v>
      </c>
      <c r="AN423">
        <v>0.54008834036642384</v>
      </c>
      <c r="AO423">
        <v>0.45351943076080659</v>
      </c>
      <c r="AP423">
        <v>0.17185480560409871</v>
      </c>
      <c r="AQ423">
        <v>-0.48003844659850614</v>
      </c>
      <c r="AR423">
        <v>-1.5674815050232169</v>
      </c>
      <c r="AS423">
        <v>-1.9284434203789047</v>
      </c>
      <c r="AT423">
        <v>0</v>
      </c>
      <c r="AU423">
        <v>0</v>
      </c>
      <c r="AV423">
        <v>0</v>
      </c>
      <c r="AW423">
        <v>0</v>
      </c>
    </row>
    <row r="424" spans="1:49" x14ac:dyDescent="0.2">
      <c r="A424" t="s">
        <v>228</v>
      </c>
      <c r="B424" t="str">
        <f t="shared" si="30"/>
        <v>Assault</v>
      </c>
      <c r="C424" s="1" t="s">
        <v>154</v>
      </c>
      <c r="D424" s="1">
        <f t="shared" si="31"/>
        <v>43101</v>
      </c>
      <c r="E424">
        <f t="shared" si="32"/>
        <v>31</v>
      </c>
      <c r="F424">
        <v>1618</v>
      </c>
      <c r="G424" t="s">
        <v>229</v>
      </c>
      <c r="H424" s="2">
        <f t="shared" si="33"/>
        <v>52.193548387096776</v>
      </c>
      <c r="I424">
        <v>0.49480982217990138</v>
      </c>
      <c r="J424" t="s">
        <v>26</v>
      </c>
      <c r="K424" t="s">
        <v>155</v>
      </c>
      <c r="L424">
        <v>1</v>
      </c>
      <c r="M424">
        <f t="shared" si="34"/>
        <v>1</v>
      </c>
      <c r="N424">
        <v>326994317.30595934</v>
      </c>
      <c r="O424" t="s">
        <v>28</v>
      </c>
      <c r="P424">
        <v>4789.7142857142835</v>
      </c>
      <c r="Q424">
        <v>5416</v>
      </c>
      <c r="R424">
        <v>5742.3999999999933</v>
      </c>
      <c r="S424">
        <v>7994.0000000000127</v>
      </c>
      <c r="T424">
        <v>11008</v>
      </c>
      <c r="U424">
        <v>7688.0000000000127</v>
      </c>
      <c r="V424">
        <v>2296</v>
      </c>
      <c r="W424">
        <v>224.96897081413167</v>
      </c>
      <c r="X424">
        <v>245.85007680491526</v>
      </c>
      <c r="Y424">
        <v>258.51932835425515</v>
      </c>
      <c r="Z424">
        <v>330.52949308755706</v>
      </c>
      <c r="AA424">
        <v>430.04935995903662</v>
      </c>
      <c r="AB424">
        <v>321.91797235022949</v>
      </c>
      <c r="AC424">
        <v>156.91759097409818</v>
      </c>
      <c r="AD424">
        <v>-38.833333333333258</v>
      </c>
      <c r="AE424">
        <v>-38.35714285714289</v>
      </c>
      <c r="AF424">
        <v>-33.666666666666742</v>
      </c>
      <c r="AG424">
        <v>-26.5</v>
      </c>
      <c r="AH424">
        <v>-43.354166666666742</v>
      </c>
      <c r="AI424">
        <v>-23.222222222222399</v>
      </c>
      <c r="AJ424">
        <v>-15.25</v>
      </c>
      <c r="AK424">
        <v>93.5</v>
      </c>
      <c r="AL424">
        <v>-2.0203249697635641</v>
      </c>
      <c r="AM424">
        <v>-2.0080220779450073</v>
      </c>
      <c r="AN424">
        <v>-1.8631374660851918</v>
      </c>
      <c r="AO424">
        <v>-1.6561579885940318</v>
      </c>
      <c r="AP424">
        <v>-2.2152419685894529</v>
      </c>
      <c r="AQ424">
        <v>-1.5983180164909641</v>
      </c>
      <c r="AR424">
        <v>-1.35780408566837</v>
      </c>
      <c r="AS424">
        <v>2.0715565796210953</v>
      </c>
      <c r="AT424">
        <v>0</v>
      </c>
      <c r="AU424">
        <v>0</v>
      </c>
      <c r="AV424">
        <v>0</v>
      </c>
      <c r="AW424">
        <v>0</v>
      </c>
    </row>
    <row r="425" spans="1:49" x14ac:dyDescent="0.2">
      <c r="A425" t="s">
        <v>228</v>
      </c>
      <c r="B425" t="str">
        <f t="shared" si="30"/>
        <v>Assault</v>
      </c>
      <c r="C425" s="1" t="s">
        <v>156</v>
      </c>
      <c r="D425" s="1">
        <f t="shared" si="31"/>
        <v>43132</v>
      </c>
      <c r="E425">
        <f t="shared" si="32"/>
        <v>28</v>
      </c>
      <c r="F425">
        <v>1295</v>
      </c>
      <c r="G425" t="s">
        <v>230</v>
      </c>
      <c r="H425" s="2">
        <f t="shared" si="33"/>
        <v>46.25</v>
      </c>
      <c r="I425">
        <v>0.39603134717118188</v>
      </c>
      <c r="J425" t="s">
        <v>26</v>
      </c>
      <c r="K425" t="s">
        <v>155</v>
      </c>
      <c r="L425">
        <v>1</v>
      </c>
      <c r="M425">
        <f t="shared" si="34"/>
        <v>1</v>
      </c>
      <c r="N425">
        <v>326994317.30595934</v>
      </c>
      <c r="O425" t="s">
        <v>31</v>
      </c>
      <c r="P425">
        <v>4829.1904761904743</v>
      </c>
      <c r="Q425">
        <v>5462</v>
      </c>
      <c r="R425">
        <v>5791.7999999999929</v>
      </c>
      <c r="S425">
        <v>8066.8541666666797</v>
      </c>
      <c r="T425">
        <v>11112.25</v>
      </c>
      <c r="U425">
        <v>7757.6666666666797</v>
      </c>
      <c r="V425">
        <v>2309.5</v>
      </c>
      <c r="W425">
        <v>226.27073092677887</v>
      </c>
      <c r="X425">
        <v>247.3693484382998</v>
      </c>
      <c r="Y425">
        <v>260.17057135794533</v>
      </c>
      <c r="Z425">
        <v>332.93084197388578</v>
      </c>
      <c r="AA425">
        <v>433.48737412527657</v>
      </c>
      <c r="AB425">
        <v>324.22961789554438</v>
      </c>
      <c r="AC425">
        <v>157.51048254674504</v>
      </c>
      <c r="AD425">
        <v>-306.83333333333326</v>
      </c>
      <c r="AE425">
        <v>-306.5</v>
      </c>
      <c r="AF425">
        <v>-299.83333333333348</v>
      </c>
      <c r="AG425">
        <v>-300.29999999999995</v>
      </c>
      <c r="AH425">
        <v>-303.35416666666674</v>
      </c>
      <c r="AI425">
        <v>-303.88888888888891</v>
      </c>
      <c r="AJ425">
        <v>-273.75</v>
      </c>
      <c r="AK425">
        <v>-200.5</v>
      </c>
      <c r="AL425">
        <v>-7.3460489885145677</v>
      </c>
      <c r="AM425">
        <v>-7.3455513054313286</v>
      </c>
      <c r="AN425">
        <v>-7.1252011347117019</v>
      </c>
      <c r="AO425">
        <v>-6.9517244910570852</v>
      </c>
      <c r="AP425">
        <v>-7.0291125390645846</v>
      </c>
      <c r="AQ425">
        <v>-6.9776416035453792</v>
      </c>
      <c r="AR425">
        <v>-6.0114668856048183</v>
      </c>
      <c r="AS425">
        <v>-2.7118535586277588</v>
      </c>
      <c r="AT425">
        <v>0</v>
      </c>
      <c r="AU425">
        <v>0</v>
      </c>
      <c r="AV425">
        <v>0</v>
      </c>
      <c r="AW425">
        <v>0</v>
      </c>
    </row>
    <row r="426" spans="1:49" x14ac:dyDescent="0.2">
      <c r="A426" t="s">
        <v>228</v>
      </c>
      <c r="B426" t="str">
        <f t="shared" si="30"/>
        <v>Assault</v>
      </c>
      <c r="C426" s="1" t="s">
        <v>157</v>
      </c>
      <c r="D426" s="1">
        <f t="shared" si="31"/>
        <v>43160</v>
      </c>
      <c r="E426">
        <f t="shared" si="32"/>
        <v>31</v>
      </c>
      <c r="F426">
        <v>1378</v>
      </c>
      <c r="G426" t="s">
        <v>231</v>
      </c>
      <c r="H426" s="2">
        <f t="shared" si="33"/>
        <v>44.451612903225808</v>
      </c>
      <c r="I426">
        <v>0.42141405127558973</v>
      </c>
      <c r="J426" t="s">
        <v>26</v>
      </c>
      <c r="K426" t="s">
        <v>155</v>
      </c>
      <c r="L426">
        <v>1</v>
      </c>
      <c r="M426">
        <f t="shared" si="34"/>
        <v>0</v>
      </c>
      <c r="N426">
        <v>326994317.30595934</v>
      </c>
      <c r="O426" t="s">
        <v>34</v>
      </c>
      <c r="P426">
        <v>4868.6666666666652</v>
      </c>
      <c r="Q426">
        <v>5508</v>
      </c>
      <c r="R426">
        <v>5841.1999999999925</v>
      </c>
      <c r="S426">
        <v>8139.7083333333467</v>
      </c>
      <c r="T426">
        <v>11216.5</v>
      </c>
      <c r="U426">
        <v>7827.3333333333467</v>
      </c>
      <c r="V426">
        <v>2323</v>
      </c>
      <c r="W426">
        <v>227.57249103942607</v>
      </c>
      <c r="X426">
        <v>248.88862007168433</v>
      </c>
      <c r="Y426">
        <v>261.82181436163552</v>
      </c>
      <c r="Z426">
        <v>335.3321908602145</v>
      </c>
      <c r="AA426">
        <v>436.92538829151653</v>
      </c>
      <c r="AB426">
        <v>326.54126344085927</v>
      </c>
      <c r="AC426">
        <v>158.1033741193919</v>
      </c>
      <c r="AD426">
        <v>-97.333333333333258</v>
      </c>
      <c r="AE426">
        <v>-101.92857142857133</v>
      </c>
      <c r="AF426">
        <v>-103.5</v>
      </c>
      <c r="AG426">
        <v>-119.09999999999991</v>
      </c>
      <c r="AH426">
        <v>-124.35416666666674</v>
      </c>
      <c r="AI426">
        <v>-143.55555555555566</v>
      </c>
      <c r="AJ426">
        <v>-151.25</v>
      </c>
      <c r="AK426">
        <v>-159.5</v>
      </c>
      <c r="AL426">
        <v>-3.9074217439571157</v>
      </c>
      <c r="AM426">
        <v>-4.0587133221846372</v>
      </c>
      <c r="AN426">
        <v>-4.1158256381282001</v>
      </c>
      <c r="AO426">
        <v>-4.6432547627875849</v>
      </c>
      <c r="AP426">
        <v>-4.8281451943959013</v>
      </c>
      <c r="AQ426">
        <v>-5.4800384465985061</v>
      </c>
      <c r="AR426">
        <v>-5.7449008598619216</v>
      </c>
      <c r="AS426">
        <v>-6.0897337429595453</v>
      </c>
      <c r="AT426">
        <v>0</v>
      </c>
      <c r="AU426">
        <v>0</v>
      </c>
      <c r="AV426">
        <v>0</v>
      </c>
      <c r="AW426">
        <v>0</v>
      </c>
    </row>
    <row r="427" spans="1:49" x14ac:dyDescent="0.2">
      <c r="A427" t="s">
        <v>228</v>
      </c>
      <c r="B427" t="str">
        <f t="shared" si="30"/>
        <v>Assault</v>
      </c>
      <c r="C427" s="1" t="s">
        <v>158</v>
      </c>
      <c r="D427" s="1">
        <f t="shared" si="31"/>
        <v>43191</v>
      </c>
      <c r="E427">
        <f t="shared" si="32"/>
        <v>30</v>
      </c>
      <c r="F427">
        <v>1513</v>
      </c>
      <c r="G427" t="s">
        <v>232</v>
      </c>
      <c r="H427" s="2">
        <f t="shared" si="33"/>
        <v>50.43333333333333</v>
      </c>
      <c r="I427">
        <v>0.46269917240926506</v>
      </c>
      <c r="J427" t="s">
        <v>26</v>
      </c>
      <c r="K427" t="s">
        <v>155</v>
      </c>
      <c r="L427">
        <v>1</v>
      </c>
      <c r="M427">
        <f t="shared" si="34"/>
        <v>0</v>
      </c>
      <c r="N427">
        <v>326994317.30595934</v>
      </c>
      <c r="O427" t="s">
        <v>37</v>
      </c>
      <c r="P427">
        <v>4908.142857142856</v>
      </c>
      <c r="Q427">
        <v>5554</v>
      </c>
      <c r="R427">
        <v>5890.5999999999922</v>
      </c>
      <c r="S427">
        <v>8212.5625000000127</v>
      </c>
      <c r="T427">
        <v>11320.75</v>
      </c>
      <c r="U427">
        <v>7897.0000000000136</v>
      </c>
      <c r="V427">
        <v>2336.5</v>
      </c>
      <c r="W427">
        <v>228.87425115207327</v>
      </c>
      <c r="X427">
        <v>250.40789170506886</v>
      </c>
      <c r="Y427">
        <v>263.4730573653257</v>
      </c>
      <c r="Z427">
        <v>337.73353974654322</v>
      </c>
      <c r="AA427">
        <v>440.36340245775648</v>
      </c>
      <c r="AB427">
        <v>328.85290898617416</v>
      </c>
      <c r="AC427">
        <v>158.69626569203876</v>
      </c>
      <c r="AD427">
        <v>-65.208333333333258</v>
      </c>
      <c r="AE427">
        <v>-77.5</v>
      </c>
      <c r="AF427">
        <v>-94.5</v>
      </c>
      <c r="AG427">
        <v>-106.89999999999986</v>
      </c>
      <c r="AH427">
        <v>-113.60416666666674</v>
      </c>
      <c r="AI427">
        <v>-137.2222222222224</v>
      </c>
      <c r="AJ427">
        <v>-105.75</v>
      </c>
      <c r="AK427">
        <v>-101.5</v>
      </c>
      <c r="AL427">
        <v>-1.4724755073979878</v>
      </c>
      <c r="AM427">
        <v>-1.8726918168082918</v>
      </c>
      <c r="AN427">
        <v>-2.4290872868737168</v>
      </c>
      <c r="AO427">
        <v>-2.8494913219273741</v>
      </c>
      <c r="AP427">
        <v>-3.0507258395572023</v>
      </c>
      <c r="AQ427">
        <v>-3.8001101311863223</v>
      </c>
      <c r="AR427">
        <v>-2.7201696770662309</v>
      </c>
      <c r="AS427">
        <v>-2.6499487967229953</v>
      </c>
      <c r="AT427">
        <v>0</v>
      </c>
      <c r="AU427">
        <v>0</v>
      </c>
      <c r="AV427">
        <v>0</v>
      </c>
      <c r="AW427">
        <v>0</v>
      </c>
    </row>
    <row r="428" spans="1:49" x14ac:dyDescent="0.2">
      <c r="A428" t="s">
        <v>228</v>
      </c>
      <c r="B428" t="str">
        <f t="shared" si="30"/>
        <v>Assault</v>
      </c>
      <c r="C428" s="1" t="s">
        <v>159</v>
      </c>
      <c r="D428" s="1">
        <f t="shared" si="31"/>
        <v>43221</v>
      </c>
      <c r="E428">
        <f t="shared" si="32"/>
        <v>31</v>
      </c>
      <c r="F428">
        <v>1494</v>
      </c>
      <c r="G428" t="s">
        <v>233</v>
      </c>
      <c r="H428" s="2">
        <f t="shared" si="33"/>
        <v>48.193548387096776</v>
      </c>
      <c r="I428">
        <v>0.45688867387934035</v>
      </c>
      <c r="J428" t="s">
        <v>26</v>
      </c>
      <c r="K428" t="s">
        <v>155</v>
      </c>
      <c r="L428">
        <v>1</v>
      </c>
      <c r="M428">
        <f t="shared" si="34"/>
        <v>0</v>
      </c>
      <c r="N428">
        <v>326994317.30595934</v>
      </c>
      <c r="O428" t="s">
        <v>40</v>
      </c>
      <c r="P428">
        <v>4947.6190476190468</v>
      </c>
      <c r="Q428">
        <v>5600</v>
      </c>
      <c r="R428">
        <v>5939.9999999999918</v>
      </c>
      <c r="S428">
        <v>8285.4166666666788</v>
      </c>
      <c r="T428">
        <v>11425</v>
      </c>
      <c r="U428">
        <v>7966.6666666666806</v>
      </c>
      <c r="V428">
        <v>2350</v>
      </c>
      <c r="W428">
        <v>230.17601126472047</v>
      </c>
      <c r="X428">
        <v>251.9271633384534</v>
      </c>
      <c r="Y428">
        <v>265.12430036901588</v>
      </c>
      <c r="Z428">
        <v>340.13488863287193</v>
      </c>
      <c r="AA428">
        <v>443.80141662399643</v>
      </c>
      <c r="AB428">
        <v>331.16455453148905</v>
      </c>
      <c r="AC428">
        <v>159.28915726468563</v>
      </c>
      <c r="AD428">
        <v>59.666666666666742</v>
      </c>
      <c r="AE428">
        <v>53.214285714285779</v>
      </c>
      <c r="AF428">
        <v>41.166666666666515</v>
      </c>
      <c r="AG428">
        <v>43.900000000000091</v>
      </c>
      <c r="AH428">
        <v>56.145833333333258</v>
      </c>
      <c r="AI428">
        <v>52.111111111111086</v>
      </c>
      <c r="AJ428">
        <v>53.75</v>
      </c>
      <c r="AK428">
        <v>62.5</v>
      </c>
      <c r="AL428">
        <v>1.1570943850751405</v>
      </c>
      <c r="AM428">
        <v>0.94589497274624534</v>
      </c>
      <c r="AN428">
        <v>0.55084102853847128</v>
      </c>
      <c r="AO428">
        <v>0.61480975334145427</v>
      </c>
      <c r="AP428">
        <v>0.99443545076539408</v>
      </c>
      <c r="AQ428">
        <v>0.83178951039074178</v>
      </c>
      <c r="AR428">
        <v>0.86800236594452684</v>
      </c>
      <c r="AS428">
        <v>1.0715565796210953</v>
      </c>
      <c r="AT428">
        <v>0</v>
      </c>
      <c r="AU428">
        <v>0</v>
      </c>
      <c r="AV428">
        <v>0</v>
      </c>
      <c r="AW428">
        <v>0</v>
      </c>
    </row>
    <row r="429" spans="1:49" x14ac:dyDescent="0.2">
      <c r="A429" t="s">
        <v>228</v>
      </c>
      <c r="B429" t="str">
        <f t="shared" si="30"/>
        <v>Assault</v>
      </c>
      <c r="C429" s="1" t="s">
        <v>160</v>
      </c>
      <c r="D429" s="1">
        <f t="shared" si="31"/>
        <v>43252</v>
      </c>
      <c r="E429">
        <f t="shared" si="32"/>
        <v>30</v>
      </c>
      <c r="F429">
        <v>1600</v>
      </c>
      <c r="G429" t="s">
        <v>234</v>
      </c>
      <c r="H429" s="2">
        <f t="shared" si="33"/>
        <v>53.333333333333336</v>
      </c>
      <c r="I429">
        <v>0.48930513936207803</v>
      </c>
      <c r="J429" t="s">
        <v>26</v>
      </c>
      <c r="K429" t="s">
        <v>155</v>
      </c>
      <c r="L429">
        <v>1</v>
      </c>
      <c r="M429">
        <f t="shared" si="34"/>
        <v>0</v>
      </c>
      <c r="N429">
        <v>326994317.30595934</v>
      </c>
      <c r="O429" t="s">
        <v>43</v>
      </c>
      <c r="P429">
        <v>4987.0952380952376</v>
      </c>
      <c r="Q429">
        <v>5646</v>
      </c>
      <c r="R429">
        <v>5989.3999999999915</v>
      </c>
      <c r="S429">
        <v>8358.2708333333449</v>
      </c>
      <c r="T429">
        <v>11529.25</v>
      </c>
      <c r="U429">
        <v>8036.3333333333476</v>
      </c>
      <c r="V429">
        <v>2363.5</v>
      </c>
      <c r="W429">
        <v>231.47777137736767</v>
      </c>
      <c r="X429">
        <v>253.44643497183793</v>
      </c>
      <c r="Y429">
        <v>266.77554337270607</v>
      </c>
      <c r="Z429">
        <v>342.53623751920065</v>
      </c>
      <c r="AA429">
        <v>447.23943079023638</v>
      </c>
      <c r="AB429">
        <v>333.47620007680393</v>
      </c>
      <c r="AC429">
        <v>159.88204883733249</v>
      </c>
      <c r="AD429">
        <v>66.666666666666742</v>
      </c>
      <c r="AE429">
        <v>64.071428571428669</v>
      </c>
      <c r="AF429">
        <v>69</v>
      </c>
      <c r="AG429">
        <v>82.100000000000136</v>
      </c>
      <c r="AH429">
        <v>60.895833333333258</v>
      </c>
      <c r="AI429">
        <v>57.777777777777601</v>
      </c>
      <c r="AJ429">
        <v>54.75</v>
      </c>
      <c r="AK429">
        <v>45.5</v>
      </c>
      <c r="AL429">
        <v>2.9233578259353479</v>
      </c>
      <c r="AM429">
        <v>2.8463558022393229</v>
      </c>
      <c r="AN429">
        <v>3.0209127131262719</v>
      </c>
      <c r="AO429">
        <v>3.4505086780726302</v>
      </c>
      <c r="AP429">
        <v>2.7659408271094676</v>
      </c>
      <c r="AQ429">
        <v>2.6998898688136848</v>
      </c>
      <c r="AR429">
        <v>2.6298303229337705</v>
      </c>
      <c r="AS429">
        <v>2.2500512032770033</v>
      </c>
      <c r="AT429">
        <v>0</v>
      </c>
      <c r="AU429">
        <v>0</v>
      </c>
      <c r="AV429">
        <v>0</v>
      </c>
      <c r="AW429">
        <v>0</v>
      </c>
    </row>
    <row r="430" spans="1:49" x14ac:dyDescent="0.2">
      <c r="A430" t="s">
        <v>228</v>
      </c>
      <c r="B430" t="str">
        <f t="shared" si="30"/>
        <v>Assault</v>
      </c>
      <c r="C430" s="1" t="s">
        <v>161</v>
      </c>
      <c r="D430" s="1">
        <f t="shared" si="31"/>
        <v>43282</v>
      </c>
      <c r="E430">
        <f t="shared" si="32"/>
        <v>31</v>
      </c>
      <c r="F430">
        <v>1681</v>
      </c>
      <c r="G430" t="s">
        <v>235</v>
      </c>
      <c r="H430" s="2">
        <f t="shared" si="33"/>
        <v>54.225806451612904</v>
      </c>
      <c r="I430">
        <v>0.51407621204228326</v>
      </c>
      <c r="J430" t="s">
        <v>26</v>
      </c>
      <c r="K430" t="s">
        <v>155</v>
      </c>
      <c r="L430">
        <v>1</v>
      </c>
      <c r="M430">
        <f t="shared" si="34"/>
        <v>0</v>
      </c>
      <c r="N430">
        <v>326994317.30595934</v>
      </c>
      <c r="O430" t="s">
        <v>46</v>
      </c>
      <c r="P430">
        <v>5026.5714285714284</v>
      </c>
      <c r="Q430">
        <v>5692</v>
      </c>
      <c r="R430">
        <v>6038.7999999999911</v>
      </c>
      <c r="S430">
        <v>8431.1250000000109</v>
      </c>
      <c r="T430">
        <v>11633.5</v>
      </c>
      <c r="U430">
        <v>8106.0000000000146</v>
      </c>
      <c r="V430">
        <v>2377</v>
      </c>
      <c r="W430">
        <v>232.77953149001488</v>
      </c>
      <c r="X430">
        <v>254.96570660522246</v>
      </c>
      <c r="Y430">
        <v>268.42678637639625</v>
      </c>
      <c r="Z430">
        <v>344.93758640552937</v>
      </c>
      <c r="AA430">
        <v>450.67744495647634</v>
      </c>
      <c r="AB430">
        <v>335.78784562211882</v>
      </c>
      <c r="AC430">
        <v>160.47494040997935</v>
      </c>
      <c r="AD430">
        <v>187.29166666666674</v>
      </c>
      <c r="AE430">
        <v>183.92857142857156</v>
      </c>
      <c r="AF430">
        <v>174.33333333333326</v>
      </c>
      <c r="AG430">
        <v>172.10000000000014</v>
      </c>
      <c r="AH430">
        <v>158.14583333333326</v>
      </c>
      <c r="AI430">
        <v>189.11111111111109</v>
      </c>
      <c r="AJ430">
        <v>180.75</v>
      </c>
      <c r="AK430">
        <v>174.5</v>
      </c>
      <c r="AL430">
        <v>5.2740298689461085</v>
      </c>
      <c r="AM430">
        <v>5.1624848344973913</v>
      </c>
      <c r="AN430">
        <v>4.846539953269648</v>
      </c>
      <c r="AO430">
        <v>4.7502936243092009</v>
      </c>
      <c r="AP430">
        <v>4.2847580314105471</v>
      </c>
      <c r="AQ430">
        <v>5.2511443491004144</v>
      </c>
      <c r="AR430">
        <v>4.9647765594929112</v>
      </c>
      <c r="AS430">
        <v>4.6844598054275437</v>
      </c>
      <c r="AT430">
        <v>0</v>
      </c>
      <c r="AU430">
        <v>0</v>
      </c>
      <c r="AV430">
        <v>0</v>
      </c>
      <c r="AW430">
        <v>0</v>
      </c>
    </row>
    <row r="431" spans="1:49" x14ac:dyDescent="0.2">
      <c r="A431" t="s">
        <v>228</v>
      </c>
      <c r="B431" t="str">
        <f t="shared" si="30"/>
        <v>Assault</v>
      </c>
      <c r="C431" s="1" t="s">
        <v>162</v>
      </c>
      <c r="D431" s="1">
        <f t="shared" si="31"/>
        <v>43313</v>
      </c>
      <c r="E431">
        <f t="shared" si="32"/>
        <v>31</v>
      </c>
      <c r="F431">
        <v>1552</v>
      </c>
      <c r="G431" t="s">
        <v>236</v>
      </c>
      <c r="H431" s="2">
        <f t="shared" si="33"/>
        <v>50.064516129032256</v>
      </c>
      <c r="I431">
        <v>0.47462598518121568</v>
      </c>
      <c r="J431" t="s">
        <v>26</v>
      </c>
      <c r="K431" t="s">
        <v>155</v>
      </c>
      <c r="L431">
        <v>1</v>
      </c>
      <c r="M431">
        <f t="shared" si="34"/>
        <v>0</v>
      </c>
      <c r="N431">
        <v>326994317.30595934</v>
      </c>
      <c r="O431" t="s">
        <v>49</v>
      </c>
      <c r="P431">
        <v>5066.0476190476193</v>
      </c>
      <c r="Q431">
        <v>5738</v>
      </c>
      <c r="R431">
        <v>6088.1999999999907</v>
      </c>
      <c r="S431">
        <v>8503.979166666677</v>
      </c>
      <c r="T431">
        <v>11737.75</v>
      </c>
      <c r="U431">
        <v>8175.6666666666815</v>
      </c>
      <c r="V431">
        <v>2390.5</v>
      </c>
      <c r="W431">
        <v>234.08129160266208</v>
      </c>
      <c r="X431">
        <v>256.48497823860703</v>
      </c>
      <c r="Y431">
        <v>270.07802938008643</v>
      </c>
      <c r="Z431">
        <v>347.33893529185809</v>
      </c>
      <c r="AA431">
        <v>454.11545912271629</v>
      </c>
      <c r="AB431">
        <v>338.09949116743371</v>
      </c>
      <c r="AC431">
        <v>161.06783198262622</v>
      </c>
      <c r="AD431">
        <v>120.29166666666674</v>
      </c>
      <c r="AE431">
        <v>119.07142857142867</v>
      </c>
      <c r="AF431">
        <v>125.33333333333326</v>
      </c>
      <c r="AG431">
        <v>123.10000000000014</v>
      </c>
      <c r="AH431">
        <v>145.39583333333326</v>
      </c>
      <c r="AI431">
        <v>137.11111111111109</v>
      </c>
      <c r="AJ431">
        <v>122.25</v>
      </c>
      <c r="AK431">
        <v>38.5</v>
      </c>
      <c r="AL431">
        <v>3.1127395463654608</v>
      </c>
      <c r="AM431">
        <v>3.0703189358798753</v>
      </c>
      <c r="AN431">
        <v>3.2658947919793206</v>
      </c>
      <c r="AO431">
        <v>3.1696484630188664</v>
      </c>
      <c r="AP431">
        <v>3.8734677088298923</v>
      </c>
      <c r="AQ431">
        <v>3.5737249942617098</v>
      </c>
      <c r="AR431">
        <v>3.0776797852993596</v>
      </c>
      <c r="AS431">
        <v>0.2973630312339921</v>
      </c>
      <c r="AT431">
        <v>0</v>
      </c>
      <c r="AU431">
        <v>0</v>
      </c>
      <c r="AV431">
        <v>0</v>
      </c>
      <c r="AW431">
        <v>0</v>
      </c>
    </row>
    <row r="432" spans="1:49" x14ac:dyDescent="0.2">
      <c r="A432" t="s">
        <v>228</v>
      </c>
      <c r="B432" t="str">
        <f t="shared" si="30"/>
        <v>Assault</v>
      </c>
      <c r="C432" s="1" t="s">
        <v>163</v>
      </c>
      <c r="D432" s="1">
        <f t="shared" si="31"/>
        <v>43344</v>
      </c>
      <c r="E432">
        <f t="shared" si="32"/>
        <v>30</v>
      </c>
      <c r="F432">
        <v>1556</v>
      </c>
      <c r="G432" t="s">
        <v>237</v>
      </c>
      <c r="H432" s="2">
        <f t="shared" si="33"/>
        <v>51.866666666666667</v>
      </c>
      <c r="I432">
        <v>0.47584924802962086</v>
      </c>
      <c r="J432" t="s">
        <v>26</v>
      </c>
      <c r="K432" t="s">
        <v>155</v>
      </c>
      <c r="L432">
        <v>1</v>
      </c>
      <c r="M432">
        <f t="shared" si="34"/>
        <v>0</v>
      </c>
      <c r="N432">
        <v>326994317.30595934</v>
      </c>
      <c r="O432" t="s">
        <v>52</v>
      </c>
      <c r="P432">
        <v>5105.5238095238101</v>
      </c>
      <c r="Q432">
        <v>5784</v>
      </c>
      <c r="R432">
        <v>6137.5999999999904</v>
      </c>
      <c r="S432">
        <v>8576.833333333343</v>
      </c>
      <c r="T432">
        <v>11842</v>
      </c>
      <c r="U432">
        <v>8245.3333333333485</v>
      </c>
      <c r="V432">
        <v>2404</v>
      </c>
      <c r="W432">
        <v>235.38305171530928</v>
      </c>
      <c r="X432">
        <v>258.00424987199159</v>
      </c>
      <c r="Y432">
        <v>271.72927238377662</v>
      </c>
      <c r="Z432">
        <v>349.74028417818681</v>
      </c>
      <c r="AA432">
        <v>457.55347328895624</v>
      </c>
      <c r="AB432">
        <v>340.4111367127486</v>
      </c>
      <c r="AC432">
        <v>161.66072355527308</v>
      </c>
      <c r="AD432">
        <v>25.041666666666742</v>
      </c>
      <c r="AE432">
        <v>28.64285714285711</v>
      </c>
      <c r="AF432">
        <v>27.833333333333258</v>
      </c>
      <c r="AG432">
        <v>22.900000000000091</v>
      </c>
      <c r="AH432">
        <v>35.395833333333258</v>
      </c>
      <c r="AI432">
        <v>49.777777777777601</v>
      </c>
      <c r="AJ432">
        <v>2.25</v>
      </c>
      <c r="AK432">
        <v>-53.5</v>
      </c>
      <c r="AL432">
        <v>1.5358578259353521</v>
      </c>
      <c r="AM432">
        <v>1.6654034212869462</v>
      </c>
      <c r="AN432">
        <v>1.6486904909040661</v>
      </c>
      <c r="AO432">
        <v>1.477175344739301</v>
      </c>
      <c r="AP432">
        <v>1.9159408271094733</v>
      </c>
      <c r="AQ432">
        <v>2.433223202147019</v>
      </c>
      <c r="AR432">
        <v>0.8798303229337634</v>
      </c>
      <c r="AS432">
        <v>-1.049948796723001</v>
      </c>
      <c r="AT432">
        <v>0</v>
      </c>
      <c r="AU432">
        <v>0</v>
      </c>
      <c r="AV432">
        <v>0</v>
      </c>
      <c r="AW432">
        <v>0</v>
      </c>
    </row>
    <row r="433" spans="1:49" x14ac:dyDescent="0.2">
      <c r="A433" t="s">
        <v>228</v>
      </c>
      <c r="B433" t="str">
        <f t="shared" si="30"/>
        <v>Assault</v>
      </c>
      <c r="C433" s="1" t="s">
        <v>164</v>
      </c>
      <c r="D433" s="1">
        <f t="shared" si="31"/>
        <v>43374</v>
      </c>
      <c r="E433">
        <f t="shared" si="32"/>
        <v>31</v>
      </c>
      <c r="F433">
        <v>1435</v>
      </c>
      <c r="G433" t="s">
        <v>238</v>
      </c>
      <c r="H433" s="2">
        <f t="shared" si="33"/>
        <v>46.29032258064516</v>
      </c>
      <c r="I433">
        <v>0.43884554686536376</v>
      </c>
      <c r="J433" t="s">
        <v>26</v>
      </c>
      <c r="K433" t="s">
        <v>155</v>
      </c>
      <c r="L433">
        <v>1</v>
      </c>
      <c r="M433">
        <f t="shared" si="34"/>
        <v>0</v>
      </c>
      <c r="N433">
        <v>326994317.30595934</v>
      </c>
      <c r="O433" t="s">
        <v>55</v>
      </c>
      <c r="P433">
        <v>5145.0000000000009</v>
      </c>
      <c r="Q433">
        <v>5830</v>
      </c>
      <c r="R433">
        <v>6186.99999999999</v>
      </c>
      <c r="S433">
        <v>8649.6875000000091</v>
      </c>
      <c r="T433">
        <v>11946.25</v>
      </c>
      <c r="U433">
        <v>8315.0000000000146</v>
      </c>
      <c r="V433">
        <v>2417.5</v>
      </c>
      <c r="W433">
        <v>236.68481182795648</v>
      </c>
      <c r="X433">
        <v>259.52352150537615</v>
      </c>
      <c r="Y433">
        <v>273.3805153874668</v>
      </c>
      <c r="Z433">
        <v>352.14163306451553</v>
      </c>
      <c r="AA433">
        <v>460.99148745519619</v>
      </c>
      <c r="AB433">
        <v>342.72278225806349</v>
      </c>
      <c r="AC433">
        <v>162.25361512791994</v>
      </c>
      <c r="AD433">
        <v>41.791666666666742</v>
      </c>
      <c r="AE433">
        <v>45.5</v>
      </c>
      <c r="AF433">
        <v>46.666666666666515</v>
      </c>
      <c r="AG433">
        <v>50.700000000000045</v>
      </c>
      <c r="AH433">
        <v>65.645833333333258</v>
      </c>
      <c r="AI433">
        <v>59.111111111111086</v>
      </c>
      <c r="AJ433">
        <v>84.25</v>
      </c>
      <c r="AK433">
        <v>93.5</v>
      </c>
      <c r="AL433">
        <v>0.58048148184933268</v>
      </c>
      <c r="AM433">
        <v>0.6970470464789571</v>
      </c>
      <c r="AN433">
        <v>0.72826038337717591</v>
      </c>
      <c r="AO433">
        <v>0.83416459205112403</v>
      </c>
      <c r="AP433">
        <v>1.3008870636686112</v>
      </c>
      <c r="AQ433">
        <v>1.0575959620036457</v>
      </c>
      <c r="AR433">
        <v>1.8518733336864628</v>
      </c>
      <c r="AS433">
        <v>2.0715565796210953</v>
      </c>
      <c r="AT433">
        <v>0</v>
      </c>
      <c r="AU433">
        <v>0</v>
      </c>
      <c r="AV433">
        <v>0</v>
      </c>
      <c r="AW433">
        <v>0</v>
      </c>
    </row>
    <row r="434" spans="1:49" x14ac:dyDescent="0.2">
      <c r="A434" t="s">
        <v>228</v>
      </c>
      <c r="B434" t="str">
        <f t="shared" si="30"/>
        <v>Assault</v>
      </c>
      <c r="C434" s="1" t="s">
        <v>165</v>
      </c>
      <c r="D434" s="1">
        <f t="shared" si="31"/>
        <v>43405</v>
      </c>
      <c r="E434">
        <f t="shared" si="32"/>
        <v>30</v>
      </c>
      <c r="F434">
        <v>1438</v>
      </c>
      <c r="G434" t="s">
        <v>239</v>
      </c>
      <c r="H434" s="2">
        <f t="shared" si="33"/>
        <v>47.93333333333333</v>
      </c>
      <c r="I434">
        <v>0.43976299400166763</v>
      </c>
      <c r="J434" t="s">
        <v>26</v>
      </c>
      <c r="K434" t="s">
        <v>155</v>
      </c>
      <c r="L434">
        <v>1</v>
      </c>
      <c r="M434">
        <f t="shared" si="34"/>
        <v>0</v>
      </c>
      <c r="N434">
        <v>326994317.30595934</v>
      </c>
      <c r="O434" t="s">
        <v>58</v>
      </c>
      <c r="P434">
        <v>5184.4761904761917</v>
      </c>
      <c r="Q434">
        <v>5876</v>
      </c>
      <c r="R434">
        <v>6236.3999999999896</v>
      </c>
      <c r="S434">
        <v>8722.5416666666752</v>
      </c>
      <c r="T434">
        <v>12050.5</v>
      </c>
      <c r="U434">
        <v>8384.6666666666806</v>
      </c>
      <c r="V434">
        <v>2431</v>
      </c>
      <c r="W434">
        <v>237.98657194060368</v>
      </c>
      <c r="X434">
        <v>261.04279313876071</v>
      </c>
      <c r="Y434">
        <v>275.03175839115698</v>
      </c>
      <c r="Z434">
        <v>354.54298195084425</v>
      </c>
      <c r="AA434">
        <v>464.42950162143615</v>
      </c>
      <c r="AB434">
        <v>345.03442780337838</v>
      </c>
      <c r="AC434">
        <v>162.84650670056681</v>
      </c>
      <c r="AD434">
        <v>-10.583333333333258</v>
      </c>
      <c r="AE434">
        <v>-5.2142857142857792</v>
      </c>
      <c r="AF434">
        <v>6.3333333333332575</v>
      </c>
      <c r="AG434">
        <v>19.100000000000136</v>
      </c>
      <c r="AH434">
        <v>32.395833333333258</v>
      </c>
      <c r="AI434">
        <v>51.444444444444343</v>
      </c>
      <c r="AJ434">
        <v>69.75</v>
      </c>
      <c r="AK434">
        <v>37.5</v>
      </c>
      <c r="AL434">
        <v>0.34835782593535214</v>
      </c>
      <c r="AM434">
        <v>0.53683199271551274</v>
      </c>
      <c r="AN434">
        <v>0.93202382423739749</v>
      </c>
      <c r="AO434">
        <v>1.3505086780726359</v>
      </c>
      <c r="AP434">
        <v>1.815940827109479</v>
      </c>
      <c r="AQ434">
        <v>2.4887787577025762</v>
      </c>
      <c r="AR434">
        <v>3.1298303229337776</v>
      </c>
      <c r="AS434">
        <v>1.9833845366103446</v>
      </c>
      <c r="AT434">
        <v>0</v>
      </c>
      <c r="AU434">
        <v>0</v>
      </c>
      <c r="AV434">
        <v>0</v>
      </c>
      <c r="AW434">
        <v>0</v>
      </c>
    </row>
    <row r="435" spans="1:49" x14ac:dyDescent="0.2">
      <c r="A435" t="s">
        <v>228</v>
      </c>
      <c r="B435" t="str">
        <f t="shared" si="30"/>
        <v>Assault</v>
      </c>
      <c r="C435" s="1" t="s">
        <v>166</v>
      </c>
      <c r="D435" s="1">
        <f t="shared" si="31"/>
        <v>43435</v>
      </c>
      <c r="E435">
        <f t="shared" si="32"/>
        <v>31</v>
      </c>
      <c r="F435">
        <v>1499</v>
      </c>
      <c r="G435" t="s">
        <v>240</v>
      </c>
      <c r="H435" s="2">
        <f t="shared" si="33"/>
        <v>48.354838709677416</v>
      </c>
      <c r="I435">
        <v>0.45841775243984684</v>
      </c>
      <c r="J435" t="s">
        <v>26</v>
      </c>
      <c r="K435" t="s">
        <v>155</v>
      </c>
      <c r="L435">
        <v>1</v>
      </c>
      <c r="M435">
        <f t="shared" si="34"/>
        <v>0</v>
      </c>
      <c r="N435">
        <v>326994317.30595934</v>
      </c>
      <c r="O435" t="s">
        <v>61</v>
      </c>
      <c r="P435">
        <v>5223.9523809523826</v>
      </c>
      <c r="Q435">
        <v>5922</v>
      </c>
      <c r="R435">
        <v>6285.7999999999893</v>
      </c>
      <c r="S435">
        <v>8795.3958333333412</v>
      </c>
      <c r="T435">
        <v>12154.75</v>
      </c>
      <c r="U435">
        <v>8454.3333333333467</v>
      </c>
      <c r="V435">
        <v>2444.5</v>
      </c>
      <c r="W435">
        <v>239.28833205325088</v>
      </c>
      <c r="X435">
        <v>262.56206477214528</v>
      </c>
      <c r="Y435">
        <v>276.68300139484717</v>
      </c>
      <c r="Z435">
        <v>356.94433083717297</v>
      </c>
      <c r="AA435">
        <v>467.8675157876761</v>
      </c>
      <c r="AB435">
        <v>347.34607334869327</v>
      </c>
      <c r="AC435">
        <v>163.43939827321367</v>
      </c>
      <c r="AD435">
        <v>18.041666666666742</v>
      </c>
      <c r="AE435">
        <v>35.071428571428669</v>
      </c>
      <c r="AF435">
        <v>40.833333333333258</v>
      </c>
      <c r="AG435">
        <v>38.900000000000091</v>
      </c>
      <c r="AH435">
        <v>30.645833333333258</v>
      </c>
      <c r="AI435">
        <v>11.444444444444343</v>
      </c>
      <c r="AJ435">
        <v>-21.75</v>
      </c>
      <c r="AK435">
        <v>-30.5</v>
      </c>
      <c r="AL435">
        <v>-0.18564755040873138</v>
      </c>
      <c r="AM435">
        <v>0.3606415165250425</v>
      </c>
      <c r="AN435">
        <v>0.54008834036642384</v>
      </c>
      <c r="AO435">
        <v>0.45351943076080659</v>
      </c>
      <c r="AP435">
        <v>0.17185480560409871</v>
      </c>
      <c r="AQ435">
        <v>-0.48003844659850614</v>
      </c>
      <c r="AR435">
        <v>-1.5674815050232169</v>
      </c>
      <c r="AS435">
        <v>-1.9284434203789047</v>
      </c>
      <c r="AT435">
        <v>0</v>
      </c>
      <c r="AU435">
        <v>0</v>
      </c>
      <c r="AV435">
        <v>0</v>
      </c>
      <c r="AW435">
        <v>0</v>
      </c>
    </row>
    <row r="436" spans="1:49" x14ac:dyDescent="0.2">
      <c r="A436" t="s">
        <v>228</v>
      </c>
      <c r="B436" t="str">
        <f t="shared" si="30"/>
        <v>Assault</v>
      </c>
      <c r="C436" s="1" t="s">
        <v>167</v>
      </c>
      <c r="D436" s="1">
        <f t="shared" si="31"/>
        <v>43466</v>
      </c>
      <c r="E436">
        <f t="shared" si="32"/>
        <v>31</v>
      </c>
      <c r="F436">
        <v>1510</v>
      </c>
      <c r="G436" t="s">
        <v>229</v>
      </c>
      <c r="H436" s="2">
        <f t="shared" si="33"/>
        <v>48.70967741935484</v>
      </c>
      <c r="I436">
        <v>0.4602669814783879</v>
      </c>
      <c r="J436" t="s">
        <v>26</v>
      </c>
      <c r="K436" t="s">
        <v>168</v>
      </c>
      <c r="L436">
        <v>1</v>
      </c>
      <c r="M436">
        <f t="shared" si="34"/>
        <v>0</v>
      </c>
      <c r="N436">
        <v>328070459.26906294</v>
      </c>
      <c r="O436" t="s">
        <v>28</v>
      </c>
      <c r="P436">
        <v>5263.4285714285734</v>
      </c>
      <c r="Q436">
        <v>5968</v>
      </c>
      <c r="R436">
        <v>6335.1999999999889</v>
      </c>
      <c r="S436">
        <v>8868.2500000000073</v>
      </c>
      <c r="T436">
        <v>12259</v>
      </c>
      <c r="U436">
        <v>8524.0000000000127</v>
      </c>
      <c r="V436">
        <v>2458</v>
      </c>
      <c r="W436">
        <v>240.59009216589808</v>
      </c>
      <c r="X436">
        <v>264.08133640552984</v>
      </c>
      <c r="Y436">
        <v>278.33424439853735</v>
      </c>
      <c r="Z436">
        <v>359.34567972350169</v>
      </c>
      <c r="AA436">
        <v>471.30552995391605</v>
      </c>
      <c r="AB436">
        <v>349.65771889400816</v>
      </c>
      <c r="AC436">
        <v>164.03228984586053</v>
      </c>
      <c r="AD436">
        <v>-38.833333333333258</v>
      </c>
      <c r="AE436">
        <v>-38.35714285714289</v>
      </c>
      <c r="AF436">
        <v>-33.666666666666742</v>
      </c>
      <c r="AG436">
        <v>-26.5</v>
      </c>
      <c r="AH436">
        <v>-43.354166666666742</v>
      </c>
      <c r="AI436">
        <v>-23.222222222222399</v>
      </c>
      <c r="AJ436">
        <v>-15.25</v>
      </c>
      <c r="AK436">
        <v>93.5</v>
      </c>
      <c r="AL436">
        <v>-2.0203249697635641</v>
      </c>
      <c r="AM436">
        <v>-2.0080220779450073</v>
      </c>
      <c r="AN436">
        <v>-1.8631374660851918</v>
      </c>
      <c r="AO436">
        <v>-1.6561579885940318</v>
      </c>
      <c r="AP436">
        <v>-2.2152419685894529</v>
      </c>
      <c r="AQ436">
        <v>-1.5983180164909641</v>
      </c>
      <c r="AR436">
        <v>-1.35780408566837</v>
      </c>
      <c r="AS436">
        <v>2.0715565796210953</v>
      </c>
      <c r="AT436">
        <v>0</v>
      </c>
      <c r="AU436">
        <v>0</v>
      </c>
      <c r="AV436">
        <v>0.25493854195965326</v>
      </c>
      <c r="AW436">
        <v>0</v>
      </c>
    </row>
    <row r="437" spans="1:49" x14ac:dyDescent="0.2">
      <c r="A437" t="s">
        <v>228</v>
      </c>
      <c r="B437" t="str">
        <f t="shared" si="30"/>
        <v>Assault</v>
      </c>
      <c r="C437" s="1" t="s">
        <v>169</v>
      </c>
      <c r="D437" s="1">
        <f t="shared" si="31"/>
        <v>43497</v>
      </c>
      <c r="E437">
        <f t="shared" si="32"/>
        <v>28</v>
      </c>
      <c r="F437">
        <v>1282</v>
      </c>
      <c r="G437" t="s">
        <v>230</v>
      </c>
      <c r="H437" s="2">
        <f t="shared" si="33"/>
        <v>45.785714285714285</v>
      </c>
      <c r="I437">
        <v>0.39076971540085648</v>
      </c>
      <c r="J437" t="s">
        <v>26</v>
      </c>
      <c r="K437" t="s">
        <v>168</v>
      </c>
      <c r="L437">
        <v>1</v>
      </c>
      <c r="M437">
        <f t="shared" si="34"/>
        <v>0</v>
      </c>
      <c r="N437">
        <v>328070459.26906294</v>
      </c>
      <c r="O437" t="s">
        <v>31</v>
      </c>
      <c r="P437">
        <v>5302.9047619047642</v>
      </c>
      <c r="Q437">
        <v>6014</v>
      </c>
      <c r="R437">
        <v>6384.5999999999885</v>
      </c>
      <c r="S437">
        <v>8941.1041666666733</v>
      </c>
      <c r="T437">
        <v>12363.25</v>
      </c>
      <c r="U437">
        <v>8593.6666666666788</v>
      </c>
      <c r="V437">
        <v>2471.5</v>
      </c>
      <c r="W437">
        <v>241.89185227854529</v>
      </c>
      <c r="X437">
        <v>265.6006080389144</v>
      </c>
      <c r="Y437">
        <v>279.98548740222753</v>
      </c>
      <c r="Z437">
        <v>361.74702860983041</v>
      </c>
      <c r="AA437">
        <v>474.743544120156</v>
      </c>
      <c r="AB437">
        <v>351.96936443932304</v>
      </c>
      <c r="AC437">
        <v>164.6251814185074</v>
      </c>
      <c r="AD437">
        <v>-306.83333333333326</v>
      </c>
      <c r="AE437">
        <v>-306.5</v>
      </c>
      <c r="AF437">
        <v>-299.83333333333348</v>
      </c>
      <c r="AG437">
        <v>-300.29999999999995</v>
      </c>
      <c r="AH437">
        <v>-303.35416666666674</v>
      </c>
      <c r="AI437">
        <v>-303.88888888888891</v>
      </c>
      <c r="AJ437">
        <v>-273.75</v>
      </c>
      <c r="AK437">
        <v>-200.5</v>
      </c>
      <c r="AL437">
        <v>-7.3460489885145677</v>
      </c>
      <c r="AM437">
        <v>-7.3455513054313286</v>
      </c>
      <c r="AN437">
        <v>-7.1252011347117019</v>
      </c>
      <c r="AO437">
        <v>-6.9517244910570852</v>
      </c>
      <c r="AP437">
        <v>-7.0291125390645846</v>
      </c>
      <c r="AQ437">
        <v>-6.9776416035453792</v>
      </c>
      <c r="AR437">
        <v>-6.0114668856048183</v>
      </c>
      <c r="AS437">
        <v>-2.7118535586277588</v>
      </c>
      <c r="AT437">
        <v>0</v>
      </c>
      <c r="AU437">
        <v>0</v>
      </c>
      <c r="AV437">
        <v>0</v>
      </c>
      <c r="AW437">
        <v>0</v>
      </c>
    </row>
    <row r="438" spans="1:49" x14ac:dyDescent="0.2">
      <c r="A438" t="s">
        <v>228</v>
      </c>
      <c r="B438" t="str">
        <f t="shared" si="30"/>
        <v>Assault</v>
      </c>
      <c r="C438" s="1" t="s">
        <v>170</v>
      </c>
      <c r="D438" s="1">
        <f t="shared" si="31"/>
        <v>43525</v>
      </c>
      <c r="E438">
        <f t="shared" si="32"/>
        <v>31</v>
      </c>
      <c r="F438">
        <v>1369</v>
      </c>
      <c r="G438" t="s">
        <v>231</v>
      </c>
      <c r="H438" s="2">
        <f t="shared" si="33"/>
        <v>44.161290322580648</v>
      </c>
      <c r="I438">
        <v>0.41728840903570397</v>
      </c>
      <c r="J438" t="s">
        <v>26</v>
      </c>
      <c r="K438" t="s">
        <v>168</v>
      </c>
      <c r="L438">
        <v>1</v>
      </c>
      <c r="M438">
        <f t="shared" si="34"/>
        <v>0</v>
      </c>
      <c r="N438">
        <v>328070459.26906294</v>
      </c>
      <c r="O438" t="s">
        <v>34</v>
      </c>
      <c r="P438">
        <v>5342.380952380955</v>
      </c>
      <c r="Q438">
        <v>6060</v>
      </c>
      <c r="R438">
        <v>6433.9999999999882</v>
      </c>
      <c r="S438">
        <v>9013.9583333333394</v>
      </c>
      <c r="T438">
        <v>12467.5</v>
      </c>
      <c r="U438">
        <v>8663.3333333333449</v>
      </c>
      <c r="V438">
        <v>2485</v>
      </c>
      <c r="W438">
        <v>243.19361239119249</v>
      </c>
      <c r="X438">
        <v>267.11987967229896</v>
      </c>
      <c r="Y438">
        <v>281.63673040591772</v>
      </c>
      <c r="Z438">
        <v>364.14837749615913</v>
      </c>
      <c r="AA438">
        <v>478.18155828639595</v>
      </c>
      <c r="AB438">
        <v>354.28100998463793</v>
      </c>
      <c r="AC438">
        <v>165.21807299115426</v>
      </c>
      <c r="AD438">
        <v>-97.333333333333258</v>
      </c>
      <c r="AE438">
        <v>-101.92857142857133</v>
      </c>
      <c r="AF438">
        <v>-103.5</v>
      </c>
      <c r="AG438">
        <v>-119.09999999999991</v>
      </c>
      <c r="AH438">
        <v>-124.35416666666674</v>
      </c>
      <c r="AI438">
        <v>-143.55555555555566</v>
      </c>
      <c r="AJ438">
        <v>-151.25</v>
      </c>
      <c r="AK438">
        <v>-159.5</v>
      </c>
      <c r="AL438">
        <v>-3.9074217439571157</v>
      </c>
      <c r="AM438">
        <v>-4.0587133221846372</v>
      </c>
      <c r="AN438">
        <v>-4.1158256381282001</v>
      </c>
      <c r="AO438">
        <v>-4.6432547627875849</v>
      </c>
      <c r="AP438">
        <v>-4.8281451943959013</v>
      </c>
      <c r="AQ438">
        <v>-5.4800384465985061</v>
      </c>
      <c r="AR438">
        <v>-5.7449008598619216</v>
      </c>
      <c r="AS438">
        <v>-6.0897337429595453</v>
      </c>
      <c r="AT438">
        <v>0</v>
      </c>
      <c r="AU438">
        <v>0</v>
      </c>
      <c r="AV438">
        <v>0</v>
      </c>
      <c r="AW438">
        <v>0</v>
      </c>
    </row>
    <row r="439" spans="1:49" x14ac:dyDescent="0.2">
      <c r="A439" t="s">
        <v>228</v>
      </c>
      <c r="B439" t="str">
        <f t="shared" si="30"/>
        <v>Assault</v>
      </c>
      <c r="C439" s="1" t="s">
        <v>171</v>
      </c>
      <c r="D439" s="1">
        <f t="shared" si="31"/>
        <v>43556</v>
      </c>
      <c r="E439">
        <f t="shared" si="32"/>
        <v>30</v>
      </c>
      <c r="F439">
        <v>1371</v>
      </c>
      <c r="G439" t="s">
        <v>232</v>
      </c>
      <c r="H439" s="2">
        <f t="shared" si="33"/>
        <v>45.7</v>
      </c>
      <c r="I439">
        <v>0.41789803417673499</v>
      </c>
      <c r="J439" t="s">
        <v>26</v>
      </c>
      <c r="K439" t="s">
        <v>168</v>
      </c>
      <c r="L439">
        <v>1</v>
      </c>
      <c r="M439">
        <f t="shared" si="34"/>
        <v>0</v>
      </c>
      <c r="N439">
        <v>328070459.26906294</v>
      </c>
      <c r="O439" t="s">
        <v>37</v>
      </c>
      <c r="P439">
        <v>5381.8571428571458</v>
      </c>
      <c r="Q439">
        <v>6106</v>
      </c>
      <c r="R439">
        <v>6483.3999999999878</v>
      </c>
      <c r="S439">
        <v>9086.8125000000055</v>
      </c>
      <c r="T439">
        <v>12571.75</v>
      </c>
      <c r="U439">
        <v>8733.0000000000109</v>
      </c>
      <c r="V439">
        <v>2498.5</v>
      </c>
      <c r="W439">
        <v>244.49537250383969</v>
      </c>
      <c r="X439">
        <v>268.63915130568353</v>
      </c>
      <c r="Y439">
        <v>283.2879734096079</v>
      </c>
      <c r="Z439">
        <v>366.54972638248785</v>
      </c>
      <c r="AA439">
        <v>481.61957245263591</v>
      </c>
      <c r="AB439">
        <v>356.59265552995282</v>
      </c>
      <c r="AC439">
        <v>165.81096456380112</v>
      </c>
      <c r="AD439">
        <v>-65.208333333333258</v>
      </c>
      <c r="AE439">
        <v>-77.5</v>
      </c>
      <c r="AF439">
        <v>-94.5</v>
      </c>
      <c r="AG439">
        <v>-106.89999999999986</v>
      </c>
      <c r="AH439">
        <v>-113.60416666666674</v>
      </c>
      <c r="AI439">
        <v>-137.2222222222224</v>
      </c>
      <c r="AJ439">
        <v>-105.75</v>
      </c>
      <c r="AK439">
        <v>-101.5</v>
      </c>
      <c r="AL439">
        <v>-1.4724755073979878</v>
      </c>
      <c r="AM439">
        <v>-1.8726918168082918</v>
      </c>
      <c r="AN439">
        <v>-2.4290872868737168</v>
      </c>
      <c r="AO439">
        <v>-2.8494913219273741</v>
      </c>
      <c r="AP439">
        <v>-3.0507258395572023</v>
      </c>
      <c r="AQ439">
        <v>-3.8001101311863223</v>
      </c>
      <c r="AR439">
        <v>-2.7201696770662309</v>
      </c>
      <c r="AS439">
        <v>-2.6499487967229953</v>
      </c>
      <c r="AT439">
        <v>0</v>
      </c>
      <c r="AU439">
        <v>0</v>
      </c>
      <c r="AV439">
        <v>0</v>
      </c>
      <c r="AW439">
        <v>0</v>
      </c>
    </row>
    <row r="440" spans="1:49" x14ac:dyDescent="0.2">
      <c r="A440" t="s">
        <v>228</v>
      </c>
      <c r="B440" t="str">
        <f t="shared" si="30"/>
        <v>Assault</v>
      </c>
      <c r="C440" s="1" t="s">
        <v>172</v>
      </c>
      <c r="D440" s="1">
        <f t="shared" si="31"/>
        <v>43586</v>
      </c>
      <c r="E440">
        <f t="shared" si="32"/>
        <v>31</v>
      </c>
      <c r="F440">
        <v>1590</v>
      </c>
      <c r="G440" t="s">
        <v>233</v>
      </c>
      <c r="H440" s="2">
        <f t="shared" si="33"/>
        <v>51.29032258064516</v>
      </c>
      <c r="I440">
        <v>0.48465198711962698</v>
      </c>
      <c r="J440" t="s">
        <v>26</v>
      </c>
      <c r="K440" t="s">
        <v>168</v>
      </c>
      <c r="L440">
        <v>1</v>
      </c>
      <c r="M440">
        <f t="shared" si="34"/>
        <v>0</v>
      </c>
      <c r="N440">
        <v>328070459.26906294</v>
      </c>
      <c r="O440" t="s">
        <v>40</v>
      </c>
      <c r="P440">
        <v>5421.3333333333367</v>
      </c>
      <c r="Q440">
        <v>6152</v>
      </c>
      <c r="R440">
        <v>6532.7999999999874</v>
      </c>
      <c r="S440">
        <v>9159.6666666666715</v>
      </c>
      <c r="T440">
        <v>12676</v>
      </c>
      <c r="U440">
        <v>8802.666666666677</v>
      </c>
      <c r="V440">
        <v>2512</v>
      </c>
      <c r="W440">
        <v>245.79713261648689</v>
      </c>
      <c r="X440">
        <v>270.15842293906809</v>
      </c>
      <c r="Y440">
        <v>284.93921641329808</v>
      </c>
      <c r="Z440">
        <v>368.95107526881657</v>
      </c>
      <c r="AA440">
        <v>485.05758661887586</v>
      </c>
      <c r="AB440">
        <v>358.90430107526771</v>
      </c>
      <c r="AC440">
        <v>166.40385613644798</v>
      </c>
      <c r="AD440">
        <v>59.666666666666742</v>
      </c>
      <c r="AE440">
        <v>53.214285714285779</v>
      </c>
      <c r="AF440">
        <v>41.166666666666515</v>
      </c>
      <c r="AG440">
        <v>43.900000000000091</v>
      </c>
      <c r="AH440">
        <v>56.145833333333258</v>
      </c>
      <c r="AI440">
        <v>52.111111111111086</v>
      </c>
      <c r="AJ440">
        <v>53.75</v>
      </c>
      <c r="AK440">
        <v>62.5</v>
      </c>
      <c r="AL440">
        <v>1.1570943850751405</v>
      </c>
      <c r="AM440">
        <v>0.94589497274624534</v>
      </c>
      <c r="AN440">
        <v>0.55084102853847128</v>
      </c>
      <c r="AO440">
        <v>0.61480975334145427</v>
      </c>
      <c r="AP440">
        <v>0.99443545076539408</v>
      </c>
      <c r="AQ440">
        <v>0.83178951039074178</v>
      </c>
      <c r="AR440">
        <v>0.86800236594452684</v>
      </c>
      <c r="AS440">
        <v>1.0715565796210953</v>
      </c>
      <c r="AT440">
        <v>0</v>
      </c>
      <c r="AU440">
        <v>0</v>
      </c>
      <c r="AV440">
        <v>0</v>
      </c>
      <c r="AW440">
        <v>0</v>
      </c>
    </row>
    <row r="441" spans="1:49" x14ac:dyDescent="0.2">
      <c r="A441" t="s">
        <v>228</v>
      </c>
      <c r="B441" t="str">
        <f t="shared" si="30"/>
        <v>Assault</v>
      </c>
      <c r="C441" s="1" t="s">
        <v>173</v>
      </c>
      <c r="D441" s="1">
        <f t="shared" si="31"/>
        <v>43617</v>
      </c>
      <c r="E441">
        <f t="shared" si="32"/>
        <v>30</v>
      </c>
      <c r="F441">
        <v>1595</v>
      </c>
      <c r="G441" t="s">
        <v>234</v>
      </c>
      <c r="H441" s="2">
        <f t="shared" si="33"/>
        <v>53.166666666666664</v>
      </c>
      <c r="I441">
        <v>0.48617604997220443</v>
      </c>
      <c r="J441" t="s">
        <v>26</v>
      </c>
      <c r="K441" t="s">
        <v>168</v>
      </c>
      <c r="L441">
        <v>1</v>
      </c>
      <c r="M441">
        <f t="shared" si="34"/>
        <v>0</v>
      </c>
      <c r="N441">
        <v>328070459.26906294</v>
      </c>
      <c r="O441" t="s">
        <v>43</v>
      </c>
      <c r="P441">
        <v>5460.8095238095275</v>
      </c>
      <c r="Q441">
        <v>6198</v>
      </c>
      <c r="R441">
        <v>6582.1999999999871</v>
      </c>
      <c r="S441">
        <v>9232.5208333333376</v>
      </c>
      <c r="T441">
        <v>12780.25</v>
      </c>
      <c r="U441">
        <v>8872.333333333343</v>
      </c>
      <c r="V441">
        <v>2525.5</v>
      </c>
      <c r="W441">
        <v>247.09889272913409</v>
      </c>
      <c r="X441">
        <v>271.67769457245265</v>
      </c>
      <c r="Y441">
        <v>286.59045941698827</v>
      </c>
      <c r="Z441">
        <v>371.35242415514529</v>
      </c>
      <c r="AA441">
        <v>488.49560078511581</v>
      </c>
      <c r="AB441">
        <v>361.2159466205826</v>
      </c>
      <c r="AC441">
        <v>166.99674770909485</v>
      </c>
      <c r="AD441">
        <v>66.666666666666742</v>
      </c>
      <c r="AE441">
        <v>64.071428571428669</v>
      </c>
      <c r="AF441">
        <v>69</v>
      </c>
      <c r="AG441">
        <v>82.100000000000136</v>
      </c>
      <c r="AH441">
        <v>60.895833333333258</v>
      </c>
      <c r="AI441">
        <v>57.777777777777601</v>
      </c>
      <c r="AJ441">
        <v>54.75</v>
      </c>
      <c r="AK441">
        <v>45.5</v>
      </c>
      <c r="AL441">
        <v>2.9233578259353479</v>
      </c>
      <c r="AM441">
        <v>2.8463558022393229</v>
      </c>
      <c r="AN441">
        <v>3.0209127131262719</v>
      </c>
      <c r="AO441">
        <v>3.4505086780726302</v>
      </c>
      <c r="AP441">
        <v>2.7659408271094676</v>
      </c>
      <c r="AQ441">
        <v>2.6998898688136848</v>
      </c>
      <c r="AR441">
        <v>2.6298303229337705</v>
      </c>
      <c r="AS441">
        <v>2.2500512032770033</v>
      </c>
      <c r="AT441">
        <v>0</v>
      </c>
      <c r="AU441">
        <v>0</v>
      </c>
      <c r="AV441">
        <v>0</v>
      </c>
      <c r="AW441">
        <v>0</v>
      </c>
    </row>
    <row r="442" spans="1:49" x14ac:dyDescent="0.2">
      <c r="A442" t="s">
        <v>228</v>
      </c>
      <c r="B442" t="str">
        <f t="shared" si="30"/>
        <v>Assault</v>
      </c>
      <c r="C442" s="1" t="s">
        <v>174</v>
      </c>
      <c r="D442" s="1">
        <f t="shared" si="31"/>
        <v>43647</v>
      </c>
      <c r="E442">
        <f t="shared" si="32"/>
        <v>31</v>
      </c>
      <c r="F442">
        <v>1658</v>
      </c>
      <c r="G442" t="s">
        <v>235</v>
      </c>
      <c r="H442" s="2">
        <f t="shared" si="33"/>
        <v>53.483870967741936</v>
      </c>
      <c r="I442">
        <v>0.5053792419146802</v>
      </c>
      <c r="J442" t="s">
        <v>26</v>
      </c>
      <c r="K442" t="s">
        <v>168</v>
      </c>
      <c r="L442">
        <v>1</v>
      </c>
      <c r="M442">
        <f t="shared" si="34"/>
        <v>0</v>
      </c>
      <c r="N442">
        <v>328070459.26906294</v>
      </c>
      <c r="O442" t="s">
        <v>46</v>
      </c>
      <c r="P442">
        <v>5500.2857142857183</v>
      </c>
      <c r="Q442">
        <v>6244</v>
      </c>
      <c r="R442">
        <v>6631.5999999999867</v>
      </c>
      <c r="S442">
        <v>9305.3750000000036</v>
      </c>
      <c r="T442">
        <v>12884.5</v>
      </c>
      <c r="U442">
        <v>8942.0000000000091</v>
      </c>
      <c r="V442">
        <v>2539</v>
      </c>
      <c r="W442">
        <v>248.40065284178129</v>
      </c>
      <c r="X442">
        <v>273.19696620583721</v>
      </c>
      <c r="Y442">
        <v>288.24170242067845</v>
      </c>
      <c r="Z442">
        <v>373.75377304147401</v>
      </c>
      <c r="AA442">
        <v>491.93361495135576</v>
      </c>
      <c r="AB442">
        <v>363.52759216589749</v>
      </c>
      <c r="AC442">
        <v>167.58963928174171</v>
      </c>
      <c r="AD442">
        <v>187.29166666666674</v>
      </c>
      <c r="AE442">
        <v>183.92857142857156</v>
      </c>
      <c r="AF442">
        <v>174.33333333333326</v>
      </c>
      <c r="AG442">
        <v>172.10000000000014</v>
      </c>
      <c r="AH442">
        <v>158.14583333333326</v>
      </c>
      <c r="AI442">
        <v>189.11111111111109</v>
      </c>
      <c r="AJ442">
        <v>180.75</v>
      </c>
      <c r="AK442">
        <v>174.5</v>
      </c>
      <c r="AL442">
        <v>5.2740298689461085</v>
      </c>
      <c r="AM442">
        <v>5.1624848344973913</v>
      </c>
      <c r="AN442">
        <v>4.846539953269648</v>
      </c>
      <c r="AO442">
        <v>4.7502936243092009</v>
      </c>
      <c r="AP442">
        <v>4.2847580314105471</v>
      </c>
      <c r="AQ442">
        <v>5.2511443491004144</v>
      </c>
      <c r="AR442">
        <v>4.9647765594929112</v>
      </c>
      <c r="AS442">
        <v>4.6844598054275437</v>
      </c>
      <c r="AT442">
        <v>0</v>
      </c>
      <c r="AU442">
        <v>0</v>
      </c>
      <c r="AV442">
        <v>0</v>
      </c>
      <c r="AW442">
        <v>0</v>
      </c>
    </row>
    <row r="443" spans="1:49" x14ac:dyDescent="0.2">
      <c r="A443" t="s">
        <v>228</v>
      </c>
      <c r="B443" t="str">
        <f t="shared" si="30"/>
        <v>Assault</v>
      </c>
      <c r="C443" s="1" t="s">
        <v>175</v>
      </c>
      <c r="D443" s="1">
        <f t="shared" si="31"/>
        <v>43678</v>
      </c>
      <c r="E443">
        <f t="shared" si="32"/>
        <v>31</v>
      </c>
      <c r="F443">
        <v>1587</v>
      </c>
      <c r="G443" t="s">
        <v>236</v>
      </c>
      <c r="H443" s="2">
        <f t="shared" si="33"/>
        <v>51.193548387096776</v>
      </c>
      <c r="I443">
        <v>0.4837375494080805</v>
      </c>
      <c r="J443" t="s">
        <v>26</v>
      </c>
      <c r="K443" t="s">
        <v>168</v>
      </c>
      <c r="L443">
        <v>1</v>
      </c>
      <c r="M443">
        <f t="shared" si="34"/>
        <v>0</v>
      </c>
      <c r="N443">
        <v>328070459.26906294</v>
      </c>
      <c r="O443" t="s">
        <v>49</v>
      </c>
      <c r="P443">
        <v>5539.7619047619091</v>
      </c>
      <c r="Q443">
        <v>6290</v>
      </c>
      <c r="R443">
        <v>6680.9999999999864</v>
      </c>
      <c r="S443">
        <v>9378.2291666666697</v>
      </c>
      <c r="T443">
        <v>12988.75</v>
      </c>
      <c r="U443">
        <v>9011.6666666666752</v>
      </c>
      <c r="V443">
        <v>2552.5</v>
      </c>
      <c r="W443">
        <v>249.7024129544285</v>
      </c>
      <c r="X443">
        <v>274.71623783922178</v>
      </c>
      <c r="Y443">
        <v>289.89294542436863</v>
      </c>
      <c r="Z443">
        <v>376.15512192780272</v>
      </c>
      <c r="AA443">
        <v>495.37162911759572</v>
      </c>
      <c r="AB443">
        <v>365.83923771121238</v>
      </c>
      <c r="AC443">
        <v>168.18253085438857</v>
      </c>
      <c r="AD443">
        <v>120.29166666666674</v>
      </c>
      <c r="AE443">
        <v>119.07142857142867</v>
      </c>
      <c r="AF443">
        <v>125.33333333333326</v>
      </c>
      <c r="AG443">
        <v>123.10000000000014</v>
      </c>
      <c r="AH443">
        <v>145.39583333333326</v>
      </c>
      <c r="AI443">
        <v>137.11111111111109</v>
      </c>
      <c r="AJ443">
        <v>122.25</v>
      </c>
      <c r="AK443">
        <v>38.5</v>
      </c>
      <c r="AL443">
        <v>3.1127395463654608</v>
      </c>
      <c r="AM443">
        <v>3.0703189358798753</v>
      </c>
      <c r="AN443">
        <v>3.2658947919793206</v>
      </c>
      <c r="AO443">
        <v>3.1696484630188664</v>
      </c>
      <c r="AP443">
        <v>3.8734677088298923</v>
      </c>
      <c r="AQ443">
        <v>3.5737249942617098</v>
      </c>
      <c r="AR443">
        <v>3.0776797852993596</v>
      </c>
      <c r="AS443">
        <v>0.2973630312339921</v>
      </c>
      <c r="AT443">
        <v>0</v>
      </c>
      <c r="AU443">
        <v>0</v>
      </c>
      <c r="AV443">
        <v>0</v>
      </c>
      <c r="AW443">
        <v>0</v>
      </c>
    </row>
    <row r="444" spans="1:49" x14ac:dyDescent="0.2">
      <c r="A444" t="s">
        <v>228</v>
      </c>
      <c r="B444" t="str">
        <f t="shared" si="30"/>
        <v>Assault</v>
      </c>
      <c r="C444" s="1" t="s">
        <v>176</v>
      </c>
      <c r="D444" s="1">
        <f t="shared" si="31"/>
        <v>43709</v>
      </c>
      <c r="E444">
        <f t="shared" si="32"/>
        <v>30</v>
      </c>
      <c r="F444">
        <v>1600</v>
      </c>
      <c r="G444" t="s">
        <v>237</v>
      </c>
      <c r="H444" s="2">
        <f t="shared" si="33"/>
        <v>53.333333333333336</v>
      </c>
      <c r="I444">
        <v>0.48770011282478187</v>
      </c>
      <c r="J444" t="s">
        <v>26</v>
      </c>
      <c r="K444" t="s">
        <v>168</v>
      </c>
      <c r="L444">
        <v>1</v>
      </c>
      <c r="M444">
        <f t="shared" si="34"/>
        <v>0</v>
      </c>
      <c r="N444">
        <v>328070459.26906294</v>
      </c>
      <c r="O444" t="s">
        <v>52</v>
      </c>
      <c r="P444">
        <v>5579.2380952381</v>
      </c>
      <c r="Q444">
        <v>6336</v>
      </c>
      <c r="R444">
        <v>6730.399999999986</v>
      </c>
      <c r="S444">
        <v>9451.0833333333358</v>
      </c>
      <c r="T444">
        <v>13093</v>
      </c>
      <c r="U444">
        <v>9081.3333333333412</v>
      </c>
      <c r="V444">
        <v>2566</v>
      </c>
      <c r="W444">
        <v>251.0041730670757</v>
      </c>
      <c r="X444">
        <v>276.23550947260634</v>
      </c>
      <c r="Y444">
        <v>291.54418842805882</v>
      </c>
      <c r="Z444">
        <v>378.55647081413144</v>
      </c>
      <c r="AA444">
        <v>498.80964328383567</v>
      </c>
      <c r="AB444">
        <v>368.15088325652727</v>
      </c>
      <c r="AC444">
        <v>168.77542242703544</v>
      </c>
      <c r="AD444">
        <v>25.041666666666742</v>
      </c>
      <c r="AE444">
        <v>28.64285714285711</v>
      </c>
      <c r="AF444">
        <v>27.833333333333258</v>
      </c>
      <c r="AG444">
        <v>22.900000000000091</v>
      </c>
      <c r="AH444">
        <v>35.395833333333258</v>
      </c>
      <c r="AI444">
        <v>49.777777777777601</v>
      </c>
      <c r="AJ444">
        <v>2.25</v>
      </c>
      <c r="AK444">
        <v>-53.5</v>
      </c>
      <c r="AL444">
        <v>1.5358578259353521</v>
      </c>
      <c r="AM444">
        <v>1.6654034212869462</v>
      </c>
      <c r="AN444">
        <v>1.6486904909040661</v>
      </c>
      <c r="AO444">
        <v>1.477175344739301</v>
      </c>
      <c r="AP444">
        <v>1.9159408271094733</v>
      </c>
      <c r="AQ444">
        <v>2.433223202147019</v>
      </c>
      <c r="AR444">
        <v>0.8798303229337634</v>
      </c>
      <c r="AS444">
        <v>-1.049948796723001</v>
      </c>
      <c r="AT444">
        <v>0</v>
      </c>
      <c r="AU444">
        <v>0</v>
      </c>
      <c r="AV444">
        <v>0</v>
      </c>
      <c r="AW444">
        <v>0</v>
      </c>
    </row>
    <row r="445" spans="1:49" x14ac:dyDescent="0.2">
      <c r="A445" t="s">
        <v>228</v>
      </c>
      <c r="B445" t="str">
        <f t="shared" si="30"/>
        <v>Assault</v>
      </c>
      <c r="C445" s="1" t="s">
        <v>177</v>
      </c>
      <c r="D445" s="1">
        <f t="shared" si="31"/>
        <v>43739</v>
      </c>
      <c r="E445">
        <f t="shared" si="32"/>
        <v>31</v>
      </c>
      <c r="F445">
        <v>1536</v>
      </c>
      <c r="G445" t="s">
        <v>238</v>
      </c>
      <c r="H445" s="2">
        <f t="shared" si="33"/>
        <v>49.548387096774192</v>
      </c>
      <c r="I445">
        <v>0.46819210831179059</v>
      </c>
      <c r="J445" t="s">
        <v>26</v>
      </c>
      <c r="K445" t="s">
        <v>168</v>
      </c>
      <c r="L445">
        <v>1</v>
      </c>
      <c r="M445">
        <f t="shared" si="34"/>
        <v>0</v>
      </c>
      <c r="N445">
        <v>328070459.26906294</v>
      </c>
      <c r="O445" t="s">
        <v>55</v>
      </c>
      <c r="P445">
        <v>5618.7142857142908</v>
      </c>
      <c r="Q445">
        <v>6382</v>
      </c>
      <c r="R445">
        <v>6779.7999999999856</v>
      </c>
      <c r="S445">
        <v>9523.9375000000018</v>
      </c>
      <c r="T445">
        <v>13197.25</v>
      </c>
      <c r="U445">
        <v>9151.0000000000073</v>
      </c>
      <c r="V445">
        <v>2579.5</v>
      </c>
      <c r="W445">
        <v>252.3059331797229</v>
      </c>
      <c r="X445">
        <v>277.7547811059909</v>
      </c>
      <c r="Y445">
        <v>293.195431431749</v>
      </c>
      <c r="Z445">
        <v>380.95781970046016</v>
      </c>
      <c r="AA445">
        <v>502.24765745007562</v>
      </c>
      <c r="AB445">
        <v>370.46252880184215</v>
      </c>
      <c r="AC445">
        <v>169.3683139996823</v>
      </c>
      <c r="AD445">
        <v>41.791666666666742</v>
      </c>
      <c r="AE445">
        <v>45.5</v>
      </c>
      <c r="AF445">
        <v>46.666666666666515</v>
      </c>
      <c r="AG445">
        <v>50.700000000000045</v>
      </c>
      <c r="AH445">
        <v>65.645833333333258</v>
      </c>
      <c r="AI445">
        <v>59.111111111111086</v>
      </c>
      <c r="AJ445">
        <v>84.25</v>
      </c>
      <c r="AK445">
        <v>93.5</v>
      </c>
      <c r="AL445">
        <v>0.58048148184933268</v>
      </c>
      <c r="AM445">
        <v>0.6970470464789571</v>
      </c>
      <c r="AN445">
        <v>0.72826038337717591</v>
      </c>
      <c r="AO445">
        <v>0.83416459205112403</v>
      </c>
      <c r="AP445">
        <v>1.3008870636686112</v>
      </c>
      <c r="AQ445">
        <v>1.0575959620036457</v>
      </c>
      <c r="AR445">
        <v>1.8518733336864628</v>
      </c>
      <c r="AS445">
        <v>2.0715565796210953</v>
      </c>
      <c r="AT445">
        <v>0</v>
      </c>
      <c r="AU445">
        <v>0</v>
      </c>
      <c r="AV445">
        <v>0</v>
      </c>
      <c r="AW445">
        <v>0</v>
      </c>
    </row>
    <row r="446" spans="1:49" x14ac:dyDescent="0.2">
      <c r="A446" t="s">
        <v>228</v>
      </c>
      <c r="B446" t="str">
        <f t="shared" si="30"/>
        <v>Assault</v>
      </c>
      <c r="C446" s="1" t="s">
        <v>178</v>
      </c>
      <c r="D446" s="1">
        <f t="shared" si="31"/>
        <v>43770</v>
      </c>
      <c r="E446">
        <f t="shared" si="32"/>
        <v>30</v>
      </c>
      <c r="F446">
        <v>1569</v>
      </c>
      <c r="G446" t="s">
        <v>239</v>
      </c>
      <c r="H446" s="2">
        <f t="shared" si="33"/>
        <v>52.3</v>
      </c>
      <c r="I446">
        <v>0.47825092313880174</v>
      </c>
      <c r="J446" t="s">
        <v>26</v>
      </c>
      <c r="K446" t="s">
        <v>168</v>
      </c>
      <c r="L446">
        <v>1</v>
      </c>
      <c r="M446">
        <f t="shared" si="34"/>
        <v>0</v>
      </c>
      <c r="N446">
        <v>328070459.26906294</v>
      </c>
      <c r="O446" t="s">
        <v>58</v>
      </c>
      <c r="P446">
        <v>5658.1904761904816</v>
      </c>
      <c r="Q446">
        <v>6428</v>
      </c>
      <c r="R446">
        <v>6829.1999999999853</v>
      </c>
      <c r="S446">
        <v>9596.7916666666679</v>
      </c>
      <c r="T446">
        <v>13301.5</v>
      </c>
      <c r="U446">
        <v>9220.6666666666733</v>
      </c>
      <c r="V446">
        <v>2593</v>
      </c>
      <c r="W446">
        <v>253.6076932923701</v>
      </c>
      <c r="X446">
        <v>279.27405273937546</v>
      </c>
      <c r="Y446">
        <v>294.84667443543918</v>
      </c>
      <c r="Z446">
        <v>383.35916858678888</v>
      </c>
      <c r="AA446">
        <v>505.68567161631557</v>
      </c>
      <c r="AB446">
        <v>372.77417434715704</v>
      </c>
      <c r="AC446">
        <v>169.96120557232916</v>
      </c>
      <c r="AD446">
        <v>-10.583333333333258</v>
      </c>
      <c r="AE446">
        <v>-5.2142857142857792</v>
      </c>
      <c r="AF446">
        <v>6.3333333333332575</v>
      </c>
      <c r="AG446">
        <v>19.100000000000136</v>
      </c>
      <c r="AH446">
        <v>32.395833333333258</v>
      </c>
      <c r="AI446">
        <v>51.444444444444343</v>
      </c>
      <c r="AJ446">
        <v>69.75</v>
      </c>
      <c r="AK446">
        <v>37.5</v>
      </c>
      <c r="AL446">
        <v>0.34835782593535214</v>
      </c>
      <c r="AM446">
        <v>0.53683199271551274</v>
      </c>
      <c r="AN446">
        <v>0.93202382423739749</v>
      </c>
      <c r="AO446">
        <v>1.3505086780726359</v>
      </c>
      <c r="AP446">
        <v>1.815940827109479</v>
      </c>
      <c r="AQ446">
        <v>2.4887787577025762</v>
      </c>
      <c r="AR446">
        <v>3.1298303229337776</v>
      </c>
      <c r="AS446">
        <v>1.9833845366103446</v>
      </c>
      <c r="AT446">
        <v>0</v>
      </c>
      <c r="AU446">
        <v>0</v>
      </c>
      <c r="AV446">
        <v>0</v>
      </c>
      <c r="AW446">
        <v>0</v>
      </c>
    </row>
    <row r="447" spans="1:49" x14ac:dyDescent="0.2">
      <c r="A447" t="s">
        <v>228</v>
      </c>
      <c r="B447" t="str">
        <f t="shared" si="30"/>
        <v>Assault</v>
      </c>
      <c r="C447" s="1" t="s">
        <v>179</v>
      </c>
      <c r="D447" s="1">
        <f t="shared" si="31"/>
        <v>43800</v>
      </c>
      <c r="E447">
        <f t="shared" si="32"/>
        <v>31</v>
      </c>
      <c r="F447">
        <v>1639</v>
      </c>
      <c r="G447" t="s">
        <v>240</v>
      </c>
      <c r="H447" s="2">
        <f t="shared" si="33"/>
        <v>52.87096774193548</v>
      </c>
      <c r="I447">
        <v>0.49958780307488593</v>
      </c>
      <c r="J447" t="s">
        <v>26</v>
      </c>
      <c r="K447" t="s">
        <v>168</v>
      </c>
      <c r="L447">
        <v>1</v>
      </c>
      <c r="M447">
        <f t="shared" si="34"/>
        <v>0</v>
      </c>
      <c r="N447">
        <v>328070459.26906294</v>
      </c>
      <c r="O447" t="s">
        <v>61</v>
      </c>
      <c r="P447">
        <v>5697.6666666666724</v>
      </c>
      <c r="Q447">
        <v>6474</v>
      </c>
      <c r="R447">
        <v>6878.5999999999849</v>
      </c>
      <c r="S447">
        <v>9669.6458333333339</v>
      </c>
      <c r="T447">
        <v>13405.75</v>
      </c>
      <c r="U447">
        <v>9290.3333333333394</v>
      </c>
      <c r="V447">
        <v>2606.5</v>
      </c>
      <c r="W447">
        <v>254.9094534050173</v>
      </c>
      <c r="X447">
        <v>280.79332437276003</v>
      </c>
      <c r="Y447">
        <v>296.49791743912937</v>
      </c>
      <c r="Z447">
        <v>385.7605174731176</v>
      </c>
      <c r="AA447">
        <v>509.12368578255553</v>
      </c>
      <c r="AB447">
        <v>375.08581989247193</v>
      </c>
      <c r="AC447">
        <v>170.55409714497603</v>
      </c>
      <c r="AD447">
        <v>18.041666666666742</v>
      </c>
      <c r="AE447">
        <v>35.071428571428669</v>
      </c>
      <c r="AF447">
        <v>40.833333333333258</v>
      </c>
      <c r="AG447">
        <v>38.900000000000091</v>
      </c>
      <c r="AH447">
        <v>30.645833333333258</v>
      </c>
      <c r="AI447">
        <v>11.444444444444343</v>
      </c>
      <c r="AJ447">
        <v>-21.75</v>
      </c>
      <c r="AK447">
        <v>-30.5</v>
      </c>
      <c r="AL447">
        <v>-0.18564755040873138</v>
      </c>
      <c r="AM447">
        <v>0.3606415165250425</v>
      </c>
      <c r="AN447">
        <v>0.54008834036642384</v>
      </c>
      <c r="AO447">
        <v>0.45351943076080659</v>
      </c>
      <c r="AP447">
        <v>0.17185480560409871</v>
      </c>
      <c r="AQ447">
        <v>-0.48003844659850614</v>
      </c>
      <c r="AR447">
        <v>-1.5674815050232169</v>
      </c>
      <c r="AS447">
        <v>-1.9284434203789047</v>
      </c>
      <c r="AT447">
        <v>0</v>
      </c>
      <c r="AU447">
        <v>0</v>
      </c>
      <c r="AV447">
        <v>0</v>
      </c>
      <c r="AW447">
        <v>0</v>
      </c>
    </row>
    <row r="448" spans="1:49" x14ac:dyDescent="0.2">
      <c r="A448" t="s">
        <v>228</v>
      </c>
      <c r="B448" t="str">
        <f t="shared" si="30"/>
        <v>Assault</v>
      </c>
      <c r="C448" s="1" t="s">
        <v>180</v>
      </c>
      <c r="D448" s="1">
        <f t="shared" si="31"/>
        <v>43831</v>
      </c>
      <c r="E448">
        <f t="shared" si="32"/>
        <v>31</v>
      </c>
      <c r="F448">
        <v>1633</v>
      </c>
      <c r="G448" t="s">
        <v>229</v>
      </c>
      <c r="H448" s="2">
        <f t="shared" si="33"/>
        <v>52.677419354838712</v>
      </c>
      <c r="I448">
        <v>0.49268473145367903</v>
      </c>
      <c r="J448" t="s">
        <v>26</v>
      </c>
      <c r="K448" t="s">
        <v>181</v>
      </c>
      <c r="L448">
        <v>0</v>
      </c>
      <c r="M448">
        <f t="shared" si="34"/>
        <v>0</v>
      </c>
      <c r="N448">
        <v>331449281</v>
      </c>
      <c r="O448" t="s">
        <v>28</v>
      </c>
      <c r="P448">
        <v>5737.1428571428632</v>
      </c>
      <c r="Q448">
        <v>6520</v>
      </c>
      <c r="R448">
        <v>6927.9999999999845</v>
      </c>
      <c r="S448">
        <v>9742.5</v>
      </c>
      <c r="T448">
        <v>13510</v>
      </c>
      <c r="U448">
        <v>9360.0000000000055</v>
      </c>
      <c r="V448">
        <v>2620</v>
      </c>
      <c r="W448">
        <v>256.21121351766453</v>
      </c>
      <c r="X448">
        <v>282.31259600614459</v>
      </c>
      <c r="Y448">
        <v>298.14916044281955</v>
      </c>
      <c r="Z448">
        <v>388.16186635944632</v>
      </c>
      <c r="AA448">
        <v>512.56169994879554</v>
      </c>
      <c r="AB448">
        <v>377.39746543778682</v>
      </c>
      <c r="AC448">
        <v>171.14698871762289</v>
      </c>
      <c r="AD448">
        <v>-38.833333333333258</v>
      </c>
      <c r="AE448">
        <v>-38.35714285714289</v>
      </c>
      <c r="AF448">
        <v>-33.666666666666742</v>
      </c>
      <c r="AG448">
        <v>-26.5</v>
      </c>
      <c r="AH448">
        <v>-43.354166666666742</v>
      </c>
      <c r="AI448">
        <v>-23.222222222222399</v>
      </c>
      <c r="AJ448">
        <v>-15.25</v>
      </c>
      <c r="AK448">
        <v>93.5</v>
      </c>
      <c r="AL448">
        <v>-2.0203249697635641</v>
      </c>
      <c r="AM448">
        <v>-2.0080220779450073</v>
      </c>
      <c r="AN448">
        <v>-1.8631374660851918</v>
      </c>
      <c r="AO448">
        <v>-1.6561579885940318</v>
      </c>
      <c r="AP448">
        <v>-2.2152419685894529</v>
      </c>
      <c r="AQ448">
        <v>-1.5983180164909641</v>
      </c>
      <c r="AR448">
        <v>-1.35780408566837</v>
      </c>
      <c r="AS448">
        <v>2.0715565796210953</v>
      </c>
      <c r="AT448">
        <v>0</v>
      </c>
      <c r="AU448">
        <v>0</v>
      </c>
      <c r="AV448">
        <v>0</v>
      </c>
      <c r="AW448">
        <v>0</v>
      </c>
    </row>
    <row r="449" spans="1:49" x14ac:dyDescent="0.2">
      <c r="A449" t="s">
        <v>228</v>
      </c>
      <c r="B449" t="str">
        <f t="shared" si="30"/>
        <v>Assault</v>
      </c>
      <c r="C449" s="1" t="s">
        <v>180</v>
      </c>
      <c r="D449" s="1">
        <f t="shared" si="31"/>
        <v>43831</v>
      </c>
      <c r="E449">
        <f t="shared" si="32"/>
        <v>31</v>
      </c>
      <c r="F449">
        <v>1708</v>
      </c>
      <c r="G449" t="s">
        <v>229</v>
      </c>
      <c r="H449" s="2">
        <f t="shared" si="33"/>
        <v>55.096774193548384</v>
      </c>
      <c r="I449">
        <v>0.51531262787684251</v>
      </c>
      <c r="J449" t="s">
        <v>182</v>
      </c>
      <c r="K449" t="s">
        <v>181</v>
      </c>
      <c r="L449">
        <v>1</v>
      </c>
      <c r="M449">
        <f t="shared" si="34"/>
        <v>0</v>
      </c>
      <c r="N449">
        <v>331449281</v>
      </c>
      <c r="O449" t="s">
        <v>28</v>
      </c>
      <c r="P449">
        <v>5776.6190476190541</v>
      </c>
      <c r="Q449">
        <v>6566</v>
      </c>
      <c r="R449">
        <v>6977.3999999999842</v>
      </c>
      <c r="S449">
        <v>9815.3541666666661</v>
      </c>
      <c r="T449">
        <v>13614.25</v>
      </c>
      <c r="U449">
        <v>9429.6666666666715</v>
      </c>
      <c r="V449">
        <v>2633.5</v>
      </c>
      <c r="W449">
        <v>257.51297363031176</v>
      </c>
      <c r="X449">
        <v>283.83186763952915</v>
      </c>
      <c r="Y449">
        <v>299.80040344650973</v>
      </c>
      <c r="Z449">
        <v>390.56321524577504</v>
      </c>
      <c r="AA449">
        <v>515.99971411503554</v>
      </c>
      <c r="AB449">
        <v>379.70911098310171</v>
      </c>
      <c r="AC449">
        <v>171.73988029026975</v>
      </c>
      <c r="AD449">
        <v>-38.833333333333258</v>
      </c>
      <c r="AE449">
        <v>-38.35714285714289</v>
      </c>
      <c r="AF449">
        <v>-33.666666666666742</v>
      </c>
      <c r="AG449">
        <v>-26.5</v>
      </c>
      <c r="AH449">
        <v>-43.354166666666742</v>
      </c>
      <c r="AI449">
        <v>-23.222222222222399</v>
      </c>
      <c r="AJ449">
        <v>-15.25</v>
      </c>
      <c r="AK449">
        <v>93.5</v>
      </c>
      <c r="AL449">
        <v>-2.0203249697635641</v>
      </c>
      <c r="AM449">
        <v>-2.0080220779450073</v>
      </c>
      <c r="AN449">
        <v>-1.8631374660851918</v>
      </c>
      <c r="AO449">
        <v>-1.6561579885940318</v>
      </c>
      <c r="AP449">
        <v>-2.2152419685894529</v>
      </c>
      <c r="AQ449">
        <v>-1.5983180164909641</v>
      </c>
      <c r="AR449">
        <v>-1.35780408566837</v>
      </c>
      <c r="AS449">
        <v>2.0715565796210953</v>
      </c>
      <c r="AT449">
        <v>0</v>
      </c>
      <c r="AU449">
        <v>0</v>
      </c>
      <c r="AV449">
        <v>0</v>
      </c>
      <c r="AW449">
        <v>0</v>
      </c>
    </row>
    <row r="450" spans="1:49" x14ac:dyDescent="0.2">
      <c r="A450" t="s">
        <v>228</v>
      </c>
      <c r="B450" t="str">
        <f t="shared" ref="B450:B513" si="35">IF(MID(A450,1,4)="#Acc","Accident",IF(MID(A450,1,4)="#Alz","Alzheimer",IF(MID(A450,1,4)="#Ass","Assault",IF(MID(A450,1,4)="#Cer","Cerebrovascular",IF(MID(A450,1,4)="#Chr","LowerResp",IF(MID(A450,1,4)="#COV","COVID",IF(MID(A450,1,4)="#Dia","Diabetes",IF(MID(A450,1,4)="#Dis","Heart",IF(MID(A450,1,4)="#Inf","Influenza",IF(MID(A450,1,4)="#Int","SelfHarm",IF(MID(A450,1,4)="#Mal","Cancer",IF(MID(A450,1,4)="#Nep","Kidney",IF(MID(A450,1,4)="#Sep","Septicemia",IF(MID(A450,1,6)="Other ","OtherResp","Other"))))))))))))))</f>
        <v>Assault</v>
      </c>
      <c r="C450" s="1" t="s">
        <v>183</v>
      </c>
      <c r="D450" s="1">
        <f t="shared" si="31"/>
        <v>43862</v>
      </c>
      <c r="E450">
        <f t="shared" si="32"/>
        <v>29</v>
      </c>
      <c r="F450">
        <v>1397</v>
      </c>
      <c r="G450" t="s">
        <v>230</v>
      </c>
      <c r="H450" s="2">
        <f t="shared" si="33"/>
        <v>48.172413793103445</v>
      </c>
      <c r="I450">
        <v>0.42148228404212468</v>
      </c>
      <c r="J450" t="s">
        <v>26</v>
      </c>
      <c r="K450" t="s">
        <v>181</v>
      </c>
      <c r="L450">
        <v>0</v>
      </c>
      <c r="M450">
        <f t="shared" si="34"/>
        <v>0</v>
      </c>
      <c r="N450">
        <v>331449281</v>
      </c>
      <c r="O450" t="s">
        <v>31</v>
      </c>
      <c r="P450">
        <v>5816.0952380952449</v>
      </c>
      <c r="Q450">
        <v>6612</v>
      </c>
      <c r="R450">
        <v>7026.7999999999838</v>
      </c>
      <c r="S450">
        <v>9888.2083333333321</v>
      </c>
      <c r="T450">
        <v>13718.5</v>
      </c>
      <c r="U450">
        <v>9499.3333333333376</v>
      </c>
      <c r="V450">
        <v>2647</v>
      </c>
      <c r="W450">
        <v>258.81473374295899</v>
      </c>
      <c r="X450">
        <v>285.35113927291371</v>
      </c>
      <c r="Y450">
        <v>301.45164645019992</v>
      </c>
      <c r="Z450">
        <v>392.96456413210376</v>
      </c>
      <c r="AA450">
        <v>519.43772828127555</v>
      </c>
      <c r="AB450">
        <v>382.0207565284166</v>
      </c>
      <c r="AC450">
        <v>172.33277186291662</v>
      </c>
      <c r="AD450">
        <v>-306.83333333333326</v>
      </c>
      <c r="AE450">
        <v>-306.5</v>
      </c>
      <c r="AF450">
        <v>-299.83333333333348</v>
      </c>
      <c r="AG450">
        <v>-300.29999999999995</v>
      </c>
      <c r="AH450">
        <v>-303.35416666666674</v>
      </c>
      <c r="AI450">
        <v>-303.88888888888891</v>
      </c>
      <c r="AJ450">
        <v>-273.75</v>
      </c>
      <c r="AK450">
        <v>-200.5</v>
      </c>
      <c r="AL450">
        <v>-7.3460489885145677</v>
      </c>
      <c r="AM450">
        <v>-7.3455513054313286</v>
      </c>
      <c r="AN450">
        <v>-7.1252011347117019</v>
      </c>
      <c r="AO450">
        <v>-6.9517244910570852</v>
      </c>
      <c r="AP450">
        <v>-7.0291125390645846</v>
      </c>
      <c r="AQ450">
        <v>-6.9776416035453792</v>
      </c>
      <c r="AR450">
        <v>-6.0114668856048183</v>
      </c>
      <c r="AS450">
        <v>-2.7118535586277588</v>
      </c>
      <c r="AT450">
        <v>0</v>
      </c>
      <c r="AU450">
        <v>0</v>
      </c>
      <c r="AV450">
        <v>0</v>
      </c>
      <c r="AW450">
        <v>0</v>
      </c>
    </row>
    <row r="451" spans="1:49" x14ac:dyDescent="0.2">
      <c r="A451" t="s">
        <v>228</v>
      </c>
      <c r="B451" t="str">
        <f t="shared" si="35"/>
        <v>Assault</v>
      </c>
      <c r="C451" s="1" t="s">
        <v>183</v>
      </c>
      <c r="D451" s="1">
        <f t="shared" ref="D451:D514" si="36">DATE(K451,O451,1)</f>
        <v>43862</v>
      </c>
      <c r="E451">
        <f t="shared" ref="E451:E514" si="37">DAY(EOMONTH(D451,0))</f>
        <v>29</v>
      </c>
      <c r="F451">
        <v>1471</v>
      </c>
      <c r="G451" t="s">
        <v>230</v>
      </c>
      <c r="H451" s="2">
        <f t="shared" ref="H451:H514" si="38">F451/E451</f>
        <v>50.724137931034484</v>
      </c>
      <c r="I451">
        <v>0.44380847517964594</v>
      </c>
      <c r="J451" t="s">
        <v>182</v>
      </c>
      <c r="K451" t="s">
        <v>181</v>
      </c>
      <c r="L451">
        <v>1</v>
      </c>
      <c r="M451">
        <f t="shared" ref="M451:M514" si="39">IF(YEAR(D451)&lt;2018,1,IF(YEAR(D451)=2018,IF(MONTH(D451)&lt;3,1,0),0))</f>
        <v>0</v>
      </c>
      <c r="N451">
        <v>331449281</v>
      </c>
      <c r="O451" t="s">
        <v>31</v>
      </c>
      <c r="P451">
        <v>5855.5714285714357</v>
      </c>
      <c r="Q451">
        <v>6658</v>
      </c>
      <c r="R451">
        <v>7076.1999999999834</v>
      </c>
      <c r="S451">
        <v>9961.0624999999982</v>
      </c>
      <c r="T451">
        <v>13822.75</v>
      </c>
      <c r="U451">
        <v>9569.0000000000036</v>
      </c>
      <c r="V451">
        <v>2660.5</v>
      </c>
      <c r="W451">
        <v>260.11649385560622</v>
      </c>
      <c r="X451">
        <v>286.87041090629828</v>
      </c>
      <c r="Y451">
        <v>303.1028894538901</v>
      </c>
      <c r="Z451">
        <v>395.36591301843248</v>
      </c>
      <c r="AA451">
        <v>522.87574244751556</v>
      </c>
      <c r="AB451">
        <v>384.33240207373149</v>
      </c>
      <c r="AC451">
        <v>172.92566343556348</v>
      </c>
      <c r="AD451">
        <v>-306.83333333333326</v>
      </c>
      <c r="AE451">
        <v>-306.5</v>
      </c>
      <c r="AF451">
        <v>-299.83333333333348</v>
      </c>
      <c r="AG451">
        <v>-300.29999999999995</v>
      </c>
      <c r="AH451">
        <v>-303.35416666666674</v>
      </c>
      <c r="AI451">
        <v>-303.88888888888891</v>
      </c>
      <c r="AJ451">
        <v>-273.75</v>
      </c>
      <c r="AK451">
        <v>-200.5</v>
      </c>
      <c r="AL451">
        <v>-7.3460489885145677</v>
      </c>
      <c r="AM451">
        <v>-7.3455513054313286</v>
      </c>
      <c r="AN451">
        <v>-7.1252011347117019</v>
      </c>
      <c r="AO451">
        <v>-6.9517244910570852</v>
      </c>
      <c r="AP451">
        <v>-7.0291125390645846</v>
      </c>
      <c r="AQ451">
        <v>-6.9776416035453792</v>
      </c>
      <c r="AR451">
        <v>-6.0114668856048183</v>
      </c>
      <c r="AS451">
        <v>-2.7118535586277588</v>
      </c>
      <c r="AT451">
        <v>0</v>
      </c>
      <c r="AU451">
        <v>0</v>
      </c>
      <c r="AV451">
        <v>0</v>
      </c>
      <c r="AW451">
        <v>0</v>
      </c>
    </row>
    <row r="452" spans="1:49" x14ac:dyDescent="0.2">
      <c r="A452" t="s">
        <v>228</v>
      </c>
      <c r="B452" t="str">
        <f t="shared" si="35"/>
        <v>Assault</v>
      </c>
      <c r="C452" s="1" t="s">
        <v>184</v>
      </c>
      <c r="D452" s="1">
        <f t="shared" si="36"/>
        <v>43891</v>
      </c>
      <c r="E452">
        <f t="shared" si="37"/>
        <v>31</v>
      </c>
      <c r="F452">
        <v>1621</v>
      </c>
      <c r="G452" t="s">
        <v>231</v>
      </c>
      <c r="H452" s="2">
        <f t="shared" si="38"/>
        <v>52.29032258064516</v>
      </c>
      <c r="I452">
        <v>0.48906426802597286</v>
      </c>
      <c r="J452" t="s">
        <v>26</v>
      </c>
      <c r="K452" t="s">
        <v>181</v>
      </c>
      <c r="L452">
        <v>0</v>
      </c>
      <c r="M452">
        <f t="shared" si="39"/>
        <v>0</v>
      </c>
      <c r="N452">
        <v>331449281</v>
      </c>
      <c r="O452" t="s">
        <v>34</v>
      </c>
      <c r="P452">
        <v>5895.0476190476265</v>
      </c>
      <c r="Q452">
        <v>6704</v>
      </c>
      <c r="R452">
        <v>7125.5999999999831</v>
      </c>
      <c r="S452">
        <v>10033.916666666664</v>
      </c>
      <c r="T452">
        <v>13927</v>
      </c>
      <c r="U452">
        <v>9638.6666666666697</v>
      </c>
      <c r="V452">
        <v>2674</v>
      </c>
      <c r="W452">
        <v>261.41825396825345</v>
      </c>
      <c r="X452">
        <v>288.38968253968284</v>
      </c>
      <c r="Y452">
        <v>304.75413245758028</v>
      </c>
      <c r="Z452">
        <v>397.7672619047612</v>
      </c>
      <c r="AA452">
        <v>526.31375661375557</v>
      </c>
      <c r="AB452">
        <v>386.64404761904638</v>
      </c>
      <c r="AC452">
        <v>173.51855500821034</v>
      </c>
      <c r="AD452">
        <v>-97.333333333333258</v>
      </c>
      <c r="AE452">
        <v>-101.92857142857133</v>
      </c>
      <c r="AF452">
        <v>-103.5</v>
      </c>
      <c r="AG452">
        <v>-119.09999999999991</v>
      </c>
      <c r="AH452">
        <v>-124.35416666666674</v>
      </c>
      <c r="AI452">
        <v>-143.55555555555566</v>
      </c>
      <c r="AJ452">
        <v>-151.25</v>
      </c>
      <c r="AK452">
        <v>-159.5</v>
      </c>
      <c r="AL452">
        <v>-3.9074217439571157</v>
      </c>
      <c r="AM452">
        <v>-4.0587133221846372</v>
      </c>
      <c r="AN452">
        <v>-4.1158256381282001</v>
      </c>
      <c r="AO452">
        <v>-4.6432547627875849</v>
      </c>
      <c r="AP452">
        <v>-4.8281451943959013</v>
      </c>
      <c r="AQ452">
        <v>-5.4800384465985061</v>
      </c>
      <c r="AR452">
        <v>-5.7449008598619216</v>
      </c>
      <c r="AS452">
        <v>-6.0897337429595453</v>
      </c>
      <c r="AT452">
        <v>0</v>
      </c>
      <c r="AU452">
        <v>0</v>
      </c>
      <c r="AV452">
        <v>0</v>
      </c>
      <c r="AW452">
        <v>0</v>
      </c>
    </row>
    <row r="453" spans="1:49" x14ac:dyDescent="0.2">
      <c r="A453" t="s">
        <v>228</v>
      </c>
      <c r="B453" t="str">
        <f t="shared" si="35"/>
        <v>Assault</v>
      </c>
      <c r="C453" s="1" t="s">
        <v>184</v>
      </c>
      <c r="D453" s="1">
        <f t="shared" si="36"/>
        <v>43891</v>
      </c>
      <c r="E453">
        <f t="shared" si="37"/>
        <v>31</v>
      </c>
      <c r="F453">
        <v>1693</v>
      </c>
      <c r="G453" t="s">
        <v>231</v>
      </c>
      <c r="H453" s="2">
        <f t="shared" si="38"/>
        <v>54.612903225806448</v>
      </c>
      <c r="I453">
        <v>0.5107870485922098</v>
      </c>
      <c r="J453" t="s">
        <v>182</v>
      </c>
      <c r="K453" t="s">
        <v>181</v>
      </c>
      <c r="L453">
        <v>1</v>
      </c>
      <c r="M453">
        <f t="shared" si="39"/>
        <v>0</v>
      </c>
      <c r="N453">
        <v>331449281</v>
      </c>
      <c r="O453" t="s">
        <v>34</v>
      </c>
      <c r="P453">
        <v>5934.5238095238174</v>
      </c>
      <c r="Q453">
        <v>6750</v>
      </c>
      <c r="R453">
        <v>7174.9999999999827</v>
      </c>
      <c r="S453">
        <v>10106.77083333333</v>
      </c>
      <c r="T453">
        <v>14031.25</v>
      </c>
      <c r="U453">
        <v>9708.3333333333358</v>
      </c>
      <c r="V453">
        <v>2687.5</v>
      </c>
      <c r="W453">
        <v>262.72001408090068</v>
      </c>
      <c r="X453">
        <v>289.9089541730674</v>
      </c>
      <c r="Y453">
        <v>306.40537546127047</v>
      </c>
      <c r="Z453">
        <v>400.16861079108992</v>
      </c>
      <c r="AA453">
        <v>529.75177077999558</v>
      </c>
      <c r="AB453">
        <v>388.95569316436126</v>
      </c>
      <c r="AC453">
        <v>174.1114465808572</v>
      </c>
      <c r="AD453">
        <v>-97.333333333333258</v>
      </c>
      <c r="AE453">
        <v>-101.92857142857133</v>
      </c>
      <c r="AF453">
        <v>-103.5</v>
      </c>
      <c r="AG453">
        <v>-119.09999999999991</v>
      </c>
      <c r="AH453">
        <v>-124.35416666666674</v>
      </c>
      <c r="AI453">
        <v>-143.55555555555566</v>
      </c>
      <c r="AJ453">
        <v>-151.25</v>
      </c>
      <c r="AK453">
        <v>-159.5</v>
      </c>
      <c r="AL453">
        <v>-3.9074217439571157</v>
      </c>
      <c r="AM453">
        <v>-4.0587133221846372</v>
      </c>
      <c r="AN453">
        <v>-4.1158256381282001</v>
      </c>
      <c r="AO453">
        <v>-4.6432547627875849</v>
      </c>
      <c r="AP453">
        <v>-4.8281451943959013</v>
      </c>
      <c r="AQ453">
        <v>-5.4800384465985061</v>
      </c>
      <c r="AR453">
        <v>-5.7449008598619216</v>
      </c>
      <c r="AS453">
        <v>-6.0897337429595453</v>
      </c>
      <c r="AT453">
        <v>0</v>
      </c>
      <c r="AU453">
        <v>0</v>
      </c>
      <c r="AV453">
        <v>0</v>
      </c>
      <c r="AW453">
        <v>0</v>
      </c>
    </row>
    <row r="454" spans="1:49" x14ac:dyDescent="0.2">
      <c r="A454" t="s">
        <v>228</v>
      </c>
      <c r="B454" t="str">
        <f t="shared" si="35"/>
        <v>Assault</v>
      </c>
      <c r="C454" s="1" t="s">
        <v>185</v>
      </c>
      <c r="D454" s="1">
        <f t="shared" si="36"/>
        <v>43922</v>
      </c>
      <c r="E454">
        <f t="shared" si="37"/>
        <v>30</v>
      </c>
      <c r="F454">
        <v>1674</v>
      </c>
      <c r="G454" t="s">
        <v>232</v>
      </c>
      <c r="H454" s="2">
        <f t="shared" si="38"/>
        <v>55.8</v>
      </c>
      <c r="I454">
        <v>0.50505464816500834</v>
      </c>
      <c r="J454" t="s">
        <v>26</v>
      </c>
      <c r="K454" t="s">
        <v>181</v>
      </c>
      <c r="L454">
        <v>0</v>
      </c>
      <c r="M454">
        <f t="shared" si="39"/>
        <v>0</v>
      </c>
      <c r="N454">
        <v>331449281</v>
      </c>
      <c r="O454" t="s">
        <v>37</v>
      </c>
      <c r="P454">
        <v>5974.0000000000082</v>
      </c>
      <c r="Q454">
        <v>6796</v>
      </c>
      <c r="R454">
        <v>7224.3999999999824</v>
      </c>
      <c r="S454">
        <v>10179.624999999996</v>
      </c>
      <c r="T454">
        <v>14135.5</v>
      </c>
      <c r="U454">
        <v>9778.0000000000018</v>
      </c>
      <c r="V454">
        <v>2701</v>
      </c>
      <c r="W454">
        <v>264.02177419354791</v>
      </c>
      <c r="X454">
        <v>291.42822580645196</v>
      </c>
      <c r="Y454">
        <v>308.05661846496065</v>
      </c>
      <c r="Z454">
        <v>402.56995967741864</v>
      </c>
      <c r="AA454">
        <v>533.18978494623559</v>
      </c>
      <c r="AB454">
        <v>391.26733870967615</v>
      </c>
      <c r="AC454">
        <v>174.70433815350407</v>
      </c>
      <c r="AD454">
        <v>-65.208333333333258</v>
      </c>
      <c r="AE454">
        <v>-77.5</v>
      </c>
      <c r="AF454">
        <v>-94.5</v>
      </c>
      <c r="AG454">
        <v>-106.89999999999986</v>
      </c>
      <c r="AH454">
        <v>-113.60416666666674</v>
      </c>
      <c r="AI454">
        <v>-137.2222222222224</v>
      </c>
      <c r="AJ454">
        <v>-105.75</v>
      </c>
      <c r="AK454">
        <v>-101.5</v>
      </c>
      <c r="AL454">
        <v>-1.4724755073979878</v>
      </c>
      <c r="AM454">
        <v>-1.8726918168082918</v>
      </c>
      <c r="AN454">
        <v>-2.4290872868737168</v>
      </c>
      <c r="AO454">
        <v>-2.8494913219273741</v>
      </c>
      <c r="AP454">
        <v>-3.0507258395572023</v>
      </c>
      <c r="AQ454">
        <v>-3.8001101311863223</v>
      </c>
      <c r="AR454">
        <v>-2.7201696770662309</v>
      </c>
      <c r="AS454">
        <v>-2.6499487967229953</v>
      </c>
      <c r="AT454">
        <v>0</v>
      </c>
      <c r="AU454">
        <v>0</v>
      </c>
      <c r="AV454">
        <v>0</v>
      </c>
      <c r="AW454">
        <v>0</v>
      </c>
    </row>
    <row r="455" spans="1:49" x14ac:dyDescent="0.2">
      <c r="A455" t="s">
        <v>228</v>
      </c>
      <c r="B455" t="str">
        <f t="shared" si="35"/>
        <v>Assault</v>
      </c>
      <c r="C455" s="1" t="s">
        <v>185</v>
      </c>
      <c r="D455" s="1">
        <f t="shared" si="36"/>
        <v>43922</v>
      </c>
      <c r="E455">
        <f t="shared" si="37"/>
        <v>30</v>
      </c>
      <c r="F455">
        <v>1756</v>
      </c>
      <c r="G455" t="s">
        <v>232</v>
      </c>
      <c r="H455" s="2">
        <f t="shared" si="38"/>
        <v>58.533333333333331</v>
      </c>
      <c r="I455">
        <v>0.52979448158766707</v>
      </c>
      <c r="J455" t="s">
        <v>182</v>
      </c>
      <c r="K455" t="s">
        <v>181</v>
      </c>
      <c r="L455">
        <v>1</v>
      </c>
      <c r="M455">
        <f t="shared" si="39"/>
        <v>0</v>
      </c>
      <c r="N455">
        <v>331449281</v>
      </c>
      <c r="O455" t="s">
        <v>37</v>
      </c>
      <c r="P455">
        <v>6013.476190476199</v>
      </c>
      <c r="Q455">
        <v>6842</v>
      </c>
      <c r="R455">
        <v>7273.799999999982</v>
      </c>
      <c r="S455">
        <v>10252.479166666662</v>
      </c>
      <c r="T455">
        <v>14239.75</v>
      </c>
      <c r="U455">
        <v>9847.6666666666679</v>
      </c>
      <c r="V455">
        <v>2714.5</v>
      </c>
      <c r="W455">
        <v>265.32353430619514</v>
      </c>
      <c r="X455">
        <v>292.94749743983652</v>
      </c>
      <c r="Y455">
        <v>309.70786146865083</v>
      </c>
      <c r="Z455">
        <v>404.97130856374736</v>
      </c>
      <c r="AA455">
        <v>536.6277991124756</v>
      </c>
      <c r="AB455">
        <v>393.57898425499104</v>
      </c>
      <c r="AC455">
        <v>175.29722972615093</v>
      </c>
      <c r="AD455">
        <v>-65.208333333333258</v>
      </c>
      <c r="AE455">
        <v>-77.5</v>
      </c>
      <c r="AF455">
        <v>-94.5</v>
      </c>
      <c r="AG455">
        <v>-106.89999999999986</v>
      </c>
      <c r="AH455">
        <v>-113.60416666666674</v>
      </c>
      <c r="AI455">
        <v>-137.2222222222224</v>
      </c>
      <c r="AJ455">
        <v>-105.75</v>
      </c>
      <c r="AK455">
        <v>-101.5</v>
      </c>
      <c r="AL455">
        <v>-1.4724755073979878</v>
      </c>
      <c r="AM455">
        <v>-1.8726918168082918</v>
      </c>
      <c r="AN455">
        <v>-2.4290872868737168</v>
      </c>
      <c r="AO455">
        <v>-2.8494913219273741</v>
      </c>
      <c r="AP455">
        <v>-3.0507258395572023</v>
      </c>
      <c r="AQ455">
        <v>-3.8001101311863223</v>
      </c>
      <c r="AR455">
        <v>-2.7201696770662309</v>
      </c>
      <c r="AS455">
        <v>-2.6499487967229953</v>
      </c>
      <c r="AT455">
        <v>0</v>
      </c>
      <c r="AU455">
        <v>0</v>
      </c>
      <c r="AV455">
        <v>0</v>
      </c>
      <c r="AW455">
        <v>0</v>
      </c>
    </row>
    <row r="456" spans="1:49" x14ac:dyDescent="0.2">
      <c r="A456" t="s">
        <v>228</v>
      </c>
      <c r="B456" t="str">
        <f t="shared" si="35"/>
        <v>Assault</v>
      </c>
      <c r="C456" s="1" t="s">
        <v>186</v>
      </c>
      <c r="D456" s="1">
        <f t="shared" si="36"/>
        <v>43952</v>
      </c>
      <c r="E456">
        <f t="shared" si="37"/>
        <v>31</v>
      </c>
      <c r="F456">
        <v>2010</v>
      </c>
      <c r="G456" t="s">
        <v>233</v>
      </c>
      <c r="H456" s="2">
        <f t="shared" si="38"/>
        <v>64.838709677419359</v>
      </c>
      <c r="I456">
        <v>0.60642762414078066</v>
      </c>
      <c r="J456" t="s">
        <v>26</v>
      </c>
      <c r="K456" t="s">
        <v>181</v>
      </c>
      <c r="L456">
        <v>0</v>
      </c>
      <c r="M456">
        <f t="shared" si="39"/>
        <v>0</v>
      </c>
      <c r="N456">
        <v>331449281</v>
      </c>
      <c r="O456" t="s">
        <v>40</v>
      </c>
      <c r="P456">
        <v>6052.9523809523898</v>
      </c>
      <c r="Q456">
        <v>6888</v>
      </c>
      <c r="R456">
        <v>7323.1999999999816</v>
      </c>
      <c r="S456">
        <v>10325.333333333328</v>
      </c>
      <c r="T456">
        <v>14344</v>
      </c>
      <c r="U456">
        <v>9917.3333333333339</v>
      </c>
      <c r="V456">
        <v>2728</v>
      </c>
      <c r="W456">
        <v>266.62529441884237</v>
      </c>
      <c r="X456">
        <v>294.46676907322109</v>
      </c>
      <c r="Y456">
        <v>311.35910447234102</v>
      </c>
      <c r="Z456">
        <v>407.37265745007608</v>
      </c>
      <c r="AA456">
        <v>540.06581327871561</v>
      </c>
      <c r="AB456">
        <v>395.89062980030593</v>
      </c>
      <c r="AC456">
        <v>175.89012129879779</v>
      </c>
      <c r="AD456">
        <v>59.666666666666742</v>
      </c>
      <c r="AE456">
        <v>53.214285714285779</v>
      </c>
      <c r="AF456">
        <v>41.166666666666515</v>
      </c>
      <c r="AG456">
        <v>43.900000000000091</v>
      </c>
      <c r="AH456">
        <v>56.145833333333258</v>
      </c>
      <c r="AI456">
        <v>52.111111111111086</v>
      </c>
      <c r="AJ456">
        <v>53.75</v>
      </c>
      <c r="AK456">
        <v>62.5</v>
      </c>
      <c r="AL456">
        <v>1.1570943850751405</v>
      </c>
      <c r="AM456">
        <v>0.94589497274624534</v>
      </c>
      <c r="AN456">
        <v>0.55084102853847128</v>
      </c>
      <c r="AO456">
        <v>0.61480975334145427</v>
      </c>
      <c r="AP456">
        <v>0.99443545076539408</v>
      </c>
      <c r="AQ456">
        <v>0.83178951039074178</v>
      </c>
      <c r="AR456">
        <v>0.86800236594452684</v>
      </c>
      <c r="AS456">
        <v>1.0715565796210953</v>
      </c>
      <c r="AT456">
        <v>0</v>
      </c>
      <c r="AU456">
        <v>0</v>
      </c>
      <c r="AV456">
        <v>0</v>
      </c>
      <c r="AW456">
        <v>0</v>
      </c>
    </row>
    <row r="457" spans="1:49" x14ac:dyDescent="0.2">
      <c r="A457" t="s">
        <v>228</v>
      </c>
      <c r="B457" t="str">
        <f t="shared" si="35"/>
        <v>Assault</v>
      </c>
      <c r="C457" s="1" t="s">
        <v>186</v>
      </c>
      <c r="D457" s="1">
        <f t="shared" si="36"/>
        <v>43952</v>
      </c>
      <c r="E457">
        <f t="shared" si="37"/>
        <v>31</v>
      </c>
      <c r="F457">
        <v>2067</v>
      </c>
      <c r="G457" t="s">
        <v>233</v>
      </c>
      <c r="H457" s="2">
        <f t="shared" si="38"/>
        <v>66.677419354838705</v>
      </c>
      <c r="I457">
        <v>0.62362482542238495</v>
      </c>
      <c r="J457" t="s">
        <v>182</v>
      </c>
      <c r="K457" t="s">
        <v>181</v>
      </c>
      <c r="L457">
        <v>1</v>
      </c>
      <c r="M457">
        <f t="shared" si="39"/>
        <v>0</v>
      </c>
      <c r="N457">
        <v>331449281</v>
      </c>
      <c r="O457" t="s">
        <v>40</v>
      </c>
      <c r="P457">
        <v>6092.4285714285807</v>
      </c>
      <c r="Q457">
        <v>6934</v>
      </c>
      <c r="R457">
        <v>7372.5999999999813</v>
      </c>
      <c r="S457">
        <v>10398.187499999995</v>
      </c>
      <c r="T457">
        <v>14448.25</v>
      </c>
      <c r="U457">
        <v>9987</v>
      </c>
      <c r="V457">
        <v>2741.5</v>
      </c>
      <c r="W457">
        <v>267.9270545314896</v>
      </c>
      <c r="X457">
        <v>295.98604070660565</v>
      </c>
      <c r="Y457">
        <v>313.0103474760312</v>
      </c>
      <c r="Z457">
        <v>409.7740063364048</v>
      </c>
      <c r="AA457">
        <v>543.50382744495562</v>
      </c>
      <c r="AB457">
        <v>398.20227534562082</v>
      </c>
      <c r="AC457">
        <v>176.48301287144466</v>
      </c>
      <c r="AD457">
        <v>59.666666666666742</v>
      </c>
      <c r="AE457">
        <v>53.214285714285779</v>
      </c>
      <c r="AF457">
        <v>41.166666666666515</v>
      </c>
      <c r="AG457">
        <v>43.900000000000091</v>
      </c>
      <c r="AH457">
        <v>56.145833333333258</v>
      </c>
      <c r="AI457">
        <v>52.111111111111086</v>
      </c>
      <c r="AJ457">
        <v>53.75</v>
      </c>
      <c r="AK457">
        <v>62.5</v>
      </c>
      <c r="AL457">
        <v>1.1570943850751405</v>
      </c>
      <c r="AM457">
        <v>0.94589497274624534</v>
      </c>
      <c r="AN457">
        <v>0.55084102853847128</v>
      </c>
      <c r="AO457">
        <v>0.61480975334145427</v>
      </c>
      <c r="AP457">
        <v>0.99443545076539408</v>
      </c>
      <c r="AQ457">
        <v>0.83178951039074178</v>
      </c>
      <c r="AR457">
        <v>0.86800236594452684</v>
      </c>
      <c r="AS457">
        <v>1.0715565796210953</v>
      </c>
      <c r="AT457">
        <v>0</v>
      </c>
      <c r="AU457">
        <v>0</v>
      </c>
      <c r="AV457">
        <v>0</v>
      </c>
      <c r="AW457">
        <v>0</v>
      </c>
    </row>
    <row r="458" spans="1:49" x14ac:dyDescent="0.2">
      <c r="A458" t="s">
        <v>228</v>
      </c>
      <c r="B458" t="str">
        <f t="shared" si="35"/>
        <v>Assault</v>
      </c>
      <c r="C458" s="1" t="s">
        <v>187</v>
      </c>
      <c r="D458" s="1">
        <f t="shared" si="36"/>
        <v>43983</v>
      </c>
      <c r="E458">
        <f t="shared" si="37"/>
        <v>30</v>
      </c>
      <c r="F458">
        <v>2174</v>
      </c>
      <c r="G458" t="s">
        <v>234</v>
      </c>
      <c r="H458" s="2">
        <f t="shared" si="38"/>
        <v>72.466666666666669</v>
      </c>
      <c r="I458">
        <v>0.65590729098609812</v>
      </c>
      <c r="J458" t="s">
        <v>26</v>
      </c>
      <c r="K458" t="s">
        <v>181</v>
      </c>
      <c r="L458">
        <v>0</v>
      </c>
      <c r="M458">
        <f t="shared" si="39"/>
        <v>0</v>
      </c>
      <c r="N458">
        <v>331449281</v>
      </c>
      <c r="O458" t="s">
        <v>43</v>
      </c>
      <c r="P458">
        <v>6131.9047619047715</v>
      </c>
      <c r="Q458">
        <v>6980</v>
      </c>
      <c r="R458">
        <v>7421.9999999999809</v>
      </c>
      <c r="S458">
        <v>10471.041666666661</v>
      </c>
      <c r="T458">
        <v>14552.5</v>
      </c>
      <c r="U458">
        <v>10056.666666666666</v>
      </c>
      <c r="V458">
        <v>2755</v>
      </c>
      <c r="W458">
        <v>269.22881464413683</v>
      </c>
      <c r="X458">
        <v>297.50531233999021</v>
      </c>
      <c r="Y458">
        <v>314.66159047972138</v>
      </c>
      <c r="Z458">
        <v>412.17535522273351</v>
      </c>
      <c r="AA458">
        <v>546.94184161119563</v>
      </c>
      <c r="AB458">
        <v>400.51392089093571</v>
      </c>
      <c r="AC458">
        <v>177.07590444409152</v>
      </c>
      <c r="AD458">
        <v>66.666666666666742</v>
      </c>
      <c r="AE458">
        <v>64.071428571428669</v>
      </c>
      <c r="AF458">
        <v>69</v>
      </c>
      <c r="AG458">
        <v>82.100000000000136</v>
      </c>
      <c r="AH458">
        <v>60.895833333333258</v>
      </c>
      <c r="AI458">
        <v>57.777777777777601</v>
      </c>
      <c r="AJ458">
        <v>54.75</v>
      </c>
      <c r="AK458">
        <v>45.5</v>
      </c>
      <c r="AL458">
        <v>2.9233578259353479</v>
      </c>
      <c r="AM458">
        <v>2.8463558022393229</v>
      </c>
      <c r="AN458">
        <v>3.0209127131262719</v>
      </c>
      <c r="AO458">
        <v>3.4505086780726302</v>
      </c>
      <c r="AP458">
        <v>2.7659408271094676</v>
      </c>
      <c r="AQ458">
        <v>2.6998898688136848</v>
      </c>
      <c r="AR458">
        <v>2.6298303229337705</v>
      </c>
      <c r="AS458">
        <v>2.2500512032770033</v>
      </c>
      <c r="AT458">
        <v>0</v>
      </c>
      <c r="AU458">
        <v>0</v>
      </c>
      <c r="AV458">
        <v>0</v>
      </c>
      <c r="AW458">
        <v>0</v>
      </c>
    </row>
    <row r="459" spans="1:49" x14ac:dyDescent="0.2">
      <c r="A459" t="s">
        <v>228</v>
      </c>
      <c r="B459" t="str">
        <f t="shared" si="35"/>
        <v>Assault</v>
      </c>
      <c r="C459" s="1" t="s">
        <v>187</v>
      </c>
      <c r="D459" s="1">
        <f t="shared" si="36"/>
        <v>43983</v>
      </c>
      <c r="E459">
        <f t="shared" si="37"/>
        <v>30</v>
      </c>
      <c r="F459">
        <v>2261</v>
      </c>
      <c r="G459" t="s">
        <v>234</v>
      </c>
      <c r="H459" s="2">
        <f t="shared" si="38"/>
        <v>75.36666666666666</v>
      </c>
      <c r="I459">
        <v>0.68215565083696772</v>
      </c>
      <c r="J459" t="s">
        <v>182</v>
      </c>
      <c r="K459" t="s">
        <v>181</v>
      </c>
      <c r="L459">
        <v>1</v>
      </c>
      <c r="M459">
        <f t="shared" si="39"/>
        <v>0</v>
      </c>
      <c r="N459">
        <v>331449281</v>
      </c>
      <c r="O459" t="s">
        <v>43</v>
      </c>
      <c r="P459">
        <v>6171.3809523809623</v>
      </c>
      <c r="Q459">
        <v>7026</v>
      </c>
      <c r="R459">
        <v>7471.3999999999805</v>
      </c>
      <c r="S459">
        <v>10543.895833333327</v>
      </c>
      <c r="T459">
        <v>14656.75</v>
      </c>
      <c r="U459">
        <v>10126.333333333332</v>
      </c>
      <c r="V459">
        <v>2768.5</v>
      </c>
      <c r="W459">
        <v>270.53057475678406</v>
      </c>
      <c r="X459">
        <v>299.02458397337477</v>
      </c>
      <c r="Y459">
        <v>316.31283348341157</v>
      </c>
      <c r="Z459">
        <v>414.57670410906223</v>
      </c>
      <c r="AA459">
        <v>550.37985577743564</v>
      </c>
      <c r="AB459">
        <v>402.8255664362506</v>
      </c>
      <c r="AC459">
        <v>177.66879601673838</v>
      </c>
      <c r="AD459">
        <v>66.666666666666742</v>
      </c>
      <c r="AE459">
        <v>64.071428571428669</v>
      </c>
      <c r="AF459">
        <v>69</v>
      </c>
      <c r="AG459">
        <v>82.100000000000136</v>
      </c>
      <c r="AH459">
        <v>60.895833333333258</v>
      </c>
      <c r="AI459">
        <v>57.777777777777601</v>
      </c>
      <c r="AJ459">
        <v>54.75</v>
      </c>
      <c r="AK459">
        <v>45.5</v>
      </c>
      <c r="AL459">
        <v>2.9233578259353479</v>
      </c>
      <c r="AM459">
        <v>2.8463558022393229</v>
      </c>
      <c r="AN459">
        <v>3.0209127131262719</v>
      </c>
      <c r="AO459">
        <v>3.4505086780726302</v>
      </c>
      <c r="AP459">
        <v>2.7659408271094676</v>
      </c>
      <c r="AQ459">
        <v>2.6998898688136848</v>
      </c>
      <c r="AR459">
        <v>2.6298303229337705</v>
      </c>
      <c r="AS459">
        <v>2.2500512032770033</v>
      </c>
      <c r="AT459">
        <v>0</v>
      </c>
      <c r="AU459">
        <v>0</v>
      </c>
      <c r="AV459">
        <v>0</v>
      </c>
      <c r="AW459">
        <v>0</v>
      </c>
    </row>
    <row r="460" spans="1:49" x14ac:dyDescent="0.2">
      <c r="A460" t="s">
        <v>228</v>
      </c>
      <c r="B460" t="str">
        <f t="shared" si="35"/>
        <v>Assault</v>
      </c>
      <c r="C460" s="1" t="s">
        <v>188</v>
      </c>
      <c r="D460" s="1">
        <f t="shared" si="36"/>
        <v>44013</v>
      </c>
      <c r="E460">
        <f t="shared" si="37"/>
        <v>31</v>
      </c>
      <c r="F460">
        <v>2356</v>
      </c>
      <c r="G460" t="s">
        <v>235</v>
      </c>
      <c r="H460" s="2">
        <f t="shared" si="38"/>
        <v>76</v>
      </c>
      <c r="I460">
        <v>0.71081765297297472</v>
      </c>
      <c r="J460" t="s">
        <v>26</v>
      </c>
      <c r="K460" t="s">
        <v>181</v>
      </c>
      <c r="L460">
        <v>0</v>
      </c>
      <c r="M460">
        <f t="shared" si="39"/>
        <v>0</v>
      </c>
      <c r="N460">
        <v>331449281</v>
      </c>
      <c r="O460" t="s">
        <v>46</v>
      </c>
      <c r="P460">
        <v>6210.8571428571531</v>
      </c>
      <c r="Q460">
        <v>7072</v>
      </c>
      <c r="R460">
        <v>7520.7999999999802</v>
      </c>
      <c r="S460">
        <v>10616.749999999993</v>
      </c>
      <c r="T460">
        <v>14761</v>
      </c>
      <c r="U460">
        <v>10195.999999999998</v>
      </c>
      <c r="V460">
        <v>2782</v>
      </c>
      <c r="W460">
        <v>271.83233486943129</v>
      </c>
      <c r="X460">
        <v>300.54385560675934</v>
      </c>
      <c r="Y460">
        <v>317.96407648710175</v>
      </c>
      <c r="Z460">
        <v>416.97805299539095</v>
      </c>
      <c r="AA460">
        <v>553.81786994367565</v>
      </c>
      <c r="AB460">
        <v>405.13721198156549</v>
      </c>
      <c r="AC460">
        <v>178.26168758938525</v>
      </c>
      <c r="AD460">
        <v>187.29166666666674</v>
      </c>
      <c r="AE460">
        <v>183.92857142857156</v>
      </c>
      <c r="AF460">
        <v>174.33333333333326</v>
      </c>
      <c r="AG460">
        <v>172.10000000000014</v>
      </c>
      <c r="AH460">
        <v>158.14583333333326</v>
      </c>
      <c r="AI460">
        <v>189.11111111111109</v>
      </c>
      <c r="AJ460">
        <v>180.75</v>
      </c>
      <c r="AK460">
        <v>174.5</v>
      </c>
      <c r="AL460">
        <v>5.2740298689461085</v>
      </c>
      <c r="AM460">
        <v>5.1624848344973913</v>
      </c>
      <c r="AN460">
        <v>4.846539953269648</v>
      </c>
      <c r="AO460">
        <v>4.7502936243092009</v>
      </c>
      <c r="AP460">
        <v>4.2847580314105471</v>
      </c>
      <c r="AQ460">
        <v>5.2511443491004144</v>
      </c>
      <c r="AR460">
        <v>4.9647765594929112</v>
      </c>
      <c r="AS460">
        <v>4.6844598054275437</v>
      </c>
      <c r="AT460">
        <v>0</v>
      </c>
      <c r="AU460">
        <v>0</v>
      </c>
      <c r="AV460">
        <v>0</v>
      </c>
      <c r="AW460">
        <v>0</v>
      </c>
    </row>
    <row r="461" spans="1:49" x14ac:dyDescent="0.2">
      <c r="A461" t="s">
        <v>228</v>
      </c>
      <c r="B461" t="str">
        <f t="shared" si="35"/>
        <v>Assault</v>
      </c>
      <c r="C461" s="1" t="s">
        <v>188</v>
      </c>
      <c r="D461" s="1">
        <f t="shared" si="36"/>
        <v>44013</v>
      </c>
      <c r="E461">
        <f t="shared" si="37"/>
        <v>31</v>
      </c>
      <c r="F461">
        <v>2426</v>
      </c>
      <c r="G461" t="s">
        <v>235</v>
      </c>
      <c r="H461" s="2">
        <f t="shared" si="38"/>
        <v>78.258064516129039</v>
      </c>
      <c r="I461">
        <v>0.73193702296792729</v>
      </c>
      <c r="J461" t="s">
        <v>182</v>
      </c>
      <c r="K461" t="s">
        <v>181</v>
      </c>
      <c r="L461">
        <v>1</v>
      </c>
      <c r="M461">
        <f t="shared" si="39"/>
        <v>0</v>
      </c>
      <c r="N461">
        <v>331449281</v>
      </c>
      <c r="O461" t="s">
        <v>46</v>
      </c>
      <c r="P461">
        <v>6250.3333333333439</v>
      </c>
      <c r="Q461">
        <v>7118</v>
      </c>
      <c r="R461">
        <v>7570.1999999999798</v>
      </c>
      <c r="S461">
        <v>10689.604166666659</v>
      </c>
      <c r="T461">
        <v>14865.25</v>
      </c>
      <c r="U461">
        <v>10265.666666666664</v>
      </c>
      <c r="V461">
        <v>2795.5</v>
      </c>
      <c r="W461">
        <v>273.13409498207852</v>
      </c>
      <c r="X461">
        <v>302.0631272401439</v>
      </c>
      <c r="Y461">
        <v>319.61531949079193</v>
      </c>
      <c r="Z461">
        <v>419.37940188171967</v>
      </c>
      <c r="AA461">
        <v>557.25588410991566</v>
      </c>
      <c r="AB461">
        <v>407.44885752688037</v>
      </c>
      <c r="AC461">
        <v>178.85457916203211</v>
      </c>
      <c r="AD461">
        <v>187.29166666666674</v>
      </c>
      <c r="AE461">
        <v>183.92857142857156</v>
      </c>
      <c r="AF461">
        <v>174.33333333333326</v>
      </c>
      <c r="AG461">
        <v>172.10000000000014</v>
      </c>
      <c r="AH461">
        <v>158.14583333333326</v>
      </c>
      <c r="AI461">
        <v>189.11111111111109</v>
      </c>
      <c r="AJ461">
        <v>180.75</v>
      </c>
      <c r="AK461">
        <v>174.5</v>
      </c>
      <c r="AL461">
        <v>5.2740298689461085</v>
      </c>
      <c r="AM461">
        <v>5.1624848344973913</v>
      </c>
      <c r="AN461">
        <v>4.846539953269648</v>
      </c>
      <c r="AO461">
        <v>4.7502936243092009</v>
      </c>
      <c r="AP461">
        <v>4.2847580314105471</v>
      </c>
      <c r="AQ461">
        <v>5.2511443491004144</v>
      </c>
      <c r="AR461">
        <v>4.9647765594929112</v>
      </c>
      <c r="AS461">
        <v>4.6844598054275437</v>
      </c>
      <c r="AT461">
        <v>0</v>
      </c>
      <c r="AU461">
        <v>0</v>
      </c>
      <c r="AV461">
        <v>0</v>
      </c>
      <c r="AW461">
        <v>0</v>
      </c>
    </row>
    <row r="462" spans="1:49" x14ac:dyDescent="0.2">
      <c r="A462" t="s">
        <v>228</v>
      </c>
      <c r="B462" t="str">
        <f t="shared" si="35"/>
        <v>Assault</v>
      </c>
      <c r="C462" s="1" t="s">
        <v>189</v>
      </c>
      <c r="D462" s="1">
        <f t="shared" si="36"/>
        <v>44044</v>
      </c>
      <c r="E462">
        <f t="shared" si="37"/>
        <v>31</v>
      </c>
      <c r="F462">
        <v>2266</v>
      </c>
      <c r="G462" t="s">
        <v>236</v>
      </c>
      <c r="H462" s="2">
        <f t="shared" si="38"/>
        <v>73.096774193548384</v>
      </c>
      <c r="I462">
        <v>0.68366417726517859</v>
      </c>
      <c r="J462" t="s">
        <v>26</v>
      </c>
      <c r="K462" t="s">
        <v>181</v>
      </c>
      <c r="L462">
        <v>0</v>
      </c>
      <c r="M462">
        <f t="shared" si="39"/>
        <v>0</v>
      </c>
      <c r="N462">
        <v>331449281</v>
      </c>
      <c r="O462" t="s">
        <v>49</v>
      </c>
      <c r="P462">
        <v>6289.8095238095348</v>
      </c>
      <c r="Q462">
        <v>7164</v>
      </c>
      <c r="R462">
        <v>7619.5999999999794</v>
      </c>
      <c r="S462">
        <v>10762.458333333325</v>
      </c>
      <c r="T462">
        <v>14969.5</v>
      </c>
      <c r="U462">
        <v>10335.33333333333</v>
      </c>
      <c r="V462">
        <v>2809</v>
      </c>
      <c r="W462">
        <v>274.43585509472575</v>
      </c>
      <c r="X462">
        <v>303.58239887352846</v>
      </c>
      <c r="Y462">
        <v>321.26656249448212</v>
      </c>
      <c r="Z462">
        <v>421.78075076804839</v>
      </c>
      <c r="AA462">
        <v>560.69389827615566</v>
      </c>
      <c r="AB462">
        <v>409.76050307219526</v>
      </c>
      <c r="AC462">
        <v>179.44747073467897</v>
      </c>
      <c r="AD462">
        <v>120.29166666666674</v>
      </c>
      <c r="AE462">
        <v>119.07142857142867</v>
      </c>
      <c r="AF462">
        <v>125.33333333333326</v>
      </c>
      <c r="AG462">
        <v>123.10000000000014</v>
      </c>
      <c r="AH462">
        <v>145.39583333333326</v>
      </c>
      <c r="AI462">
        <v>137.11111111111109</v>
      </c>
      <c r="AJ462">
        <v>122.25</v>
      </c>
      <c r="AK462">
        <v>38.5</v>
      </c>
      <c r="AL462">
        <v>3.1127395463654608</v>
      </c>
      <c r="AM462">
        <v>3.0703189358798753</v>
      </c>
      <c r="AN462">
        <v>3.2658947919793206</v>
      </c>
      <c r="AO462">
        <v>3.1696484630188664</v>
      </c>
      <c r="AP462">
        <v>3.8734677088298923</v>
      </c>
      <c r="AQ462">
        <v>3.5737249942617098</v>
      </c>
      <c r="AR462">
        <v>3.0776797852993596</v>
      </c>
      <c r="AS462">
        <v>0.2973630312339921</v>
      </c>
      <c r="AT462">
        <v>0</v>
      </c>
      <c r="AU462">
        <v>0</v>
      </c>
      <c r="AV462">
        <v>0</v>
      </c>
      <c r="AW462">
        <v>0</v>
      </c>
    </row>
    <row r="463" spans="1:49" x14ac:dyDescent="0.2">
      <c r="A463" t="s">
        <v>228</v>
      </c>
      <c r="B463" t="str">
        <f t="shared" si="35"/>
        <v>Assault</v>
      </c>
      <c r="C463" s="1" t="s">
        <v>189</v>
      </c>
      <c r="D463" s="1">
        <f t="shared" si="36"/>
        <v>44044</v>
      </c>
      <c r="E463">
        <f t="shared" si="37"/>
        <v>31</v>
      </c>
      <c r="F463">
        <v>2348</v>
      </c>
      <c r="G463" t="s">
        <v>236</v>
      </c>
      <c r="H463" s="2">
        <f t="shared" si="38"/>
        <v>75.741935483870961</v>
      </c>
      <c r="I463">
        <v>0.70840401068783732</v>
      </c>
      <c r="J463" t="s">
        <v>182</v>
      </c>
      <c r="K463" t="s">
        <v>181</v>
      </c>
      <c r="L463">
        <v>1</v>
      </c>
      <c r="M463">
        <f t="shared" si="39"/>
        <v>0</v>
      </c>
      <c r="N463">
        <v>331449281</v>
      </c>
      <c r="O463" t="s">
        <v>49</v>
      </c>
      <c r="P463">
        <v>6329.2857142857256</v>
      </c>
      <c r="Q463">
        <v>7210</v>
      </c>
      <c r="R463">
        <v>7668.9999999999791</v>
      </c>
      <c r="S463">
        <v>10835.312499999991</v>
      </c>
      <c r="T463">
        <v>15073.75</v>
      </c>
      <c r="U463">
        <v>10404.999999999996</v>
      </c>
      <c r="V463">
        <v>2822.5</v>
      </c>
      <c r="W463">
        <v>275.73761520737298</v>
      </c>
      <c r="X463">
        <v>305.10167050691302</v>
      </c>
      <c r="Y463">
        <v>322.9178054981723</v>
      </c>
      <c r="Z463">
        <v>424.18209965437711</v>
      </c>
      <c r="AA463">
        <v>564.13191244239567</v>
      </c>
      <c r="AB463">
        <v>412.07214861751015</v>
      </c>
      <c r="AC463">
        <v>180.04036230732584</v>
      </c>
      <c r="AD463">
        <v>120.29166666666674</v>
      </c>
      <c r="AE463">
        <v>119.07142857142867</v>
      </c>
      <c r="AF463">
        <v>125.33333333333326</v>
      </c>
      <c r="AG463">
        <v>123.10000000000014</v>
      </c>
      <c r="AH463">
        <v>145.39583333333326</v>
      </c>
      <c r="AI463">
        <v>137.11111111111109</v>
      </c>
      <c r="AJ463">
        <v>122.25</v>
      </c>
      <c r="AK463">
        <v>38.5</v>
      </c>
      <c r="AL463">
        <v>3.1127395463654608</v>
      </c>
      <c r="AM463">
        <v>3.0703189358798753</v>
      </c>
      <c r="AN463">
        <v>3.2658947919793206</v>
      </c>
      <c r="AO463">
        <v>3.1696484630188664</v>
      </c>
      <c r="AP463">
        <v>3.8734677088298923</v>
      </c>
      <c r="AQ463">
        <v>3.5737249942617098</v>
      </c>
      <c r="AR463">
        <v>3.0776797852993596</v>
      </c>
      <c r="AS463">
        <v>0.2973630312339921</v>
      </c>
      <c r="AT463">
        <v>0</v>
      </c>
      <c r="AU463">
        <v>0</v>
      </c>
      <c r="AV463">
        <v>0</v>
      </c>
      <c r="AW463">
        <v>0</v>
      </c>
    </row>
    <row r="464" spans="1:49" x14ac:dyDescent="0.2">
      <c r="A464" t="s">
        <v>228</v>
      </c>
      <c r="B464" t="str">
        <f t="shared" si="35"/>
        <v>Assault</v>
      </c>
      <c r="C464" s="1" t="s">
        <v>190</v>
      </c>
      <c r="D464" s="1">
        <f t="shared" si="36"/>
        <v>44075</v>
      </c>
      <c r="E464">
        <f t="shared" si="37"/>
        <v>30</v>
      </c>
      <c r="F464">
        <v>2127</v>
      </c>
      <c r="G464" t="s">
        <v>237</v>
      </c>
      <c r="H464" s="2">
        <f t="shared" si="38"/>
        <v>70.900000000000006</v>
      </c>
      <c r="I464">
        <v>0.64172714256091568</v>
      </c>
      <c r="J464" t="s">
        <v>26</v>
      </c>
      <c r="K464" t="s">
        <v>181</v>
      </c>
      <c r="L464">
        <v>0</v>
      </c>
      <c r="M464">
        <f t="shared" si="39"/>
        <v>0</v>
      </c>
      <c r="N464">
        <v>331449281</v>
      </c>
      <c r="O464" t="s">
        <v>52</v>
      </c>
      <c r="P464">
        <v>6368.7619047619164</v>
      </c>
      <c r="Q464">
        <v>7256</v>
      </c>
      <c r="R464">
        <v>7718.3999999999787</v>
      </c>
      <c r="S464">
        <v>10908.166666666657</v>
      </c>
      <c r="T464">
        <v>15178</v>
      </c>
      <c r="U464">
        <v>10474.666666666662</v>
      </c>
      <c r="V464">
        <v>2836</v>
      </c>
      <c r="W464">
        <v>277.03937532002021</v>
      </c>
      <c r="X464">
        <v>306.62094214029759</v>
      </c>
      <c r="Y464">
        <v>324.56904850186248</v>
      </c>
      <c r="Z464">
        <v>426.58344854070583</v>
      </c>
      <c r="AA464">
        <v>567.56992660863568</v>
      </c>
      <c r="AB464">
        <v>414.38379416282504</v>
      </c>
      <c r="AC464">
        <v>180.6332538799727</v>
      </c>
      <c r="AD464">
        <v>25.041666666666742</v>
      </c>
      <c r="AE464">
        <v>28.64285714285711</v>
      </c>
      <c r="AF464">
        <v>27.833333333333258</v>
      </c>
      <c r="AG464">
        <v>22.900000000000091</v>
      </c>
      <c r="AH464">
        <v>35.395833333333258</v>
      </c>
      <c r="AI464">
        <v>49.777777777777601</v>
      </c>
      <c r="AJ464">
        <v>2.25</v>
      </c>
      <c r="AK464">
        <v>-53.5</v>
      </c>
      <c r="AL464">
        <v>1.5358578259353521</v>
      </c>
      <c r="AM464">
        <v>1.6654034212869462</v>
      </c>
      <c r="AN464">
        <v>1.6486904909040661</v>
      </c>
      <c r="AO464">
        <v>1.477175344739301</v>
      </c>
      <c r="AP464">
        <v>1.9159408271094733</v>
      </c>
      <c r="AQ464">
        <v>2.433223202147019</v>
      </c>
      <c r="AR464">
        <v>0.8798303229337634</v>
      </c>
      <c r="AS464">
        <v>-1.049948796723001</v>
      </c>
      <c r="AT464">
        <v>0</v>
      </c>
      <c r="AU464">
        <v>0</v>
      </c>
      <c r="AV464">
        <v>0</v>
      </c>
      <c r="AW464">
        <v>0</v>
      </c>
    </row>
    <row r="465" spans="1:49" x14ac:dyDescent="0.2">
      <c r="A465" t="s">
        <v>228</v>
      </c>
      <c r="B465" t="str">
        <f t="shared" si="35"/>
        <v>Assault</v>
      </c>
      <c r="C465" s="1" t="s">
        <v>190</v>
      </c>
      <c r="D465" s="1">
        <f t="shared" si="36"/>
        <v>44075</v>
      </c>
      <c r="E465">
        <f t="shared" si="37"/>
        <v>30</v>
      </c>
      <c r="F465">
        <v>2191</v>
      </c>
      <c r="G465" t="s">
        <v>237</v>
      </c>
      <c r="H465" s="2">
        <f t="shared" si="38"/>
        <v>73.033333333333331</v>
      </c>
      <c r="I465">
        <v>0.66103628084201516</v>
      </c>
      <c r="J465" t="s">
        <v>182</v>
      </c>
      <c r="K465" t="s">
        <v>181</v>
      </c>
      <c r="L465">
        <v>1</v>
      </c>
      <c r="M465">
        <f t="shared" si="39"/>
        <v>0</v>
      </c>
      <c r="N465">
        <v>331449281</v>
      </c>
      <c r="O465" t="s">
        <v>52</v>
      </c>
      <c r="P465">
        <v>6408.2380952381072</v>
      </c>
      <c r="Q465">
        <v>7302</v>
      </c>
      <c r="R465">
        <v>7767.7999999999784</v>
      </c>
      <c r="S465">
        <v>10981.020833333323</v>
      </c>
      <c r="T465">
        <v>15282.25</v>
      </c>
      <c r="U465">
        <v>10544.333333333328</v>
      </c>
      <c r="V465">
        <v>2849.5</v>
      </c>
      <c r="W465">
        <v>278.34113543266744</v>
      </c>
      <c r="X465">
        <v>308.14021377368215</v>
      </c>
      <c r="Y465">
        <v>326.22029150555267</v>
      </c>
      <c r="Z465">
        <v>428.98479742703455</v>
      </c>
      <c r="AA465">
        <v>571.00794077487569</v>
      </c>
      <c r="AB465">
        <v>416.69543970813993</v>
      </c>
      <c r="AC465">
        <v>181.22614545261956</v>
      </c>
      <c r="AD465">
        <v>25.041666666666742</v>
      </c>
      <c r="AE465">
        <v>28.64285714285711</v>
      </c>
      <c r="AF465">
        <v>27.833333333333258</v>
      </c>
      <c r="AG465">
        <v>22.900000000000091</v>
      </c>
      <c r="AH465">
        <v>35.395833333333258</v>
      </c>
      <c r="AI465">
        <v>49.777777777777601</v>
      </c>
      <c r="AJ465">
        <v>2.25</v>
      </c>
      <c r="AK465">
        <v>-53.5</v>
      </c>
      <c r="AL465">
        <v>1.5358578259353521</v>
      </c>
      <c r="AM465">
        <v>1.6654034212869462</v>
      </c>
      <c r="AN465">
        <v>1.6486904909040661</v>
      </c>
      <c r="AO465">
        <v>1.477175344739301</v>
      </c>
      <c r="AP465">
        <v>1.9159408271094733</v>
      </c>
      <c r="AQ465">
        <v>2.433223202147019</v>
      </c>
      <c r="AR465">
        <v>0.8798303229337634</v>
      </c>
      <c r="AS465">
        <v>-1.049948796723001</v>
      </c>
      <c r="AT465">
        <v>0</v>
      </c>
      <c r="AU465">
        <v>0</v>
      </c>
      <c r="AV465">
        <v>0</v>
      </c>
      <c r="AW465">
        <v>0</v>
      </c>
    </row>
    <row r="466" spans="1:49" x14ac:dyDescent="0.2">
      <c r="A466" t="s">
        <v>228</v>
      </c>
      <c r="B466" t="str">
        <f t="shared" si="35"/>
        <v>Assault</v>
      </c>
      <c r="C466" s="1" t="s">
        <v>191</v>
      </c>
      <c r="D466" s="1">
        <f t="shared" si="36"/>
        <v>44105</v>
      </c>
      <c r="E466">
        <f t="shared" si="37"/>
        <v>31</v>
      </c>
      <c r="F466">
        <v>2291</v>
      </c>
      <c r="G466" t="s">
        <v>238</v>
      </c>
      <c r="H466" s="2">
        <f t="shared" si="38"/>
        <v>73.903225806451616</v>
      </c>
      <c r="I466">
        <v>0.69120680940623314</v>
      </c>
      <c r="J466" t="s">
        <v>26</v>
      </c>
      <c r="K466" t="s">
        <v>181</v>
      </c>
      <c r="L466">
        <v>0</v>
      </c>
      <c r="M466">
        <f t="shared" si="39"/>
        <v>0</v>
      </c>
      <c r="N466">
        <v>331449281</v>
      </c>
      <c r="O466" t="s">
        <v>55</v>
      </c>
      <c r="P466">
        <v>6447.7142857142981</v>
      </c>
      <c r="Q466">
        <v>7348</v>
      </c>
      <c r="R466">
        <v>7817.199999999978</v>
      </c>
      <c r="S466">
        <v>11053.874999999989</v>
      </c>
      <c r="T466">
        <v>15386.5</v>
      </c>
      <c r="U466">
        <v>10613.999999999995</v>
      </c>
      <c r="V466">
        <v>2863</v>
      </c>
      <c r="W466">
        <v>279.64289554531467</v>
      </c>
      <c r="X466">
        <v>309.65948540706671</v>
      </c>
      <c r="Y466">
        <v>327.87153450924285</v>
      </c>
      <c r="Z466">
        <v>431.38614631336327</v>
      </c>
      <c r="AA466">
        <v>574.4459549411157</v>
      </c>
      <c r="AB466">
        <v>419.00708525345482</v>
      </c>
      <c r="AC466">
        <v>181.81903702526643</v>
      </c>
      <c r="AD466">
        <v>41.791666666666742</v>
      </c>
      <c r="AE466">
        <v>45.5</v>
      </c>
      <c r="AF466">
        <v>46.666666666666515</v>
      </c>
      <c r="AG466">
        <v>50.700000000000045</v>
      </c>
      <c r="AH466">
        <v>65.645833333333258</v>
      </c>
      <c r="AI466">
        <v>59.111111111111086</v>
      </c>
      <c r="AJ466">
        <v>84.25</v>
      </c>
      <c r="AK466">
        <v>93.5</v>
      </c>
      <c r="AL466">
        <v>0.58048148184933268</v>
      </c>
      <c r="AM466">
        <v>0.6970470464789571</v>
      </c>
      <c r="AN466">
        <v>0.72826038337717591</v>
      </c>
      <c r="AO466">
        <v>0.83416459205112403</v>
      </c>
      <c r="AP466">
        <v>1.3008870636686112</v>
      </c>
      <c r="AQ466">
        <v>1.0575959620036457</v>
      </c>
      <c r="AR466">
        <v>1.8518733336864628</v>
      </c>
      <c r="AS466">
        <v>2.0715565796210953</v>
      </c>
      <c r="AT466">
        <v>0</v>
      </c>
      <c r="AU466">
        <v>0</v>
      </c>
      <c r="AV466">
        <v>0</v>
      </c>
      <c r="AW466">
        <v>0</v>
      </c>
    </row>
    <row r="467" spans="1:49" x14ac:dyDescent="0.2">
      <c r="A467" t="s">
        <v>228</v>
      </c>
      <c r="B467" t="str">
        <f t="shared" si="35"/>
        <v>Assault</v>
      </c>
      <c r="C467" s="1" t="s">
        <v>191</v>
      </c>
      <c r="D467" s="1">
        <f t="shared" si="36"/>
        <v>44105</v>
      </c>
      <c r="E467">
        <f t="shared" si="37"/>
        <v>31</v>
      </c>
      <c r="F467">
        <v>2368</v>
      </c>
      <c r="G467" t="s">
        <v>238</v>
      </c>
      <c r="H467" s="2">
        <f t="shared" si="38"/>
        <v>76.387096774193552</v>
      </c>
      <c r="I467">
        <v>0.71443811640068089</v>
      </c>
      <c r="J467" t="s">
        <v>182</v>
      </c>
      <c r="K467" t="s">
        <v>181</v>
      </c>
      <c r="L467">
        <v>1</v>
      </c>
      <c r="M467">
        <f t="shared" si="39"/>
        <v>0</v>
      </c>
      <c r="N467">
        <v>331449281</v>
      </c>
      <c r="O467" t="s">
        <v>55</v>
      </c>
      <c r="P467">
        <v>6487.1904761904889</v>
      </c>
      <c r="Q467">
        <v>7394</v>
      </c>
      <c r="R467">
        <v>7866.5999999999776</v>
      </c>
      <c r="S467">
        <v>11126.729166666655</v>
      </c>
      <c r="T467">
        <v>15490.75</v>
      </c>
      <c r="U467">
        <v>10683.666666666661</v>
      </c>
      <c r="V467">
        <v>2876.5</v>
      </c>
      <c r="W467">
        <v>280.9446556579619</v>
      </c>
      <c r="X467">
        <v>311.17875704045127</v>
      </c>
      <c r="Y467">
        <v>329.52277751293303</v>
      </c>
      <c r="Z467">
        <v>433.78749519969199</v>
      </c>
      <c r="AA467">
        <v>577.88396910735571</v>
      </c>
      <c r="AB467">
        <v>421.31873079876971</v>
      </c>
      <c r="AC467">
        <v>182.41192859791329</v>
      </c>
      <c r="AD467">
        <v>41.791666666666742</v>
      </c>
      <c r="AE467">
        <v>45.5</v>
      </c>
      <c r="AF467">
        <v>46.666666666666515</v>
      </c>
      <c r="AG467">
        <v>50.700000000000045</v>
      </c>
      <c r="AH467">
        <v>65.645833333333258</v>
      </c>
      <c r="AI467">
        <v>59.111111111111086</v>
      </c>
      <c r="AJ467">
        <v>84.25</v>
      </c>
      <c r="AK467">
        <v>93.5</v>
      </c>
      <c r="AL467">
        <v>0.58048148184933268</v>
      </c>
      <c r="AM467">
        <v>0.6970470464789571</v>
      </c>
      <c r="AN467">
        <v>0.72826038337717591</v>
      </c>
      <c r="AO467">
        <v>0.83416459205112403</v>
      </c>
      <c r="AP467">
        <v>1.3008870636686112</v>
      </c>
      <c r="AQ467">
        <v>1.0575959620036457</v>
      </c>
      <c r="AR467">
        <v>1.8518733336864628</v>
      </c>
      <c r="AS467">
        <v>2.0715565796210953</v>
      </c>
      <c r="AT467">
        <v>0</v>
      </c>
      <c r="AU467">
        <v>0</v>
      </c>
      <c r="AV467">
        <v>0</v>
      </c>
      <c r="AW467">
        <v>0</v>
      </c>
    </row>
    <row r="468" spans="1:49" x14ac:dyDescent="0.2">
      <c r="A468" t="s">
        <v>228</v>
      </c>
      <c r="B468" t="str">
        <f t="shared" si="35"/>
        <v>Assault</v>
      </c>
      <c r="C468" s="1" t="s">
        <v>192</v>
      </c>
      <c r="D468" s="1">
        <f t="shared" si="36"/>
        <v>44136</v>
      </c>
      <c r="E468">
        <f t="shared" si="37"/>
        <v>30</v>
      </c>
      <c r="F468">
        <v>2162</v>
      </c>
      <c r="G468" t="s">
        <v>239</v>
      </c>
      <c r="H468" s="2">
        <f t="shared" si="38"/>
        <v>72.066666666666663</v>
      </c>
      <c r="I468">
        <v>0.65228682755839196</v>
      </c>
      <c r="J468" t="s">
        <v>26</v>
      </c>
      <c r="K468" t="s">
        <v>181</v>
      </c>
      <c r="L468">
        <v>0</v>
      </c>
      <c r="M468">
        <f t="shared" si="39"/>
        <v>0</v>
      </c>
      <c r="N468">
        <v>331449281</v>
      </c>
      <c r="O468" t="s">
        <v>58</v>
      </c>
      <c r="P468">
        <v>6526.6666666666797</v>
      </c>
      <c r="Q468">
        <v>7440</v>
      </c>
      <c r="R468">
        <v>7915.9999999999773</v>
      </c>
      <c r="S468">
        <v>11199.583333333321</v>
      </c>
      <c r="T468">
        <v>15595</v>
      </c>
      <c r="U468">
        <v>10753.333333333327</v>
      </c>
      <c r="V468">
        <v>2890</v>
      </c>
      <c r="W468">
        <v>282.24641577060913</v>
      </c>
      <c r="X468">
        <v>312.69802867383584</v>
      </c>
      <c r="Y468">
        <v>331.17402051662322</v>
      </c>
      <c r="Z468">
        <v>436.18884408602071</v>
      </c>
      <c r="AA468">
        <v>581.32198327359572</v>
      </c>
      <c r="AB468">
        <v>423.6303763440846</v>
      </c>
      <c r="AC468">
        <v>183.00482017056015</v>
      </c>
      <c r="AD468">
        <v>-10.583333333333258</v>
      </c>
      <c r="AE468">
        <v>-5.2142857142857792</v>
      </c>
      <c r="AF468">
        <v>6.3333333333332575</v>
      </c>
      <c r="AG468">
        <v>19.100000000000136</v>
      </c>
      <c r="AH468">
        <v>32.395833333333258</v>
      </c>
      <c r="AI468">
        <v>51.444444444444343</v>
      </c>
      <c r="AJ468">
        <v>69.75</v>
      </c>
      <c r="AK468">
        <v>37.5</v>
      </c>
      <c r="AL468">
        <v>0.34835782593535214</v>
      </c>
      <c r="AM468">
        <v>0.53683199271551274</v>
      </c>
      <c r="AN468">
        <v>0.93202382423739749</v>
      </c>
      <c r="AO468">
        <v>1.3505086780726359</v>
      </c>
      <c r="AP468">
        <v>1.815940827109479</v>
      </c>
      <c r="AQ468">
        <v>2.4887787577025762</v>
      </c>
      <c r="AR468">
        <v>3.1298303229337776</v>
      </c>
      <c r="AS468">
        <v>1.9833845366103446</v>
      </c>
      <c r="AT468">
        <v>0</v>
      </c>
      <c r="AU468">
        <v>0</v>
      </c>
      <c r="AV468">
        <v>0</v>
      </c>
      <c r="AW468">
        <v>0</v>
      </c>
    </row>
    <row r="469" spans="1:49" x14ac:dyDescent="0.2">
      <c r="A469" t="s">
        <v>228</v>
      </c>
      <c r="B469" t="str">
        <f t="shared" si="35"/>
        <v>Assault</v>
      </c>
      <c r="C469" s="1" t="s">
        <v>192</v>
      </c>
      <c r="D469" s="1">
        <f t="shared" si="36"/>
        <v>44136</v>
      </c>
      <c r="E469">
        <f t="shared" si="37"/>
        <v>30</v>
      </c>
      <c r="F469">
        <v>2242</v>
      </c>
      <c r="G469" t="s">
        <v>239</v>
      </c>
      <c r="H469" s="2">
        <f t="shared" si="38"/>
        <v>74.733333333333334</v>
      </c>
      <c r="I469">
        <v>0.67642325040976636</v>
      </c>
      <c r="J469" t="s">
        <v>182</v>
      </c>
      <c r="K469" t="s">
        <v>181</v>
      </c>
      <c r="L469">
        <v>1</v>
      </c>
      <c r="M469">
        <f t="shared" si="39"/>
        <v>0</v>
      </c>
      <c r="N469">
        <v>331449281</v>
      </c>
      <c r="O469" t="s">
        <v>58</v>
      </c>
      <c r="P469">
        <v>6566.1428571428705</v>
      </c>
      <c r="Q469">
        <v>7486</v>
      </c>
      <c r="R469">
        <v>7965.3999999999769</v>
      </c>
      <c r="S469">
        <v>11272.437499999987</v>
      </c>
      <c r="T469">
        <v>15699.25</v>
      </c>
      <c r="U469">
        <v>10822.999999999993</v>
      </c>
      <c r="V469">
        <v>2903.5</v>
      </c>
      <c r="W469">
        <v>283.54817588325636</v>
      </c>
      <c r="X469">
        <v>314.2173003072204</v>
      </c>
      <c r="Y469">
        <v>332.8252635203134</v>
      </c>
      <c r="Z469">
        <v>438.59019297234943</v>
      </c>
      <c r="AA469">
        <v>584.75999743983573</v>
      </c>
      <c r="AB469">
        <v>425.94202188939948</v>
      </c>
      <c r="AC469">
        <v>183.59771174320701</v>
      </c>
      <c r="AD469">
        <v>-10.583333333333258</v>
      </c>
      <c r="AE469">
        <v>-5.2142857142857792</v>
      </c>
      <c r="AF469">
        <v>6.3333333333332575</v>
      </c>
      <c r="AG469">
        <v>19.100000000000136</v>
      </c>
      <c r="AH469">
        <v>32.395833333333258</v>
      </c>
      <c r="AI469">
        <v>51.444444444444343</v>
      </c>
      <c r="AJ469">
        <v>69.75</v>
      </c>
      <c r="AK469">
        <v>37.5</v>
      </c>
      <c r="AL469">
        <v>0.34835782593535214</v>
      </c>
      <c r="AM469">
        <v>0.53683199271551274</v>
      </c>
      <c r="AN469">
        <v>0.93202382423739749</v>
      </c>
      <c r="AO469">
        <v>1.3505086780726359</v>
      </c>
      <c r="AP469">
        <v>1.815940827109479</v>
      </c>
      <c r="AQ469">
        <v>2.4887787577025762</v>
      </c>
      <c r="AR469">
        <v>3.1298303229337776</v>
      </c>
      <c r="AS469">
        <v>1.9833845366103446</v>
      </c>
      <c r="AT469">
        <v>0</v>
      </c>
      <c r="AU469">
        <v>0</v>
      </c>
      <c r="AV469">
        <v>0</v>
      </c>
      <c r="AW469">
        <v>0</v>
      </c>
    </row>
    <row r="470" spans="1:49" x14ac:dyDescent="0.2">
      <c r="A470" t="s">
        <v>228</v>
      </c>
      <c r="B470" t="str">
        <f t="shared" si="35"/>
        <v>Assault</v>
      </c>
      <c r="C470" s="1" t="s">
        <v>193</v>
      </c>
      <c r="D470" s="1">
        <f t="shared" si="36"/>
        <v>44166</v>
      </c>
      <c r="E470">
        <f t="shared" si="37"/>
        <v>31</v>
      </c>
      <c r="F470">
        <v>2145</v>
      </c>
      <c r="G470" t="s">
        <v>240</v>
      </c>
      <c r="H470" s="2">
        <f t="shared" si="38"/>
        <v>69.193548387096769</v>
      </c>
      <c r="I470">
        <v>0.64715783770247493</v>
      </c>
      <c r="J470" t="s">
        <v>26</v>
      </c>
      <c r="K470" t="s">
        <v>181</v>
      </c>
      <c r="L470">
        <v>0</v>
      </c>
      <c r="M470">
        <f t="shared" si="39"/>
        <v>0</v>
      </c>
      <c r="N470">
        <v>331449281</v>
      </c>
      <c r="O470" t="s">
        <v>61</v>
      </c>
      <c r="P470">
        <v>6605.6190476190613</v>
      </c>
      <c r="Q470">
        <v>7532</v>
      </c>
      <c r="R470">
        <v>8014.7999999999765</v>
      </c>
      <c r="S470">
        <v>11345.291666666653</v>
      </c>
      <c r="T470">
        <v>15803.5</v>
      </c>
      <c r="U470">
        <v>10892.666666666659</v>
      </c>
      <c r="V470">
        <v>2917</v>
      </c>
      <c r="W470">
        <v>284.84993599590359</v>
      </c>
      <c r="X470">
        <v>315.73657194060496</v>
      </c>
      <c r="Y470">
        <v>334.47650652400358</v>
      </c>
      <c r="Z470">
        <v>440.99154185867815</v>
      </c>
      <c r="AA470">
        <v>588.19801160607574</v>
      </c>
      <c r="AB470">
        <v>428.25366743471437</v>
      </c>
      <c r="AC470">
        <v>184.19060331585388</v>
      </c>
      <c r="AD470">
        <v>18.041666666666742</v>
      </c>
      <c r="AE470">
        <v>35.071428571428669</v>
      </c>
      <c r="AF470">
        <v>40.833333333333258</v>
      </c>
      <c r="AG470">
        <v>38.900000000000091</v>
      </c>
      <c r="AH470">
        <v>30.645833333333258</v>
      </c>
      <c r="AI470">
        <v>11.444444444444343</v>
      </c>
      <c r="AJ470">
        <v>-21.75</v>
      </c>
      <c r="AK470">
        <v>-30.5</v>
      </c>
      <c r="AL470">
        <v>-0.18564755040873138</v>
      </c>
      <c r="AM470">
        <v>0.3606415165250425</v>
      </c>
      <c r="AN470">
        <v>0.54008834036642384</v>
      </c>
      <c r="AO470">
        <v>0.45351943076080659</v>
      </c>
      <c r="AP470">
        <v>0.17185480560409871</v>
      </c>
      <c r="AQ470">
        <v>-0.48003844659850614</v>
      </c>
      <c r="AR470">
        <v>-1.5674815050232169</v>
      </c>
      <c r="AS470">
        <v>-1.9284434203789047</v>
      </c>
      <c r="AT470">
        <v>0</v>
      </c>
      <c r="AU470">
        <v>0</v>
      </c>
      <c r="AV470">
        <v>0</v>
      </c>
      <c r="AW470">
        <v>0</v>
      </c>
    </row>
    <row r="471" spans="1:49" x14ac:dyDescent="0.2">
      <c r="A471" t="s">
        <v>228</v>
      </c>
      <c r="B471" t="str">
        <f t="shared" si="35"/>
        <v>Assault</v>
      </c>
      <c r="C471" s="1" t="s">
        <v>193</v>
      </c>
      <c r="D471" s="1">
        <f t="shared" si="36"/>
        <v>44166</v>
      </c>
      <c r="E471">
        <f t="shared" si="37"/>
        <v>31</v>
      </c>
      <c r="F471">
        <v>2230</v>
      </c>
      <c r="G471" t="s">
        <v>240</v>
      </c>
      <c r="H471" s="2">
        <f t="shared" si="38"/>
        <v>71.935483870967744</v>
      </c>
      <c r="I471">
        <v>0.6728027869820602</v>
      </c>
      <c r="J471" t="s">
        <v>182</v>
      </c>
      <c r="K471" t="s">
        <v>181</v>
      </c>
      <c r="L471">
        <v>1</v>
      </c>
      <c r="M471">
        <f t="shared" si="39"/>
        <v>0</v>
      </c>
      <c r="N471">
        <v>331449281</v>
      </c>
      <c r="O471" t="s">
        <v>61</v>
      </c>
      <c r="P471">
        <v>6645.0952380952522</v>
      </c>
      <c r="Q471">
        <v>7578</v>
      </c>
      <c r="R471">
        <v>8064.1999999999762</v>
      </c>
      <c r="S471">
        <v>11418.145833333319</v>
      </c>
      <c r="T471">
        <v>15907.75</v>
      </c>
      <c r="U471">
        <v>10962.333333333325</v>
      </c>
      <c r="V471">
        <v>2930.5</v>
      </c>
      <c r="W471">
        <v>286.15169610855082</v>
      </c>
      <c r="X471">
        <v>317.25584357398952</v>
      </c>
      <c r="Y471">
        <v>336.12774952769377</v>
      </c>
      <c r="Z471">
        <v>443.39289074500687</v>
      </c>
      <c r="AA471">
        <v>591.63602577231575</v>
      </c>
      <c r="AB471">
        <v>430.56531298002926</v>
      </c>
      <c r="AC471">
        <v>184.78349488850074</v>
      </c>
      <c r="AD471">
        <v>18.041666666666742</v>
      </c>
      <c r="AE471">
        <v>35.071428571428669</v>
      </c>
      <c r="AF471">
        <v>40.833333333333258</v>
      </c>
      <c r="AG471">
        <v>38.900000000000091</v>
      </c>
      <c r="AH471">
        <v>30.645833333333258</v>
      </c>
      <c r="AI471">
        <v>11.444444444444343</v>
      </c>
      <c r="AJ471">
        <v>-21.75</v>
      </c>
      <c r="AK471">
        <v>-30.5</v>
      </c>
      <c r="AL471">
        <v>-0.18564755040873138</v>
      </c>
      <c r="AM471">
        <v>0.3606415165250425</v>
      </c>
      <c r="AN471">
        <v>0.54008834036642384</v>
      </c>
      <c r="AO471">
        <v>0.45351943076080659</v>
      </c>
      <c r="AP471">
        <v>0.17185480560409871</v>
      </c>
      <c r="AQ471">
        <v>-0.48003844659850614</v>
      </c>
      <c r="AR471">
        <v>-1.5674815050232169</v>
      </c>
      <c r="AS471">
        <v>-1.9284434203789047</v>
      </c>
      <c r="AT471">
        <v>0</v>
      </c>
      <c r="AU471">
        <v>0</v>
      </c>
      <c r="AV471">
        <v>0</v>
      </c>
      <c r="AW471">
        <v>0</v>
      </c>
    </row>
    <row r="472" spans="1:49" x14ac:dyDescent="0.2">
      <c r="A472" t="s">
        <v>228</v>
      </c>
      <c r="B472" t="str">
        <f t="shared" si="35"/>
        <v>Assault</v>
      </c>
      <c r="C472" s="1" t="s">
        <v>194</v>
      </c>
      <c r="D472" s="1">
        <f t="shared" si="36"/>
        <v>44197</v>
      </c>
      <c r="E472">
        <f t="shared" si="37"/>
        <v>31</v>
      </c>
      <c r="F472">
        <v>2154</v>
      </c>
      <c r="G472" t="s">
        <v>229</v>
      </c>
      <c r="H472" s="2">
        <f t="shared" si="38"/>
        <v>69.483870967741936</v>
      </c>
      <c r="I472">
        <v>0.64689178731373598</v>
      </c>
      <c r="J472" t="s">
        <v>182</v>
      </c>
      <c r="K472" t="s">
        <v>195</v>
      </c>
      <c r="L472">
        <v>1</v>
      </c>
      <c r="M472">
        <f t="shared" si="39"/>
        <v>0</v>
      </c>
      <c r="N472">
        <v>332976866.02957779</v>
      </c>
      <c r="O472" t="s">
        <v>28</v>
      </c>
      <c r="P472">
        <v>6684.571428571443</v>
      </c>
      <c r="Q472">
        <v>7624</v>
      </c>
      <c r="R472">
        <v>8113.5999999999758</v>
      </c>
      <c r="S472">
        <v>11490.999999999985</v>
      </c>
      <c r="T472">
        <v>16012</v>
      </c>
      <c r="U472">
        <v>11031.999999999991</v>
      </c>
      <c r="V472">
        <v>2944</v>
      </c>
      <c r="W472">
        <v>287.45345622119805</v>
      </c>
      <c r="X472">
        <v>318.77511520737409</v>
      </c>
      <c r="Y472">
        <v>337.77899253138395</v>
      </c>
      <c r="Z472">
        <v>445.79423963133559</v>
      </c>
      <c r="AA472">
        <v>595.07403993855576</v>
      </c>
      <c r="AB472">
        <v>432.87695852534415</v>
      </c>
      <c r="AC472">
        <v>185.3763864611476</v>
      </c>
      <c r="AD472">
        <v>-38.833333333333258</v>
      </c>
      <c r="AE472">
        <v>-38.35714285714289</v>
      </c>
      <c r="AF472">
        <v>-33.666666666666742</v>
      </c>
      <c r="AG472">
        <v>-26.5</v>
      </c>
      <c r="AH472">
        <v>-43.354166666666742</v>
      </c>
      <c r="AI472">
        <v>-23.222222222222399</v>
      </c>
      <c r="AJ472">
        <v>-15.25</v>
      </c>
      <c r="AK472">
        <v>93.5</v>
      </c>
      <c r="AL472">
        <v>-2.0203249697635641</v>
      </c>
      <c r="AM472">
        <v>-2.0080220779450073</v>
      </c>
      <c r="AN472">
        <v>-1.8631374660851918</v>
      </c>
      <c r="AO472">
        <v>-1.6561579885940318</v>
      </c>
      <c r="AP472">
        <v>-2.2152419685894529</v>
      </c>
      <c r="AQ472">
        <v>-1.5983180164909641</v>
      </c>
      <c r="AR472">
        <v>-1.35780408566837</v>
      </c>
      <c r="AS472">
        <v>2.0715565796210953</v>
      </c>
      <c r="AT472">
        <v>0</v>
      </c>
      <c r="AU472">
        <v>0</v>
      </c>
      <c r="AV472">
        <v>0</v>
      </c>
      <c r="AW472">
        <v>0</v>
      </c>
    </row>
    <row r="473" spans="1:49" x14ac:dyDescent="0.2">
      <c r="A473" t="s">
        <v>228</v>
      </c>
      <c r="B473" t="str">
        <f t="shared" si="35"/>
        <v>Assault</v>
      </c>
      <c r="C473" s="1" t="s">
        <v>196</v>
      </c>
      <c r="D473" s="1">
        <f t="shared" si="36"/>
        <v>44228</v>
      </c>
      <c r="E473">
        <f t="shared" si="37"/>
        <v>28</v>
      </c>
      <c r="F473">
        <v>1827</v>
      </c>
      <c r="G473" t="s">
        <v>230</v>
      </c>
      <c r="H473" s="2">
        <f t="shared" si="38"/>
        <v>65.25</v>
      </c>
      <c r="I473">
        <v>0.54868676667697103</v>
      </c>
      <c r="J473" t="s">
        <v>182</v>
      </c>
      <c r="K473" t="s">
        <v>195</v>
      </c>
      <c r="L473">
        <v>1</v>
      </c>
      <c r="M473">
        <f t="shared" si="39"/>
        <v>0</v>
      </c>
      <c r="N473">
        <v>332976866.02957779</v>
      </c>
      <c r="O473" t="s">
        <v>31</v>
      </c>
      <c r="P473">
        <v>6724.0476190476338</v>
      </c>
      <c r="Q473">
        <v>7670</v>
      </c>
      <c r="R473">
        <v>8162.9999999999754</v>
      </c>
      <c r="S473">
        <v>11563.854166666652</v>
      </c>
      <c r="T473">
        <v>16116.25</v>
      </c>
      <c r="U473">
        <v>11101.666666666657</v>
      </c>
      <c r="V473">
        <v>2957.5</v>
      </c>
      <c r="W473">
        <v>288.75521633384528</v>
      </c>
      <c r="X473">
        <v>320.29438684075865</v>
      </c>
      <c r="Y473">
        <v>339.43023553507413</v>
      </c>
      <c r="Z473">
        <v>448.19558851766431</v>
      </c>
      <c r="AA473">
        <v>598.51205410479577</v>
      </c>
      <c r="AB473">
        <v>435.18860407065904</v>
      </c>
      <c r="AC473">
        <v>185.96927803379447</v>
      </c>
      <c r="AD473">
        <v>-306.83333333333326</v>
      </c>
      <c r="AE473">
        <v>-306.5</v>
      </c>
      <c r="AF473">
        <v>-299.83333333333348</v>
      </c>
      <c r="AG473">
        <v>-300.29999999999995</v>
      </c>
      <c r="AH473">
        <v>-303.35416666666674</v>
      </c>
      <c r="AI473">
        <v>-303.88888888888891</v>
      </c>
      <c r="AJ473">
        <v>-273.75</v>
      </c>
      <c r="AK473">
        <v>-200.5</v>
      </c>
      <c r="AL473">
        <v>-7.3460489885145677</v>
      </c>
      <c r="AM473">
        <v>-7.3455513054313286</v>
      </c>
      <c r="AN473">
        <v>-7.1252011347117019</v>
      </c>
      <c r="AO473">
        <v>-6.9517244910570852</v>
      </c>
      <c r="AP473">
        <v>-7.0291125390645846</v>
      </c>
      <c r="AQ473">
        <v>-6.9776416035453792</v>
      </c>
      <c r="AR473">
        <v>-6.0114668856048183</v>
      </c>
      <c r="AS473">
        <v>-2.7118535586277588</v>
      </c>
      <c r="AT473">
        <v>0</v>
      </c>
      <c r="AU473">
        <v>0</v>
      </c>
      <c r="AV473">
        <v>0</v>
      </c>
      <c r="AW473">
        <v>0</v>
      </c>
    </row>
    <row r="474" spans="1:49" x14ac:dyDescent="0.2">
      <c r="A474" t="s">
        <v>228</v>
      </c>
      <c r="B474" t="str">
        <f t="shared" si="35"/>
        <v>Assault</v>
      </c>
      <c r="C474" s="1" t="s">
        <v>197</v>
      </c>
      <c r="D474" s="1">
        <f t="shared" si="36"/>
        <v>44256</v>
      </c>
      <c r="E474">
        <f t="shared" si="37"/>
        <v>31</v>
      </c>
      <c r="F474">
        <v>1935</v>
      </c>
      <c r="G474" t="s">
        <v>231</v>
      </c>
      <c r="H474" s="2">
        <f t="shared" si="38"/>
        <v>62.41935483870968</v>
      </c>
      <c r="I474">
        <v>0.58112145239186586</v>
      </c>
      <c r="J474" t="s">
        <v>182</v>
      </c>
      <c r="K474" t="s">
        <v>195</v>
      </c>
      <c r="L474">
        <v>1</v>
      </c>
      <c r="M474">
        <f t="shared" si="39"/>
        <v>0</v>
      </c>
      <c r="N474">
        <v>332976866.02957779</v>
      </c>
      <c r="O474" t="s">
        <v>34</v>
      </c>
      <c r="P474">
        <v>6763.5238095238246</v>
      </c>
      <c r="Q474">
        <v>7716</v>
      </c>
      <c r="R474">
        <v>8212.399999999976</v>
      </c>
      <c r="S474">
        <v>11636.708333333318</v>
      </c>
      <c r="T474">
        <v>16220.5</v>
      </c>
      <c r="U474">
        <v>11171.333333333323</v>
      </c>
      <c r="V474">
        <v>2971</v>
      </c>
      <c r="W474">
        <v>290.05697644649251</v>
      </c>
      <c r="X474">
        <v>321.81365847414321</v>
      </c>
      <c r="Y474">
        <v>341.08147853876432</v>
      </c>
      <c r="Z474">
        <v>450.59693740399302</v>
      </c>
      <c r="AA474">
        <v>601.95006827103578</v>
      </c>
      <c r="AB474">
        <v>437.50024961597393</v>
      </c>
      <c r="AC474">
        <v>186.56216960644133</v>
      </c>
      <c r="AD474">
        <v>-97.333333333333258</v>
      </c>
      <c r="AE474">
        <v>-101.92857142857133</v>
      </c>
      <c r="AF474">
        <v>-103.5</v>
      </c>
      <c r="AG474">
        <v>-119.09999999999991</v>
      </c>
      <c r="AH474">
        <v>-124.35416666666674</v>
      </c>
      <c r="AI474">
        <v>-143.55555555555566</v>
      </c>
      <c r="AJ474">
        <v>-151.25</v>
      </c>
      <c r="AK474">
        <v>-159.5</v>
      </c>
      <c r="AL474">
        <v>-3.9074217439571157</v>
      </c>
      <c r="AM474">
        <v>-4.0587133221846372</v>
      </c>
      <c r="AN474">
        <v>-4.1158256381282001</v>
      </c>
      <c r="AO474">
        <v>-4.6432547627875849</v>
      </c>
      <c r="AP474">
        <v>-4.8281451943959013</v>
      </c>
      <c r="AQ474">
        <v>-5.4800384465985061</v>
      </c>
      <c r="AR474">
        <v>-5.7449008598619216</v>
      </c>
      <c r="AS474">
        <v>-6.0897337429595453</v>
      </c>
      <c r="AT474">
        <v>0</v>
      </c>
      <c r="AU474">
        <v>0</v>
      </c>
      <c r="AV474">
        <v>0</v>
      </c>
      <c r="AW474">
        <v>0</v>
      </c>
    </row>
    <row r="475" spans="1:49" x14ac:dyDescent="0.2">
      <c r="A475" t="s">
        <v>228</v>
      </c>
      <c r="B475" t="str">
        <f t="shared" si="35"/>
        <v>Assault</v>
      </c>
      <c r="C475" s="1" t="s">
        <v>198</v>
      </c>
      <c r="D475" s="1">
        <f t="shared" si="36"/>
        <v>44287</v>
      </c>
      <c r="E475">
        <f t="shared" si="37"/>
        <v>30</v>
      </c>
      <c r="F475">
        <v>2068</v>
      </c>
      <c r="G475" t="s">
        <v>232</v>
      </c>
      <c r="H475" s="2">
        <f t="shared" si="38"/>
        <v>68.933333333333337</v>
      </c>
      <c r="I475">
        <v>0.62106416720743085</v>
      </c>
      <c r="J475" t="s">
        <v>182</v>
      </c>
      <c r="K475" t="s">
        <v>195</v>
      </c>
      <c r="L475">
        <v>1</v>
      </c>
      <c r="M475">
        <f t="shared" si="39"/>
        <v>0</v>
      </c>
      <c r="N475">
        <v>332976866.02957779</v>
      </c>
      <c r="O475" t="s">
        <v>37</v>
      </c>
      <c r="P475">
        <v>6803.0000000000155</v>
      </c>
      <c r="Q475">
        <v>7762</v>
      </c>
      <c r="R475">
        <v>8261.7999999999756</v>
      </c>
      <c r="S475">
        <v>11709.562499999984</v>
      </c>
      <c r="T475">
        <v>16324.75</v>
      </c>
      <c r="U475">
        <v>11240.999999999989</v>
      </c>
      <c r="V475">
        <v>2984.5</v>
      </c>
      <c r="W475">
        <v>291.35873655913974</v>
      </c>
      <c r="X475">
        <v>323.33293010752777</v>
      </c>
      <c r="Y475">
        <v>342.7327215424545</v>
      </c>
      <c r="Z475">
        <v>452.99828629032174</v>
      </c>
      <c r="AA475">
        <v>605.38808243727578</v>
      </c>
      <c r="AB475">
        <v>439.81189516128882</v>
      </c>
      <c r="AC475">
        <v>187.15506117908819</v>
      </c>
      <c r="AD475">
        <v>-65.208333333333258</v>
      </c>
      <c r="AE475">
        <v>-77.5</v>
      </c>
      <c r="AF475">
        <v>-94.5</v>
      </c>
      <c r="AG475">
        <v>-106.89999999999986</v>
      </c>
      <c r="AH475">
        <v>-113.60416666666674</v>
      </c>
      <c r="AI475">
        <v>-137.2222222222224</v>
      </c>
      <c r="AJ475">
        <v>-105.75</v>
      </c>
      <c r="AK475">
        <v>-101.5</v>
      </c>
      <c r="AL475">
        <v>-1.4724755073979878</v>
      </c>
      <c r="AM475">
        <v>-1.8726918168082918</v>
      </c>
      <c r="AN475">
        <v>-2.4290872868737168</v>
      </c>
      <c r="AO475">
        <v>-2.8494913219273741</v>
      </c>
      <c r="AP475">
        <v>-3.0507258395572023</v>
      </c>
      <c r="AQ475">
        <v>-3.8001101311863223</v>
      </c>
      <c r="AR475">
        <v>-2.7201696770662309</v>
      </c>
      <c r="AS475">
        <v>-2.6499487967229953</v>
      </c>
      <c r="AT475">
        <v>0</v>
      </c>
      <c r="AU475">
        <v>0</v>
      </c>
      <c r="AV475">
        <v>0</v>
      </c>
      <c r="AW475">
        <v>0</v>
      </c>
    </row>
    <row r="476" spans="1:49" x14ac:dyDescent="0.2">
      <c r="A476" t="s">
        <v>228</v>
      </c>
      <c r="B476" t="str">
        <f t="shared" si="35"/>
        <v>Assault</v>
      </c>
      <c r="C476" s="1" t="s">
        <v>199</v>
      </c>
      <c r="D476" s="1">
        <f t="shared" si="36"/>
        <v>44317</v>
      </c>
      <c r="E476">
        <f t="shared" si="37"/>
        <v>31</v>
      </c>
      <c r="F476">
        <v>2361</v>
      </c>
      <c r="G476" t="s">
        <v>233</v>
      </c>
      <c r="H476" s="2">
        <f t="shared" si="38"/>
        <v>76.161290322580641</v>
      </c>
      <c r="I476">
        <v>0.70905826826728446</v>
      </c>
      <c r="J476" t="s">
        <v>182</v>
      </c>
      <c r="K476" t="s">
        <v>195</v>
      </c>
      <c r="L476">
        <v>1</v>
      </c>
      <c r="M476">
        <f t="shared" si="39"/>
        <v>0</v>
      </c>
      <c r="N476">
        <v>332976866.02957779</v>
      </c>
      <c r="O476" t="s">
        <v>40</v>
      </c>
      <c r="P476">
        <v>6842.4761904762063</v>
      </c>
      <c r="Q476">
        <v>7808</v>
      </c>
      <c r="R476">
        <v>8311.1999999999753</v>
      </c>
      <c r="S476">
        <v>11782.41666666665</v>
      </c>
      <c r="T476">
        <v>16429</v>
      </c>
      <c r="U476">
        <v>11310.666666666655</v>
      </c>
      <c r="V476">
        <v>2998</v>
      </c>
      <c r="W476">
        <v>292.66049667178697</v>
      </c>
      <c r="X476">
        <v>324.85220174091234</v>
      </c>
      <c r="Y476">
        <v>344.38396454614468</v>
      </c>
      <c r="Z476">
        <v>455.39963517665046</v>
      </c>
      <c r="AA476">
        <v>608.82609660351579</v>
      </c>
      <c r="AB476">
        <v>442.12354070660371</v>
      </c>
      <c r="AC476">
        <v>187.74795275173506</v>
      </c>
      <c r="AD476">
        <v>59.666666666666742</v>
      </c>
      <c r="AE476">
        <v>53.214285714285779</v>
      </c>
      <c r="AF476">
        <v>41.166666666666515</v>
      </c>
      <c r="AG476">
        <v>43.900000000000091</v>
      </c>
      <c r="AH476">
        <v>56.145833333333258</v>
      </c>
      <c r="AI476">
        <v>52.111111111111086</v>
      </c>
      <c r="AJ476">
        <v>53.75</v>
      </c>
      <c r="AK476">
        <v>62.5</v>
      </c>
      <c r="AL476">
        <v>1.1570943850751405</v>
      </c>
      <c r="AM476">
        <v>0.94589497274624534</v>
      </c>
      <c r="AN476">
        <v>0.55084102853847128</v>
      </c>
      <c r="AO476">
        <v>0.61480975334145427</v>
      </c>
      <c r="AP476">
        <v>0.99443545076539408</v>
      </c>
      <c r="AQ476">
        <v>0.83178951039074178</v>
      </c>
      <c r="AR476">
        <v>0.86800236594452684</v>
      </c>
      <c r="AS476">
        <v>1.0715565796210953</v>
      </c>
      <c r="AT476">
        <v>0</v>
      </c>
      <c r="AU476">
        <v>0</v>
      </c>
      <c r="AV476">
        <v>0</v>
      </c>
      <c r="AW476">
        <v>0</v>
      </c>
    </row>
    <row r="477" spans="1:49" x14ac:dyDescent="0.2">
      <c r="A477" t="s">
        <v>228</v>
      </c>
      <c r="B477" t="str">
        <f t="shared" si="35"/>
        <v>Assault</v>
      </c>
      <c r="C477" s="1" t="s">
        <v>200</v>
      </c>
      <c r="D477" s="1">
        <f t="shared" si="36"/>
        <v>44348</v>
      </c>
      <c r="E477">
        <f t="shared" si="37"/>
        <v>30</v>
      </c>
      <c r="F477">
        <v>2296</v>
      </c>
      <c r="G477" t="s">
        <v>234</v>
      </c>
      <c r="H477" s="2">
        <f t="shared" si="38"/>
        <v>76.533333333333331</v>
      </c>
      <c r="I477">
        <v>0.68953739260554214</v>
      </c>
      <c r="J477" t="s">
        <v>182</v>
      </c>
      <c r="K477" t="s">
        <v>195</v>
      </c>
      <c r="L477">
        <v>1</v>
      </c>
      <c r="M477">
        <f t="shared" si="39"/>
        <v>0</v>
      </c>
      <c r="N477">
        <v>332976866.02957779</v>
      </c>
      <c r="O477" t="s">
        <v>43</v>
      </c>
      <c r="P477">
        <v>6881.9523809523971</v>
      </c>
      <c r="Q477">
        <v>7854</v>
      </c>
      <c r="R477">
        <v>8360.5999999999749</v>
      </c>
      <c r="S477">
        <v>11855.270833333316</v>
      </c>
      <c r="T477">
        <v>16533.25</v>
      </c>
      <c r="U477">
        <v>11380.333333333321</v>
      </c>
      <c r="V477">
        <v>3011.5</v>
      </c>
      <c r="W477">
        <v>293.9622567844342</v>
      </c>
      <c r="X477">
        <v>326.3714733742969</v>
      </c>
      <c r="Y477">
        <v>346.03520754983487</v>
      </c>
      <c r="Z477">
        <v>457.80098406297918</v>
      </c>
      <c r="AA477">
        <v>612.2641107697558</v>
      </c>
      <c r="AB477">
        <v>444.43518625191859</v>
      </c>
      <c r="AC477">
        <v>188.34084432438192</v>
      </c>
      <c r="AD477">
        <v>66.666666666666742</v>
      </c>
      <c r="AE477">
        <v>64.071428571428669</v>
      </c>
      <c r="AF477">
        <v>69</v>
      </c>
      <c r="AG477">
        <v>82.100000000000136</v>
      </c>
      <c r="AH477">
        <v>60.895833333333258</v>
      </c>
      <c r="AI477">
        <v>57.777777777777601</v>
      </c>
      <c r="AJ477">
        <v>54.75</v>
      </c>
      <c r="AK477">
        <v>45.5</v>
      </c>
      <c r="AL477">
        <v>2.9233578259353479</v>
      </c>
      <c r="AM477">
        <v>2.8463558022393229</v>
      </c>
      <c r="AN477">
        <v>3.0209127131262719</v>
      </c>
      <c r="AO477">
        <v>3.4505086780726302</v>
      </c>
      <c r="AP477">
        <v>2.7659408271094676</v>
      </c>
      <c r="AQ477">
        <v>2.6998898688136848</v>
      </c>
      <c r="AR477">
        <v>2.6298303229337705</v>
      </c>
      <c r="AS477">
        <v>2.2500512032770033</v>
      </c>
      <c r="AT477">
        <v>0</v>
      </c>
      <c r="AU477">
        <v>0</v>
      </c>
      <c r="AV477">
        <v>0</v>
      </c>
      <c r="AW477">
        <v>0</v>
      </c>
    </row>
    <row r="478" spans="1:49" x14ac:dyDescent="0.2">
      <c r="A478" t="s">
        <v>228</v>
      </c>
      <c r="B478" t="str">
        <f t="shared" si="35"/>
        <v>Assault</v>
      </c>
      <c r="C478" s="1" t="s">
        <v>201</v>
      </c>
      <c r="D478" s="1">
        <f t="shared" si="36"/>
        <v>44378</v>
      </c>
      <c r="E478">
        <f t="shared" si="37"/>
        <v>31</v>
      </c>
      <c r="F478">
        <v>2407</v>
      </c>
      <c r="G478" t="s">
        <v>235</v>
      </c>
      <c r="H478" s="2">
        <f t="shared" si="38"/>
        <v>77.645161290322577</v>
      </c>
      <c r="I478">
        <v>0.72287304181251744</v>
      </c>
      <c r="J478" t="s">
        <v>182</v>
      </c>
      <c r="K478" t="s">
        <v>195</v>
      </c>
      <c r="L478">
        <v>1</v>
      </c>
      <c r="M478">
        <f t="shared" si="39"/>
        <v>0</v>
      </c>
      <c r="N478">
        <v>332976866.02957779</v>
      </c>
      <c r="O478" t="s">
        <v>46</v>
      </c>
      <c r="P478">
        <v>6921.4285714285879</v>
      </c>
      <c r="Q478">
        <v>7900</v>
      </c>
      <c r="R478">
        <v>8409.9999999999745</v>
      </c>
      <c r="S478">
        <v>11928.124999999982</v>
      </c>
      <c r="T478">
        <v>16637.5</v>
      </c>
      <c r="U478">
        <v>11449.999999999987</v>
      </c>
      <c r="V478">
        <v>3025</v>
      </c>
      <c r="W478">
        <v>295.26401689708143</v>
      </c>
      <c r="X478">
        <v>327.89074500768146</v>
      </c>
      <c r="Y478">
        <v>347.68645055352505</v>
      </c>
      <c r="Z478">
        <v>460.2023329493079</v>
      </c>
      <c r="AA478">
        <v>615.70212493599581</v>
      </c>
      <c r="AB478">
        <v>446.74683179723348</v>
      </c>
      <c r="AC478">
        <v>188.93373589702878</v>
      </c>
      <c r="AD478">
        <v>187.29166666666674</v>
      </c>
      <c r="AE478">
        <v>183.92857142857156</v>
      </c>
      <c r="AF478">
        <v>174.33333333333326</v>
      </c>
      <c r="AG478">
        <v>172.10000000000014</v>
      </c>
      <c r="AH478">
        <v>158.14583333333326</v>
      </c>
      <c r="AI478">
        <v>189.11111111111109</v>
      </c>
      <c r="AJ478">
        <v>180.75</v>
      </c>
      <c r="AK478">
        <v>174.5</v>
      </c>
      <c r="AL478">
        <v>5.2740298689461085</v>
      </c>
      <c r="AM478">
        <v>5.1624848344973913</v>
      </c>
      <c r="AN478">
        <v>4.846539953269648</v>
      </c>
      <c r="AO478">
        <v>4.7502936243092009</v>
      </c>
      <c r="AP478">
        <v>4.2847580314105471</v>
      </c>
      <c r="AQ478">
        <v>5.2511443491004144</v>
      </c>
      <c r="AR478">
        <v>4.9647765594929112</v>
      </c>
      <c r="AS478">
        <v>4.6844598054275437</v>
      </c>
      <c r="AT478">
        <v>0</v>
      </c>
      <c r="AU478">
        <v>0</v>
      </c>
      <c r="AV478">
        <v>0</v>
      </c>
      <c r="AW478">
        <v>0</v>
      </c>
    </row>
    <row r="479" spans="1:49" x14ac:dyDescent="0.2">
      <c r="A479" t="s">
        <v>228</v>
      </c>
      <c r="B479" t="str">
        <f t="shared" si="35"/>
        <v>Assault</v>
      </c>
      <c r="C479" s="1" t="s">
        <v>202</v>
      </c>
      <c r="D479" s="1">
        <f t="shared" si="36"/>
        <v>44409</v>
      </c>
      <c r="E479">
        <f t="shared" si="37"/>
        <v>31</v>
      </c>
      <c r="F479">
        <v>2304</v>
      </c>
      <c r="G479" t="s">
        <v>236</v>
      </c>
      <c r="H479" s="2">
        <f t="shared" si="38"/>
        <v>74.322580645161295</v>
      </c>
      <c r="I479">
        <v>0.69193996191775664</v>
      </c>
      <c r="J479" t="s">
        <v>182</v>
      </c>
      <c r="K479" t="s">
        <v>195</v>
      </c>
      <c r="L479">
        <v>1</v>
      </c>
      <c r="M479">
        <f t="shared" si="39"/>
        <v>0</v>
      </c>
      <c r="N479">
        <v>332976866.02957779</v>
      </c>
      <c r="O479" t="s">
        <v>49</v>
      </c>
      <c r="P479">
        <v>6960.9047619047788</v>
      </c>
      <c r="Q479">
        <v>7946</v>
      </c>
      <c r="R479">
        <v>8459.3999999999742</v>
      </c>
      <c r="S479">
        <v>12000.979166666648</v>
      </c>
      <c r="T479">
        <v>16741.75</v>
      </c>
      <c r="U479">
        <v>11519.666666666653</v>
      </c>
      <c r="V479">
        <v>3038.5</v>
      </c>
      <c r="W479">
        <v>296.56577700972866</v>
      </c>
      <c r="X479">
        <v>329.41001664106602</v>
      </c>
      <c r="Y479">
        <v>349.33769355721523</v>
      </c>
      <c r="Z479">
        <v>462.60368183563662</v>
      </c>
      <c r="AA479">
        <v>619.14013910223582</v>
      </c>
      <c r="AB479">
        <v>449.05847734254837</v>
      </c>
      <c r="AC479">
        <v>189.52662746967565</v>
      </c>
      <c r="AD479">
        <v>120.29166666666674</v>
      </c>
      <c r="AE479">
        <v>119.07142857142867</v>
      </c>
      <c r="AF479">
        <v>125.33333333333326</v>
      </c>
      <c r="AG479">
        <v>123.10000000000014</v>
      </c>
      <c r="AH479">
        <v>145.39583333333326</v>
      </c>
      <c r="AI479">
        <v>137.11111111111109</v>
      </c>
      <c r="AJ479">
        <v>122.25</v>
      </c>
      <c r="AK479">
        <v>38.5</v>
      </c>
      <c r="AL479">
        <v>3.1127395463654608</v>
      </c>
      <c r="AM479">
        <v>3.0703189358798753</v>
      </c>
      <c r="AN479">
        <v>3.2658947919793206</v>
      </c>
      <c r="AO479">
        <v>3.1696484630188664</v>
      </c>
      <c r="AP479">
        <v>3.8734677088298923</v>
      </c>
      <c r="AQ479">
        <v>3.5737249942617098</v>
      </c>
      <c r="AR479">
        <v>3.0776797852993596</v>
      </c>
      <c r="AS479">
        <v>0.2973630312339921</v>
      </c>
      <c r="AT479">
        <v>0</v>
      </c>
      <c r="AU479">
        <v>0</v>
      </c>
      <c r="AV479">
        <v>0</v>
      </c>
      <c r="AW479">
        <v>0</v>
      </c>
    </row>
    <row r="480" spans="1:49" x14ac:dyDescent="0.2">
      <c r="A480" t="s">
        <v>228</v>
      </c>
      <c r="B480" t="str">
        <f t="shared" si="35"/>
        <v>Assault</v>
      </c>
      <c r="C480" s="1" t="s">
        <v>203</v>
      </c>
      <c r="D480" s="1">
        <f t="shared" si="36"/>
        <v>44440</v>
      </c>
      <c r="E480">
        <f t="shared" si="37"/>
        <v>30</v>
      </c>
      <c r="F480">
        <v>2272</v>
      </c>
      <c r="G480" t="s">
        <v>237</v>
      </c>
      <c r="H480" s="2">
        <f t="shared" si="38"/>
        <v>75.733333333333334</v>
      </c>
      <c r="I480">
        <v>0.68232968466889887</v>
      </c>
      <c r="J480" t="s">
        <v>182</v>
      </c>
      <c r="K480" t="s">
        <v>195</v>
      </c>
      <c r="L480">
        <v>1</v>
      </c>
      <c r="M480">
        <f t="shared" si="39"/>
        <v>0</v>
      </c>
      <c r="N480">
        <v>332976866.02957779</v>
      </c>
      <c r="O480" t="s">
        <v>52</v>
      </c>
      <c r="P480">
        <v>7000.3809523809696</v>
      </c>
      <c r="Q480">
        <v>7992</v>
      </c>
      <c r="R480">
        <v>8508.7999999999738</v>
      </c>
      <c r="S480">
        <v>12073.833333333314</v>
      </c>
      <c r="T480">
        <v>16846</v>
      </c>
      <c r="U480">
        <v>11589.333333333319</v>
      </c>
      <c r="V480">
        <v>3052</v>
      </c>
      <c r="W480">
        <v>297.86753712237589</v>
      </c>
      <c r="X480">
        <v>330.92928827445058</v>
      </c>
      <c r="Y480">
        <v>350.98893656090542</v>
      </c>
      <c r="Z480">
        <v>465.00503072196534</v>
      </c>
      <c r="AA480">
        <v>622.57815326847583</v>
      </c>
      <c r="AB480">
        <v>451.37012288786326</v>
      </c>
      <c r="AC480">
        <v>190.11951904232251</v>
      </c>
      <c r="AD480">
        <v>25.041666666666742</v>
      </c>
      <c r="AE480">
        <v>28.64285714285711</v>
      </c>
      <c r="AF480">
        <v>27.833333333333258</v>
      </c>
      <c r="AG480">
        <v>22.900000000000091</v>
      </c>
      <c r="AH480">
        <v>35.395833333333258</v>
      </c>
      <c r="AI480">
        <v>49.777777777777601</v>
      </c>
      <c r="AJ480">
        <v>2.25</v>
      </c>
      <c r="AK480">
        <v>-53.5</v>
      </c>
      <c r="AL480">
        <v>1.5358578259353521</v>
      </c>
      <c r="AM480">
        <v>1.6654034212869462</v>
      </c>
      <c r="AN480">
        <v>1.6486904909040661</v>
      </c>
      <c r="AO480">
        <v>1.477175344739301</v>
      </c>
      <c r="AP480">
        <v>1.9159408271094733</v>
      </c>
      <c r="AQ480">
        <v>2.433223202147019</v>
      </c>
      <c r="AR480">
        <v>0.8798303229337634</v>
      </c>
      <c r="AS480">
        <v>-1.049948796723001</v>
      </c>
      <c r="AT480">
        <v>0</v>
      </c>
      <c r="AU480">
        <v>0</v>
      </c>
      <c r="AV480">
        <v>0</v>
      </c>
      <c r="AW480">
        <v>0</v>
      </c>
    </row>
    <row r="481" spans="1:49" x14ac:dyDescent="0.2">
      <c r="A481" t="s">
        <v>228</v>
      </c>
      <c r="B481" t="str">
        <f t="shared" si="35"/>
        <v>Assault</v>
      </c>
      <c r="C481" s="1" t="s">
        <v>204</v>
      </c>
      <c r="D481" s="1">
        <f t="shared" si="36"/>
        <v>44470</v>
      </c>
      <c r="E481">
        <f t="shared" si="37"/>
        <v>31</v>
      </c>
      <c r="F481">
        <v>2333</v>
      </c>
      <c r="G481" t="s">
        <v>238</v>
      </c>
      <c r="H481" s="2">
        <f t="shared" si="38"/>
        <v>75.258064516129039</v>
      </c>
      <c r="I481">
        <v>0.70064927567453394</v>
      </c>
      <c r="J481" t="s">
        <v>182</v>
      </c>
      <c r="K481" t="s">
        <v>195</v>
      </c>
      <c r="L481">
        <v>1</v>
      </c>
      <c r="M481">
        <f t="shared" si="39"/>
        <v>0</v>
      </c>
      <c r="N481">
        <v>332976866.02957779</v>
      </c>
      <c r="O481" t="s">
        <v>55</v>
      </c>
      <c r="P481">
        <v>7039.8571428571604</v>
      </c>
      <c r="Q481">
        <v>8038</v>
      </c>
      <c r="R481">
        <v>8558.1999999999734</v>
      </c>
      <c r="S481">
        <v>12146.68749999998</v>
      </c>
      <c r="T481">
        <v>16950.25</v>
      </c>
      <c r="U481">
        <v>11658.999999999985</v>
      </c>
      <c r="V481">
        <v>3065.5</v>
      </c>
      <c r="W481">
        <v>299.16929723502312</v>
      </c>
      <c r="X481">
        <v>332.44855990783515</v>
      </c>
      <c r="Y481">
        <v>352.6401795645956</v>
      </c>
      <c r="Z481">
        <v>467.40637960829406</v>
      </c>
      <c r="AA481">
        <v>626.01616743471584</v>
      </c>
      <c r="AB481">
        <v>453.68176843317815</v>
      </c>
      <c r="AC481">
        <v>190.71241061496937</v>
      </c>
      <c r="AD481">
        <v>41.791666666666742</v>
      </c>
      <c r="AE481">
        <v>45.5</v>
      </c>
      <c r="AF481">
        <v>46.666666666666515</v>
      </c>
      <c r="AG481">
        <v>50.700000000000045</v>
      </c>
      <c r="AH481">
        <v>65.645833333333258</v>
      </c>
      <c r="AI481">
        <v>59.111111111111086</v>
      </c>
      <c r="AJ481">
        <v>84.25</v>
      </c>
      <c r="AK481">
        <v>93.5</v>
      </c>
      <c r="AL481">
        <v>0.58048148184933268</v>
      </c>
      <c r="AM481">
        <v>0.6970470464789571</v>
      </c>
      <c r="AN481">
        <v>0.72826038337717591</v>
      </c>
      <c r="AO481">
        <v>0.83416459205112403</v>
      </c>
      <c r="AP481">
        <v>1.3008870636686112</v>
      </c>
      <c r="AQ481">
        <v>1.0575959620036457</v>
      </c>
      <c r="AR481">
        <v>1.8518733336864628</v>
      </c>
      <c r="AS481">
        <v>2.0715565796210953</v>
      </c>
      <c r="AT481">
        <v>0</v>
      </c>
      <c r="AU481">
        <v>0</v>
      </c>
      <c r="AV481">
        <v>0</v>
      </c>
      <c r="AW481">
        <v>0</v>
      </c>
    </row>
    <row r="482" spans="1:49" x14ac:dyDescent="0.2">
      <c r="A482" t="s">
        <v>228</v>
      </c>
      <c r="B482" t="str">
        <f t="shared" si="35"/>
        <v>Assault</v>
      </c>
      <c r="C482" s="1" t="s">
        <v>205</v>
      </c>
      <c r="D482" s="1">
        <f t="shared" si="36"/>
        <v>44501</v>
      </c>
      <c r="E482">
        <f t="shared" si="37"/>
        <v>30</v>
      </c>
      <c r="F482">
        <v>2022</v>
      </c>
      <c r="G482" t="s">
        <v>239</v>
      </c>
      <c r="H482" s="2">
        <f t="shared" si="38"/>
        <v>67.400000000000006</v>
      </c>
      <c r="I482">
        <v>0.60724939366219788</v>
      </c>
      <c r="J482" t="s">
        <v>182</v>
      </c>
      <c r="K482" t="s">
        <v>195</v>
      </c>
      <c r="L482">
        <v>1</v>
      </c>
      <c r="M482">
        <f t="shared" si="39"/>
        <v>0</v>
      </c>
      <c r="N482">
        <v>332976866.02957779</v>
      </c>
      <c r="O482" t="s">
        <v>58</v>
      </c>
      <c r="P482">
        <v>7079.3333333333512</v>
      </c>
      <c r="Q482">
        <v>8084</v>
      </c>
      <c r="R482">
        <v>8607.5999999999731</v>
      </c>
      <c r="S482">
        <v>12219.541666666646</v>
      </c>
      <c r="T482">
        <v>17054.5</v>
      </c>
      <c r="U482">
        <v>11728.666666666652</v>
      </c>
      <c r="V482">
        <v>3079</v>
      </c>
      <c r="W482">
        <v>300.47105734767035</v>
      </c>
      <c r="X482">
        <v>333.96783154121971</v>
      </c>
      <c r="Y482">
        <v>354.29142256828578</v>
      </c>
      <c r="Z482">
        <v>469.80772849462278</v>
      </c>
      <c r="AA482">
        <v>629.45418160095585</v>
      </c>
      <c r="AB482">
        <v>455.99341397849304</v>
      </c>
      <c r="AC482">
        <v>191.30530218761623</v>
      </c>
      <c r="AD482">
        <v>-10.583333333333258</v>
      </c>
      <c r="AE482">
        <v>-5.2142857142857792</v>
      </c>
      <c r="AF482">
        <v>6.3333333333332575</v>
      </c>
      <c r="AG482">
        <v>19.100000000000136</v>
      </c>
      <c r="AH482">
        <v>32.395833333333258</v>
      </c>
      <c r="AI482">
        <v>51.444444444444343</v>
      </c>
      <c r="AJ482">
        <v>69.75</v>
      </c>
      <c r="AK482">
        <v>37.5</v>
      </c>
      <c r="AL482">
        <v>0.34835782593535214</v>
      </c>
      <c r="AM482">
        <v>0.53683199271551274</v>
      </c>
      <c r="AN482">
        <v>0.93202382423739749</v>
      </c>
      <c r="AO482">
        <v>1.3505086780726359</v>
      </c>
      <c r="AP482">
        <v>1.815940827109479</v>
      </c>
      <c r="AQ482">
        <v>2.4887787577025762</v>
      </c>
      <c r="AR482">
        <v>3.1298303229337776</v>
      </c>
      <c r="AS482">
        <v>1.9833845366103446</v>
      </c>
      <c r="AT482">
        <v>0</v>
      </c>
      <c r="AU482">
        <v>0</v>
      </c>
      <c r="AV482">
        <v>0</v>
      </c>
      <c r="AW482">
        <v>0</v>
      </c>
    </row>
    <row r="483" spans="1:49" x14ac:dyDescent="0.2">
      <c r="A483" t="s">
        <v>228</v>
      </c>
      <c r="B483" t="str">
        <f t="shared" si="35"/>
        <v>Assault</v>
      </c>
      <c r="C483" s="1" t="s">
        <v>206</v>
      </c>
      <c r="D483" s="1">
        <f t="shared" si="36"/>
        <v>44531</v>
      </c>
      <c r="E483">
        <f t="shared" si="37"/>
        <v>31</v>
      </c>
      <c r="F483">
        <v>2136</v>
      </c>
      <c r="G483" t="s">
        <v>240</v>
      </c>
      <c r="H483" s="2">
        <f t="shared" si="38"/>
        <v>68.903225806451616</v>
      </c>
      <c r="I483">
        <v>0.64148600636125352</v>
      </c>
      <c r="J483" t="s">
        <v>182</v>
      </c>
      <c r="K483" t="s">
        <v>195</v>
      </c>
      <c r="L483">
        <v>1</v>
      </c>
      <c r="M483">
        <f t="shared" si="39"/>
        <v>0</v>
      </c>
      <c r="N483">
        <v>332976866.02957779</v>
      </c>
      <c r="O483" t="s">
        <v>61</v>
      </c>
      <c r="P483">
        <v>7118.809523809542</v>
      </c>
      <c r="Q483">
        <v>8130</v>
      </c>
      <c r="R483">
        <v>8656.9999999999727</v>
      </c>
      <c r="S483">
        <v>12292.395833333312</v>
      </c>
      <c r="T483">
        <v>17158.75</v>
      </c>
      <c r="U483">
        <v>11798.333333333318</v>
      </c>
      <c r="V483">
        <v>3092.5</v>
      </c>
      <c r="W483">
        <v>301.77281746031758</v>
      </c>
      <c r="X483">
        <v>335.48710317460427</v>
      </c>
      <c r="Y483">
        <v>355.94266557197597</v>
      </c>
      <c r="Z483">
        <v>472.2090773809515</v>
      </c>
      <c r="AA483">
        <v>632.89219576719586</v>
      </c>
      <c r="AB483">
        <v>458.30505952380793</v>
      </c>
      <c r="AC483">
        <v>191.8981937602631</v>
      </c>
      <c r="AD483">
        <v>18.041666666666742</v>
      </c>
      <c r="AE483">
        <v>35.071428571428669</v>
      </c>
      <c r="AF483">
        <v>40.833333333333258</v>
      </c>
      <c r="AG483">
        <v>38.900000000000091</v>
      </c>
      <c r="AH483">
        <v>30.645833333333258</v>
      </c>
      <c r="AI483">
        <v>11.444444444444343</v>
      </c>
      <c r="AJ483">
        <v>-21.75</v>
      </c>
      <c r="AK483">
        <v>-30.5</v>
      </c>
      <c r="AL483">
        <v>-0.18564755040873138</v>
      </c>
      <c r="AM483">
        <v>0.3606415165250425</v>
      </c>
      <c r="AN483">
        <v>0.54008834036642384</v>
      </c>
      <c r="AO483">
        <v>0.45351943076080659</v>
      </c>
      <c r="AP483">
        <v>0.17185480560409871</v>
      </c>
      <c r="AQ483">
        <v>-0.48003844659850614</v>
      </c>
      <c r="AR483">
        <v>-1.5674815050232169</v>
      </c>
      <c r="AS483">
        <v>-1.9284434203789047</v>
      </c>
      <c r="AT483">
        <v>0</v>
      </c>
      <c r="AU483">
        <v>0</v>
      </c>
      <c r="AV483">
        <v>0</v>
      </c>
      <c r="AW483">
        <v>0</v>
      </c>
    </row>
    <row r="484" spans="1:49" x14ac:dyDescent="0.2">
      <c r="A484" t="s">
        <v>228</v>
      </c>
      <c r="B484" t="str">
        <f t="shared" si="35"/>
        <v>Assault</v>
      </c>
      <c r="C484" s="1" t="s">
        <v>207</v>
      </c>
      <c r="D484" s="1">
        <f t="shared" si="36"/>
        <v>44562</v>
      </c>
      <c r="E484">
        <f t="shared" si="37"/>
        <v>31</v>
      </c>
      <c r="F484">
        <v>0</v>
      </c>
      <c r="G484" t="s">
        <v>229</v>
      </c>
      <c r="H484" s="2">
        <f t="shared" si="38"/>
        <v>0</v>
      </c>
      <c r="I484">
        <v>0</v>
      </c>
      <c r="J484" t="s">
        <v>182</v>
      </c>
      <c r="K484" t="s">
        <v>208</v>
      </c>
      <c r="L484">
        <v>1</v>
      </c>
      <c r="M484">
        <f t="shared" si="39"/>
        <v>0</v>
      </c>
      <c r="N484">
        <v>332976866.02957779</v>
      </c>
      <c r="O484" t="s">
        <v>28</v>
      </c>
      <c r="P484">
        <v>7158.2857142857329</v>
      </c>
      <c r="Q484">
        <v>8176</v>
      </c>
      <c r="R484">
        <v>8706.3999999999724</v>
      </c>
      <c r="S484">
        <v>12365.249999999978</v>
      </c>
      <c r="T484">
        <v>17263</v>
      </c>
      <c r="U484">
        <v>11867.999999999984</v>
      </c>
      <c r="V484">
        <v>3106</v>
      </c>
      <c r="W484">
        <v>303.07457757296481</v>
      </c>
      <c r="X484">
        <v>337.00637480798883</v>
      </c>
      <c r="Y484">
        <v>357.59390857566615</v>
      </c>
      <c r="Z484">
        <v>474.61042626728022</v>
      </c>
      <c r="AA484">
        <v>636.33020993343587</v>
      </c>
      <c r="AB484">
        <v>460.61670506912282</v>
      </c>
      <c r="AC484">
        <v>192.49108533290996</v>
      </c>
      <c r="AD484">
        <v>-38.833333333333258</v>
      </c>
      <c r="AE484">
        <v>-38.35714285714289</v>
      </c>
      <c r="AF484">
        <v>-33.666666666666742</v>
      </c>
      <c r="AG484">
        <v>-26.5</v>
      </c>
      <c r="AH484">
        <v>-43.354166666666742</v>
      </c>
      <c r="AI484">
        <v>-23.222222222222399</v>
      </c>
      <c r="AJ484">
        <v>-15.25</v>
      </c>
      <c r="AK484">
        <v>93.5</v>
      </c>
      <c r="AL484">
        <v>-2.0203249697635641</v>
      </c>
      <c r="AM484">
        <v>-2.0080220779450073</v>
      </c>
      <c r="AN484">
        <v>-1.8631374660851918</v>
      </c>
      <c r="AO484">
        <v>-1.6561579885940318</v>
      </c>
      <c r="AP484">
        <v>-2.2152419685894529</v>
      </c>
      <c r="AQ484">
        <v>-1.5983180164909641</v>
      </c>
      <c r="AR484">
        <v>-1.35780408566837</v>
      </c>
      <c r="AS484">
        <v>2.0715565796210953</v>
      </c>
      <c r="AT484">
        <v>0</v>
      </c>
      <c r="AU484">
        <v>0</v>
      </c>
      <c r="AV484">
        <v>0</v>
      </c>
      <c r="AW484">
        <v>0</v>
      </c>
    </row>
    <row r="485" spans="1:49" x14ac:dyDescent="0.2">
      <c r="A485" t="s">
        <v>228</v>
      </c>
      <c r="B485" t="str">
        <f t="shared" si="35"/>
        <v>Assault</v>
      </c>
      <c r="C485" s="1" t="s">
        <v>209</v>
      </c>
      <c r="D485" s="1">
        <f t="shared" si="36"/>
        <v>44593</v>
      </c>
      <c r="E485">
        <f t="shared" si="37"/>
        <v>28</v>
      </c>
      <c r="F485">
        <v>0</v>
      </c>
      <c r="G485" t="s">
        <v>230</v>
      </c>
      <c r="H485" s="2">
        <f t="shared" si="38"/>
        <v>0</v>
      </c>
      <c r="I485">
        <v>0</v>
      </c>
      <c r="J485" t="s">
        <v>182</v>
      </c>
      <c r="K485" t="s">
        <v>208</v>
      </c>
      <c r="L485">
        <v>1</v>
      </c>
      <c r="M485">
        <f t="shared" si="39"/>
        <v>0</v>
      </c>
      <c r="N485">
        <v>332976866.02957779</v>
      </c>
      <c r="O485" t="s">
        <v>31</v>
      </c>
      <c r="P485">
        <v>7197.7619047619237</v>
      </c>
      <c r="Q485">
        <v>8222</v>
      </c>
      <c r="R485">
        <v>8755.799999999972</v>
      </c>
      <c r="S485">
        <v>12438.104166666644</v>
      </c>
      <c r="T485">
        <v>17367.25</v>
      </c>
      <c r="U485">
        <v>11937.66666666665</v>
      </c>
      <c r="V485">
        <v>3119.5</v>
      </c>
      <c r="W485">
        <v>304.37633768561204</v>
      </c>
      <c r="X485">
        <v>338.5256464413734</v>
      </c>
      <c r="Y485">
        <v>359.24515157935633</v>
      </c>
      <c r="Z485">
        <v>477.01177515360894</v>
      </c>
      <c r="AA485">
        <v>639.76822409967588</v>
      </c>
      <c r="AB485">
        <v>462.9283506144377</v>
      </c>
      <c r="AC485">
        <v>193.08397690555682</v>
      </c>
      <c r="AD485">
        <v>-306.83333333333326</v>
      </c>
      <c r="AE485">
        <v>-306.5</v>
      </c>
      <c r="AF485">
        <v>-299.83333333333348</v>
      </c>
      <c r="AG485">
        <v>-300.29999999999995</v>
      </c>
      <c r="AH485">
        <v>-303.35416666666674</v>
      </c>
      <c r="AI485">
        <v>-303.88888888888891</v>
      </c>
      <c r="AJ485">
        <v>-273.75</v>
      </c>
      <c r="AK485">
        <v>-200.5</v>
      </c>
      <c r="AL485">
        <v>-7.3460489885145677</v>
      </c>
      <c r="AM485">
        <v>-7.3455513054313286</v>
      </c>
      <c r="AN485">
        <v>-7.1252011347117019</v>
      </c>
      <c r="AO485">
        <v>-6.9517244910570852</v>
      </c>
      <c r="AP485">
        <v>-7.0291125390645846</v>
      </c>
      <c r="AQ485">
        <v>-6.9776416035453792</v>
      </c>
      <c r="AR485">
        <v>-6.0114668856048183</v>
      </c>
      <c r="AS485">
        <v>-2.7118535586277588</v>
      </c>
      <c r="AT485">
        <v>0</v>
      </c>
      <c r="AU485">
        <v>0</v>
      </c>
      <c r="AV485">
        <v>0</v>
      </c>
      <c r="AW485">
        <v>0</v>
      </c>
    </row>
    <row r="486" spans="1:49" x14ac:dyDescent="0.2">
      <c r="A486" t="s">
        <v>228</v>
      </c>
      <c r="B486" t="str">
        <f t="shared" si="35"/>
        <v>Assault</v>
      </c>
      <c r="C486" s="1" t="s">
        <v>210</v>
      </c>
      <c r="D486" s="1">
        <f t="shared" si="36"/>
        <v>44621</v>
      </c>
      <c r="E486">
        <f t="shared" si="37"/>
        <v>31</v>
      </c>
      <c r="F486">
        <v>0</v>
      </c>
      <c r="G486" t="s">
        <v>231</v>
      </c>
      <c r="H486" s="2">
        <f t="shared" si="38"/>
        <v>0</v>
      </c>
      <c r="I486">
        <v>0</v>
      </c>
      <c r="J486" t="s">
        <v>182</v>
      </c>
      <c r="K486" t="s">
        <v>208</v>
      </c>
      <c r="L486">
        <v>1</v>
      </c>
      <c r="M486">
        <f t="shared" si="39"/>
        <v>0</v>
      </c>
      <c r="N486">
        <v>332976866.02957779</v>
      </c>
      <c r="O486" t="s">
        <v>34</v>
      </c>
      <c r="P486">
        <v>7237.2380952381145</v>
      </c>
      <c r="Q486">
        <v>8268</v>
      </c>
      <c r="R486">
        <v>8805.1999999999716</v>
      </c>
      <c r="S486">
        <v>12510.95833333331</v>
      </c>
      <c r="T486">
        <v>17471.5</v>
      </c>
      <c r="U486">
        <v>12007.333333333316</v>
      </c>
      <c r="V486">
        <v>3133</v>
      </c>
      <c r="W486">
        <v>305.67809779825927</v>
      </c>
      <c r="X486">
        <v>340.04491807475796</v>
      </c>
      <c r="Y486">
        <v>360.89639458304651</v>
      </c>
      <c r="Z486">
        <v>479.41312403993766</v>
      </c>
      <c r="AA486">
        <v>643.20623826591589</v>
      </c>
      <c r="AB486">
        <v>465.23999615975259</v>
      </c>
      <c r="AC486">
        <v>193.67686847820369</v>
      </c>
      <c r="AD486">
        <v>-97.333333333333258</v>
      </c>
      <c r="AE486">
        <v>-101.92857142857133</v>
      </c>
      <c r="AF486">
        <v>-103.5</v>
      </c>
      <c r="AG486">
        <v>-119.09999999999991</v>
      </c>
      <c r="AH486">
        <v>-124.35416666666674</v>
      </c>
      <c r="AI486">
        <v>-143.55555555555566</v>
      </c>
      <c r="AJ486">
        <v>-151.25</v>
      </c>
      <c r="AK486">
        <v>-159.5</v>
      </c>
      <c r="AL486">
        <v>-3.9074217439571157</v>
      </c>
      <c r="AM486">
        <v>-4.0587133221846372</v>
      </c>
      <c r="AN486">
        <v>-4.1158256381282001</v>
      </c>
      <c r="AO486">
        <v>-4.6432547627875849</v>
      </c>
      <c r="AP486">
        <v>-4.8281451943959013</v>
      </c>
      <c r="AQ486">
        <v>-5.4800384465985061</v>
      </c>
      <c r="AR486">
        <v>-5.7449008598619216</v>
      </c>
      <c r="AS486">
        <v>-6.0897337429595453</v>
      </c>
      <c r="AT486">
        <v>0</v>
      </c>
      <c r="AU486">
        <v>0</v>
      </c>
      <c r="AV486">
        <v>0</v>
      </c>
      <c r="AW486">
        <v>0</v>
      </c>
    </row>
    <row r="487" spans="1:49" x14ac:dyDescent="0.2">
      <c r="A487" t="s">
        <v>228</v>
      </c>
      <c r="B487" t="str">
        <f t="shared" si="35"/>
        <v>Assault</v>
      </c>
      <c r="C487" s="1" t="s">
        <v>211</v>
      </c>
      <c r="D487" s="1">
        <f t="shared" si="36"/>
        <v>44652</v>
      </c>
      <c r="E487">
        <f t="shared" si="37"/>
        <v>30</v>
      </c>
      <c r="F487">
        <v>0</v>
      </c>
      <c r="G487" t="s">
        <v>232</v>
      </c>
      <c r="H487" s="2">
        <f t="shared" si="38"/>
        <v>0</v>
      </c>
      <c r="I487">
        <v>0</v>
      </c>
      <c r="J487" t="s">
        <v>182</v>
      </c>
      <c r="K487" t="s">
        <v>208</v>
      </c>
      <c r="L487">
        <v>1</v>
      </c>
      <c r="M487">
        <f t="shared" si="39"/>
        <v>0</v>
      </c>
      <c r="N487">
        <v>332976866.02957779</v>
      </c>
      <c r="O487" t="s">
        <v>37</v>
      </c>
      <c r="P487">
        <v>7276.7142857143053</v>
      </c>
      <c r="Q487">
        <v>8314</v>
      </c>
      <c r="R487">
        <v>8854.5999999999713</v>
      </c>
      <c r="S487">
        <v>12583.812499999976</v>
      </c>
      <c r="T487">
        <v>17575.75</v>
      </c>
      <c r="U487">
        <v>12076.999999999982</v>
      </c>
      <c r="V487">
        <v>3146.5</v>
      </c>
      <c r="W487">
        <v>306.9798579109065</v>
      </c>
      <c r="X487">
        <v>341.56418970814252</v>
      </c>
      <c r="Y487">
        <v>362.5476375867367</v>
      </c>
      <c r="Z487">
        <v>481.81447292626638</v>
      </c>
      <c r="AA487">
        <v>646.64425243215589</v>
      </c>
      <c r="AB487">
        <v>467.55164170506748</v>
      </c>
      <c r="AC487">
        <v>194.26976005085055</v>
      </c>
      <c r="AD487">
        <v>-65.208333333333258</v>
      </c>
      <c r="AE487">
        <v>-77.5</v>
      </c>
      <c r="AF487">
        <v>-94.5</v>
      </c>
      <c r="AG487">
        <v>-106.89999999999986</v>
      </c>
      <c r="AH487">
        <v>-113.60416666666674</v>
      </c>
      <c r="AI487">
        <v>-137.2222222222224</v>
      </c>
      <c r="AJ487">
        <v>-105.75</v>
      </c>
      <c r="AK487">
        <v>-101.5</v>
      </c>
      <c r="AL487">
        <v>-1.4724755073979878</v>
      </c>
      <c r="AM487">
        <v>-1.8726918168082918</v>
      </c>
      <c r="AN487">
        <v>-2.4290872868737168</v>
      </c>
      <c r="AO487">
        <v>-2.8494913219273741</v>
      </c>
      <c r="AP487">
        <v>-3.0507258395572023</v>
      </c>
      <c r="AQ487">
        <v>-3.8001101311863223</v>
      </c>
      <c r="AR487">
        <v>-2.7201696770662309</v>
      </c>
      <c r="AS487">
        <v>-2.6499487967229953</v>
      </c>
      <c r="AT487">
        <v>0</v>
      </c>
      <c r="AU487">
        <v>0</v>
      </c>
      <c r="AV487">
        <v>0</v>
      </c>
      <c r="AW487">
        <v>0</v>
      </c>
    </row>
    <row r="488" spans="1:49" x14ac:dyDescent="0.2">
      <c r="A488" t="s">
        <v>228</v>
      </c>
      <c r="B488" t="str">
        <f t="shared" si="35"/>
        <v>Assault</v>
      </c>
      <c r="C488" s="1" t="s">
        <v>212</v>
      </c>
      <c r="D488" s="1">
        <f t="shared" si="36"/>
        <v>44682</v>
      </c>
      <c r="E488">
        <f t="shared" si="37"/>
        <v>31</v>
      </c>
      <c r="F488">
        <v>0</v>
      </c>
      <c r="G488" t="s">
        <v>233</v>
      </c>
      <c r="H488" s="2">
        <f t="shared" si="38"/>
        <v>0</v>
      </c>
      <c r="I488">
        <v>0</v>
      </c>
      <c r="J488" t="s">
        <v>182</v>
      </c>
      <c r="K488" t="s">
        <v>208</v>
      </c>
      <c r="L488">
        <v>1</v>
      </c>
      <c r="M488">
        <f t="shared" si="39"/>
        <v>0</v>
      </c>
      <c r="N488">
        <v>332976866.02957779</v>
      </c>
      <c r="O488" t="s">
        <v>40</v>
      </c>
      <c r="P488">
        <v>7316.1904761904962</v>
      </c>
      <c r="Q488">
        <v>8360</v>
      </c>
      <c r="R488">
        <v>8903.9999999999709</v>
      </c>
      <c r="S488">
        <v>12656.666666666642</v>
      </c>
      <c r="T488">
        <v>17680</v>
      </c>
      <c r="U488">
        <v>12146.666666666648</v>
      </c>
      <c r="V488">
        <v>3160</v>
      </c>
      <c r="W488">
        <v>308.28161802355373</v>
      </c>
      <c r="X488">
        <v>343.08346134152708</v>
      </c>
      <c r="Y488">
        <v>364.19888059042688</v>
      </c>
      <c r="Z488">
        <v>484.2158218125951</v>
      </c>
      <c r="AA488">
        <v>650.0822665983959</v>
      </c>
      <c r="AB488">
        <v>469.86328725038237</v>
      </c>
      <c r="AC488">
        <v>194.86265162349741</v>
      </c>
      <c r="AD488">
        <v>59.666666666666742</v>
      </c>
      <c r="AE488">
        <v>53.214285714285779</v>
      </c>
      <c r="AF488">
        <v>41.166666666666515</v>
      </c>
      <c r="AG488">
        <v>43.900000000000091</v>
      </c>
      <c r="AH488">
        <v>56.145833333333258</v>
      </c>
      <c r="AI488">
        <v>52.111111111111086</v>
      </c>
      <c r="AJ488">
        <v>53.75</v>
      </c>
      <c r="AK488">
        <v>62.5</v>
      </c>
      <c r="AL488">
        <v>1.1570943850751405</v>
      </c>
      <c r="AM488">
        <v>0.94589497274624534</v>
      </c>
      <c r="AN488">
        <v>0.55084102853847128</v>
      </c>
      <c r="AO488">
        <v>0.61480975334145427</v>
      </c>
      <c r="AP488">
        <v>0.99443545076539408</v>
      </c>
      <c r="AQ488">
        <v>0.83178951039074178</v>
      </c>
      <c r="AR488">
        <v>0.86800236594452684</v>
      </c>
      <c r="AS488">
        <v>1.0715565796210953</v>
      </c>
      <c r="AT488">
        <v>0</v>
      </c>
      <c r="AU488">
        <v>0</v>
      </c>
      <c r="AV488">
        <v>0</v>
      </c>
      <c r="AW488">
        <v>0</v>
      </c>
    </row>
    <row r="489" spans="1:49" x14ac:dyDescent="0.2">
      <c r="A489" t="s">
        <v>228</v>
      </c>
      <c r="B489" t="str">
        <f t="shared" si="35"/>
        <v>Assault</v>
      </c>
      <c r="C489" s="1" t="s">
        <v>213</v>
      </c>
      <c r="D489" s="1">
        <f t="shared" si="36"/>
        <v>44713</v>
      </c>
      <c r="E489">
        <f t="shared" si="37"/>
        <v>30</v>
      </c>
      <c r="F489">
        <v>0</v>
      </c>
      <c r="G489" t="s">
        <v>234</v>
      </c>
      <c r="H489" s="2">
        <f t="shared" si="38"/>
        <v>0</v>
      </c>
      <c r="I489">
        <v>0</v>
      </c>
      <c r="J489" t="s">
        <v>182</v>
      </c>
      <c r="K489" t="s">
        <v>208</v>
      </c>
      <c r="L489">
        <v>1</v>
      </c>
      <c r="M489">
        <f t="shared" si="39"/>
        <v>0</v>
      </c>
      <c r="N489">
        <v>332976866.02957779</v>
      </c>
      <c r="O489" t="s">
        <v>43</v>
      </c>
      <c r="P489">
        <v>7355.666666666687</v>
      </c>
      <c r="Q489">
        <v>8406</v>
      </c>
      <c r="R489">
        <v>8953.3999999999705</v>
      </c>
      <c r="S489">
        <v>12729.520833333308</v>
      </c>
      <c r="T489">
        <v>17784.25</v>
      </c>
      <c r="U489">
        <v>12216.333333333314</v>
      </c>
      <c r="V489">
        <v>3173.5</v>
      </c>
      <c r="W489">
        <v>309.58337813620096</v>
      </c>
      <c r="X489">
        <v>344.60273297491165</v>
      </c>
      <c r="Y489">
        <v>365.85012359411706</v>
      </c>
      <c r="Z489">
        <v>486.61717069892381</v>
      </c>
      <c r="AA489">
        <v>653.52028076463591</v>
      </c>
      <c r="AB489">
        <v>472.17493279569726</v>
      </c>
      <c r="AC489">
        <v>195.45554319614428</v>
      </c>
      <c r="AD489">
        <v>66.666666666666742</v>
      </c>
      <c r="AE489">
        <v>64.071428571428669</v>
      </c>
      <c r="AF489">
        <v>69</v>
      </c>
      <c r="AG489">
        <v>82.100000000000136</v>
      </c>
      <c r="AH489">
        <v>60.895833333333258</v>
      </c>
      <c r="AI489">
        <v>57.777777777777601</v>
      </c>
      <c r="AJ489">
        <v>54.75</v>
      </c>
      <c r="AK489">
        <v>45.5</v>
      </c>
      <c r="AL489">
        <v>2.9233578259353479</v>
      </c>
      <c r="AM489">
        <v>2.8463558022393229</v>
      </c>
      <c r="AN489">
        <v>3.0209127131262719</v>
      </c>
      <c r="AO489">
        <v>3.4505086780726302</v>
      </c>
      <c r="AP489">
        <v>2.7659408271094676</v>
      </c>
      <c r="AQ489">
        <v>2.6998898688136848</v>
      </c>
      <c r="AR489">
        <v>2.6298303229337705</v>
      </c>
      <c r="AS489">
        <v>2.2500512032770033</v>
      </c>
      <c r="AT489">
        <v>0</v>
      </c>
      <c r="AU489">
        <v>0</v>
      </c>
      <c r="AV489">
        <v>0</v>
      </c>
      <c r="AW489">
        <v>0</v>
      </c>
    </row>
    <row r="490" spans="1:49" x14ac:dyDescent="0.2">
      <c r="A490" t="s">
        <v>228</v>
      </c>
      <c r="B490" t="str">
        <f t="shared" si="35"/>
        <v>Assault</v>
      </c>
      <c r="C490" s="1" t="s">
        <v>214</v>
      </c>
      <c r="D490" s="1">
        <f t="shared" si="36"/>
        <v>44743</v>
      </c>
      <c r="E490">
        <f t="shared" si="37"/>
        <v>31</v>
      </c>
      <c r="F490">
        <v>0</v>
      </c>
      <c r="G490" t="s">
        <v>235</v>
      </c>
      <c r="H490" s="2">
        <f t="shared" si="38"/>
        <v>0</v>
      </c>
      <c r="I490">
        <v>0</v>
      </c>
      <c r="J490" t="s">
        <v>182</v>
      </c>
      <c r="K490" t="s">
        <v>208</v>
      </c>
      <c r="L490">
        <v>1</v>
      </c>
      <c r="M490">
        <f t="shared" si="39"/>
        <v>0</v>
      </c>
      <c r="N490">
        <v>332976866.02957779</v>
      </c>
      <c r="O490" t="s">
        <v>46</v>
      </c>
      <c r="P490">
        <v>7395.1428571428778</v>
      </c>
      <c r="Q490">
        <v>8452</v>
      </c>
      <c r="R490">
        <v>9002.7999999999702</v>
      </c>
      <c r="S490">
        <v>12802.374999999975</v>
      </c>
      <c r="T490">
        <v>17888.5</v>
      </c>
      <c r="U490">
        <v>12285.99999999998</v>
      </c>
      <c r="V490">
        <v>3187</v>
      </c>
      <c r="W490">
        <v>310.88513824884819</v>
      </c>
      <c r="X490">
        <v>346.12200460829621</v>
      </c>
      <c r="Y490">
        <v>367.50136659780725</v>
      </c>
      <c r="Z490">
        <v>489.01851958525253</v>
      </c>
      <c r="AA490">
        <v>656.95829493087592</v>
      </c>
      <c r="AB490">
        <v>474.48657834101215</v>
      </c>
      <c r="AC490">
        <v>196.04843476879114</v>
      </c>
      <c r="AD490">
        <v>187.29166666666674</v>
      </c>
      <c r="AE490">
        <v>183.92857142857156</v>
      </c>
      <c r="AF490">
        <v>174.33333333333326</v>
      </c>
      <c r="AG490">
        <v>172.10000000000014</v>
      </c>
      <c r="AH490">
        <v>158.14583333333326</v>
      </c>
      <c r="AI490">
        <v>189.11111111111109</v>
      </c>
      <c r="AJ490">
        <v>180.75</v>
      </c>
      <c r="AK490">
        <v>174.5</v>
      </c>
      <c r="AL490">
        <v>5.2740298689461085</v>
      </c>
      <c r="AM490">
        <v>5.1624848344973913</v>
      </c>
      <c r="AN490">
        <v>4.846539953269648</v>
      </c>
      <c r="AO490">
        <v>4.7502936243092009</v>
      </c>
      <c r="AP490">
        <v>4.2847580314105471</v>
      </c>
      <c r="AQ490">
        <v>5.2511443491004144</v>
      </c>
      <c r="AR490">
        <v>4.9647765594929112</v>
      </c>
      <c r="AS490">
        <v>4.6844598054275437</v>
      </c>
      <c r="AT490">
        <v>0</v>
      </c>
      <c r="AU490">
        <v>0</v>
      </c>
      <c r="AV490">
        <v>0</v>
      </c>
      <c r="AW490">
        <v>0</v>
      </c>
    </row>
    <row r="491" spans="1:49" x14ac:dyDescent="0.2">
      <c r="A491" t="s">
        <v>332</v>
      </c>
      <c r="B491" t="str">
        <f t="shared" si="35"/>
        <v>Cancer</v>
      </c>
      <c r="C491" s="1" t="s">
        <v>25</v>
      </c>
      <c r="D491" s="1">
        <f t="shared" si="36"/>
        <v>40179</v>
      </c>
      <c r="E491">
        <f t="shared" si="37"/>
        <v>31</v>
      </c>
      <c r="F491">
        <v>49461</v>
      </c>
      <c r="G491" t="s">
        <v>333</v>
      </c>
      <c r="H491" s="2">
        <f t="shared" si="38"/>
        <v>1595.516129032258</v>
      </c>
      <c r="I491">
        <v>16.019988603041771</v>
      </c>
      <c r="J491" t="s">
        <v>26</v>
      </c>
      <c r="K491" t="s">
        <v>27</v>
      </c>
      <c r="L491">
        <v>1</v>
      </c>
      <c r="M491">
        <f t="shared" si="39"/>
        <v>1</v>
      </c>
      <c r="N491">
        <v>308745538</v>
      </c>
      <c r="O491" t="s">
        <v>28</v>
      </c>
      <c r="P491">
        <v>1000</v>
      </c>
      <c r="Q491">
        <v>1000</v>
      </c>
      <c r="R491">
        <v>1000</v>
      </c>
      <c r="S491">
        <v>1000</v>
      </c>
      <c r="T491">
        <v>1000</v>
      </c>
      <c r="U491">
        <v>1000</v>
      </c>
      <c r="V491">
        <v>1000</v>
      </c>
      <c r="W491">
        <v>100</v>
      </c>
      <c r="X491">
        <v>100</v>
      </c>
      <c r="Y491">
        <v>100</v>
      </c>
      <c r="Z491">
        <v>100</v>
      </c>
      <c r="AA491">
        <v>100</v>
      </c>
      <c r="AB491">
        <v>100</v>
      </c>
      <c r="AC491">
        <v>100</v>
      </c>
      <c r="AD491">
        <v>2082.6041666666642</v>
      </c>
      <c r="AE491">
        <v>2156.4404761904807</v>
      </c>
      <c r="AF491">
        <v>2164.6111111111168</v>
      </c>
      <c r="AG491">
        <v>2335.3166666666657</v>
      </c>
      <c r="AH491">
        <v>2174.6666666666642</v>
      </c>
      <c r="AI491">
        <v>2302</v>
      </c>
      <c r="AJ491">
        <v>2110.4166666666642</v>
      </c>
      <c r="AK491">
        <v>2194.3333333333358</v>
      </c>
      <c r="AL491">
        <v>37.939304556872003</v>
      </c>
      <c r="AM491">
        <v>40.383353039029089</v>
      </c>
      <c r="AN491">
        <v>40.761216239677879</v>
      </c>
      <c r="AO491">
        <v>45.586200805127419</v>
      </c>
      <c r="AP491">
        <v>40.512386503080961</v>
      </c>
      <c r="AQ491">
        <v>44.912316668726589</v>
      </c>
      <c r="AR491">
        <v>39.427550783939523</v>
      </c>
      <c r="AS491">
        <v>39.826260880696054</v>
      </c>
      <c r="AT491">
        <v>23.721030317533859</v>
      </c>
      <c r="AU491">
        <v>0</v>
      </c>
      <c r="AV491">
        <v>0</v>
      </c>
      <c r="AW491">
        <v>0</v>
      </c>
    </row>
    <row r="492" spans="1:49" x14ac:dyDescent="0.2">
      <c r="A492" t="s">
        <v>332</v>
      </c>
      <c r="B492" t="str">
        <f t="shared" si="35"/>
        <v>Cancer</v>
      </c>
      <c r="C492" s="1" t="s">
        <v>30</v>
      </c>
      <c r="D492" s="1">
        <f t="shared" si="36"/>
        <v>40210</v>
      </c>
      <c r="E492">
        <f t="shared" si="37"/>
        <v>28</v>
      </c>
      <c r="F492">
        <v>44690</v>
      </c>
      <c r="G492" t="s">
        <v>334</v>
      </c>
      <c r="H492" s="2">
        <f t="shared" si="38"/>
        <v>1596.0714285714287</v>
      </c>
      <c r="I492">
        <v>14.474703112956405</v>
      </c>
      <c r="J492" t="s">
        <v>26</v>
      </c>
      <c r="K492" t="s">
        <v>27</v>
      </c>
      <c r="L492">
        <v>1</v>
      </c>
      <c r="M492">
        <f t="shared" si="39"/>
        <v>1</v>
      </c>
      <c r="N492">
        <v>308745538</v>
      </c>
      <c r="O492" t="s">
        <v>31</v>
      </c>
      <c r="P492">
        <v>1290.0595238095239</v>
      </c>
      <c r="Q492">
        <v>1311.3472222222222</v>
      </c>
      <c r="R492">
        <v>1274.75</v>
      </c>
      <c r="S492">
        <v>1296.3958333333333</v>
      </c>
      <c r="T492">
        <v>1205.7777777777778</v>
      </c>
      <c r="U492">
        <v>1132.4166666666667</v>
      </c>
      <c r="V492">
        <v>1089.1666666666667</v>
      </c>
      <c r="W492">
        <v>109.53984254992321</v>
      </c>
      <c r="X492">
        <v>110.22573818057693</v>
      </c>
      <c r="Y492">
        <v>109.92329682892807</v>
      </c>
      <c r="Z492">
        <v>109.75573476702509</v>
      </c>
      <c r="AA492">
        <v>106.78576762246121</v>
      </c>
      <c r="AB492">
        <v>104.38263248847959</v>
      </c>
      <c r="AC492">
        <v>107.49290238713213</v>
      </c>
      <c r="AD492">
        <v>-2954.0208333333358</v>
      </c>
      <c r="AE492">
        <v>-2918.1309523809468</v>
      </c>
      <c r="AF492">
        <v>-2930.3888888888832</v>
      </c>
      <c r="AG492">
        <v>-3094.6833333333343</v>
      </c>
      <c r="AH492">
        <v>-3039.5833333333358</v>
      </c>
      <c r="AI492">
        <v>-2802.6666666666642</v>
      </c>
      <c r="AJ492">
        <v>-2486.5833333333358</v>
      </c>
      <c r="AK492">
        <v>-3394.6666666666642</v>
      </c>
      <c r="AL492">
        <v>20.023967078721626</v>
      </c>
      <c r="AM492">
        <v>19.829353129832953</v>
      </c>
      <c r="AN492">
        <v>17.360850754218291</v>
      </c>
      <c r="AO492">
        <v>18.905984691986077</v>
      </c>
      <c r="AP492">
        <v>18.66240438008731</v>
      </c>
      <c r="AQ492">
        <v>22.894982593828672</v>
      </c>
      <c r="AR492">
        <v>25.227586537951993</v>
      </c>
      <c r="AS492">
        <v>20.357366871480053</v>
      </c>
      <c r="AT492">
        <v>0</v>
      </c>
      <c r="AU492">
        <v>0</v>
      </c>
      <c r="AV492">
        <v>0</v>
      </c>
      <c r="AW492">
        <v>0</v>
      </c>
    </row>
    <row r="493" spans="1:49" x14ac:dyDescent="0.2">
      <c r="A493" t="s">
        <v>332</v>
      </c>
      <c r="B493" t="str">
        <f t="shared" si="35"/>
        <v>Cancer</v>
      </c>
      <c r="C493" s="1" t="s">
        <v>33</v>
      </c>
      <c r="D493" s="1">
        <f t="shared" si="36"/>
        <v>40238</v>
      </c>
      <c r="E493">
        <f t="shared" si="37"/>
        <v>31</v>
      </c>
      <c r="F493">
        <v>48924</v>
      </c>
      <c r="G493" t="s">
        <v>335</v>
      </c>
      <c r="H493" s="2">
        <f t="shared" si="38"/>
        <v>1578.1935483870968</v>
      </c>
      <c r="I493">
        <v>15.846058963935537</v>
      </c>
      <c r="J493" t="s">
        <v>26</v>
      </c>
      <c r="K493" t="s">
        <v>27</v>
      </c>
      <c r="L493">
        <v>1</v>
      </c>
      <c r="M493">
        <f t="shared" si="39"/>
        <v>1</v>
      </c>
      <c r="N493">
        <v>308745538</v>
      </c>
      <c r="O493" t="s">
        <v>34</v>
      </c>
      <c r="P493">
        <v>1580.1190476190477</v>
      </c>
      <c r="Q493">
        <v>1622.6944444444443</v>
      </c>
      <c r="R493">
        <v>1549.5</v>
      </c>
      <c r="S493">
        <v>1592.7916666666665</v>
      </c>
      <c r="T493">
        <v>1411.5555555555557</v>
      </c>
      <c r="U493">
        <v>1264.8333333333335</v>
      </c>
      <c r="V493">
        <v>1178.3333333333335</v>
      </c>
      <c r="W493">
        <v>119.07968509984642</v>
      </c>
      <c r="X493">
        <v>120.45147636115385</v>
      </c>
      <c r="Y493">
        <v>119.84659365785615</v>
      </c>
      <c r="Z493">
        <v>119.51146953405018</v>
      </c>
      <c r="AA493">
        <v>113.57153524492242</v>
      </c>
      <c r="AB493">
        <v>108.76526497695917</v>
      </c>
      <c r="AC493">
        <v>114.98580477426427</v>
      </c>
      <c r="AD493">
        <v>1208.6041666666642</v>
      </c>
      <c r="AE493">
        <v>1234.2976190476184</v>
      </c>
      <c r="AF493">
        <v>1211.6111111111168</v>
      </c>
      <c r="AG493">
        <v>1338.9166666666642</v>
      </c>
      <c r="AH493">
        <v>1364.4166666666642</v>
      </c>
      <c r="AI493">
        <v>1373.3333333333358</v>
      </c>
      <c r="AJ493">
        <v>1294.4166666666642</v>
      </c>
      <c r="AK493">
        <v>859.33333333333576</v>
      </c>
      <c r="AL493">
        <v>9.7457561697751771</v>
      </c>
      <c r="AM493">
        <v>10.63680926022721</v>
      </c>
      <c r="AN493">
        <v>10.019280755807586</v>
      </c>
      <c r="AO493">
        <v>13.44426532125658</v>
      </c>
      <c r="AP493">
        <v>14.375289728887537</v>
      </c>
      <c r="AQ493">
        <v>14.95532742141495</v>
      </c>
      <c r="AR493">
        <v>13.104970138778526</v>
      </c>
      <c r="AS493">
        <v>-3.2382552483359177</v>
      </c>
      <c r="AT493">
        <v>0</v>
      </c>
      <c r="AU493">
        <v>0</v>
      </c>
      <c r="AV493">
        <v>0</v>
      </c>
      <c r="AW493">
        <v>0</v>
      </c>
    </row>
    <row r="494" spans="1:49" x14ac:dyDescent="0.2">
      <c r="A494" t="s">
        <v>332</v>
      </c>
      <c r="B494" t="str">
        <f t="shared" si="35"/>
        <v>Cancer</v>
      </c>
      <c r="C494" s="1" t="s">
        <v>36</v>
      </c>
      <c r="D494" s="1">
        <f t="shared" si="36"/>
        <v>40269</v>
      </c>
      <c r="E494">
        <f t="shared" si="37"/>
        <v>30</v>
      </c>
      <c r="F494">
        <v>46722</v>
      </c>
      <c r="G494" t="s">
        <v>336</v>
      </c>
      <c r="H494" s="2">
        <f t="shared" si="38"/>
        <v>1557.4</v>
      </c>
      <c r="I494">
        <v>15.132850276203829</v>
      </c>
      <c r="J494" t="s">
        <v>26</v>
      </c>
      <c r="K494" t="s">
        <v>27</v>
      </c>
      <c r="L494">
        <v>1</v>
      </c>
      <c r="M494">
        <f t="shared" si="39"/>
        <v>1</v>
      </c>
      <c r="N494">
        <v>308745538</v>
      </c>
      <c r="O494" t="s">
        <v>37</v>
      </c>
      <c r="P494">
        <v>1870.1785714285716</v>
      </c>
      <c r="Q494">
        <v>1934.0416666666665</v>
      </c>
      <c r="R494">
        <v>1824.25</v>
      </c>
      <c r="S494">
        <v>1889.1874999999998</v>
      </c>
      <c r="T494">
        <v>1617.3333333333335</v>
      </c>
      <c r="U494">
        <v>1397.2500000000002</v>
      </c>
      <c r="V494">
        <v>1267.5000000000002</v>
      </c>
      <c r="W494">
        <v>128.61952764976962</v>
      </c>
      <c r="X494">
        <v>130.67721454173079</v>
      </c>
      <c r="Y494">
        <v>129.76989048678422</v>
      </c>
      <c r="Z494">
        <v>129.26720430107525</v>
      </c>
      <c r="AA494">
        <v>120.35730286738362</v>
      </c>
      <c r="AB494">
        <v>113.14789746543876</v>
      </c>
      <c r="AC494">
        <v>122.4787071613964</v>
      </c>
      <c r="AD494">
        <v>-1173.8958333333358</v>
      </c>
      <c r="AE494">
        <v>-1173.9880952380918</v>
      </c>
      <c r="AF494">
        <v>-1123.0555555555547</v>
      </c>
      <c r="AG494">
        <v>-1033.2833333333328</v>
      </c>
      <c r="AH494">
        <v>-1013.0833333333358</v>
      </c>
      <c r="AI494">
        <v>-1016</v>
      </c>
      <c r="AJ494">
        <v>-1066.0833333333358</v>
      </c>
      <c r="AK494">
        <v>-869.66666666666424</v>
      </c>
      <c r="AL494">
        <v>-15.686367486138806</v>
      </c>
      <c r="AM494">
        <v>-15.457968005518069</v>
      </c>
      <c r="AN494">
        <v>-13.449357237024287</v>
      </c>
      <c r="AO494">
        <v>-10.969713173367609</v>
      </c>
      <c r="AP494">
        <v>-9.9851941420804451</v>
      </c>
      <c r="AQ494">
        <v>-9.6557836896963636</v>
      </c>
      <c r="AR494">
        <v>-10.55094383971641</v>
      </c>
      <c r="AS494">
        <v>-6.2640616999487975</v>
      </c>
      <c r="AT494">
        <v>0</v>
      </c>
      <c r="AU494">
        <v>0</v>
      </c>
      <c r="AV494">
        <v>0</v>
      </c>
      <c r="AW494">
        <v>0</v>
      </c>
    </row>
    <row r="495" spans="1:49" x14ac:dyDescent="0.2">
      <c r="A495" t="s">
        <v>332</v>
      </c>
      <c r="B495" t="str">
        <f t="shared" si="35"/>
        <v>Cancer</v>
      </c>
      <c r="C495" s="1" t="s">
        <v>39</v>
      </c>
      <c r="D495" s="1">
        <f t="shared" si="36"/>
        <v>40299</v>
      </c>
      <c r="E495">
        <f t="shared" si="37"/>
        <v>31</v>
      </c>
      <c r="F495">
        <v>48110</v>
      </c>
      <c r="G495" t="s">
        <v>337</v>
      </c>
      <c r="H495" s="2">
        <f t="shared" si="38"/>
        <v>1551.9354838709678</v>
      </c>
      <c r="I495">
        <v>15.582411429051973</v>
      </c>
      <c r="J495" t="s">
        <v>26</v>
      </c>
      <c r="K495" t="s">
        <v>27</v>
      </c>
      <c r="L495">
        <v>1</v>
      </c>
      <c r="M495">
        <f t="shared" si="39"/>
        <v>1</v>
      </c>
      <c r="N495">
        <v>308745538</v>
      </c>
      <c r="O495" t="s">
        <v>40</v>
      </c>
      <c r="P495">
        <v>2160.2380952380954</v>
      </c>
      <c r="Q495">
        <v>2245.3888888888887</v>
      </c>
      <c r="R495">
        <v>2099</v>
      </c>
      <c r="S495">
        <v>2185.583333333333</v>
      </c>
      <c r="T495">
        <v>1823.1111111111113</v>
      </c>
      <c r="U495">
        <v>1529.666666666667</v>
      </c>
      <c r="V495">
        <v>1356.666666666667</v>
      </c>
      <c r="W495">
        <v>138.15937019969283</v>
      </c>
      <c r="X495">
        <v>140.90295272230773</v>
      </c>
      <c r="Y495">
        <v>139.69318731571229</v>
      </c>
      <c r="Z495">
        <v>139.02293906810033</v>
      </c>
      <c r="AA495">
        <v>127.14307048984483</v>
      </c>
      <c r="AB495">
        <v>117.53052995391835</v>
      </c>
      <c r="AC495">
        <v>129.97160954852853</v>
      </c>
      <c r="AD495">
        <v>46.979166666664241</v>
      </c>
      <c r="AE495">
        <v>23.011904761908227</v>
      </c>
      <c r="AF495">
        <v>15.444444444445253</v>
      </c>
      <c r="AG495">
        <v>2.7166666666671517</v>
      </c>
      <c r="AH495">
        <v>60.166666666664241</v>
      </c>
      <c r="AI495">
        <v>17.333333333335759</v>
      </c>
      <c r="AJ495">
        <v>-179.58333333333576</v>
      </c>
      <c r="AK495">
        <v>-111.66666666666424</v>
      </c>
      <c r="AL495">
        <v>-27.726018023773122</v>
      </c>
      <c r="AM495">
        <v>-28.43692345866657</v>
      </c>
      <c r="AN495">
        <v>-28.56674074956868</v>
      </c>
      <c r="AO495">
        <v>-29.658960485195166</v>
      </c>
      <c r="AP495">
        <v>-27.697290916273687</v>
      </c>
      <c r="AQ495">
        <v>-28.786608062456025</v>
      </c>
      <c r="AR495">
        <v>-34.443416957995623</v>
      </c>
      <c r="AS495">
        <v>-34.560835893496915</v>
      </c>
      <c r="AT495">
        <v>0</v>
      </c>
      <c r="AU495">
        <v>0</v>
      </c>
      <c r="AV495">
        <v>0</v>
      </c>
      <c r="AW495">
        <v>0</v>
      </c>
    </row>
    <row r="496" spans="1:49" x14ac:dyDescent="0.2">
      <c r="A496" t="s">
        <v>332</v>
      </c>
      <c r="B496" t="str">
        <f t="shared" si="35"/>
        <v>Cancer</v>
      </c>
      <c r="C496" s="1" t="s">
        <v>42</v>
      </c>
      <c r="D496" s="1">
        <f t="shared" si="36"/>
        <v>40330</v>
      </c>
      <c r="E496">
        <f t="shared" si="37"/>
        <v>30</v>
      </c>
      <c r="F496">
        <v>46486</v>
      </c>
      <c r="G496" t="s">
        <v>338</v>
      </c>
      <c r="H496" s="2">
        <f t="shared" si="38"/>
        <v>1549.5333333333333</v>
      </c>
      <c r="I496">
        <v>15.056411924566826</v>
      </c>
      <c r="J496" t="s">
        <v>26</v>
      </c>
      <c r="K496" t="s">
        <v>27</v>
      </c>
      <c r="L496">
        <v>1</v>
      </c>
      <c r="M496">
        <f t="shared" si="39"/>
        <v>1</v>
      </c>
      <c r="N496">
        <v>308745538</v>
      </c>
      <c r="O496" t="s">
        <v>43</v>
      </c>
      <c r="P496">
        <v>2450.2976190476193</v>
      </c>
      <c r="Q496">
        <v>2556.7361111111109</v>
      </c>
      <c r="R496">
        <v>2373.75</v>
      </c>
      <c r="S496">
        <v>2481.9791666666665</v>
      </c>
      <c r="T496">
        <v>2028.8888888888891</v>
      </c>
      <c r="U496">
        <v>1662.0833333333337</v>
      </c>
      <c r="V496">
        <v>1445.8333333333337</v>
      </c>
      <c r="W496">
        <v>147.69921274961604</v>
      </c>
      <c r="X496">
        <v>151.12869090288467</v>
      </c>
      <c r="Y496">
        <v>149.61648414464037</v>
      </c>
      <c r="Z496">
        <v>148.7786738351254</v>
      </c>
      <c r="AA496">
        <v>133.92883811230604</v>
      </c>
      <c r="AB496">
        <v>121.91316244239793</v>
      </c>
      <c r="AC496">
        <v>137.46451193566068</v>
      </c>
      <c r="AD496">
        <v>-1537.1458333333358</v>
      </c>
      <c r="AE496">
        <v>-1555.4166666666642</v>
      </c>
      <c r="AF496">
        <v>-1576.722222222219</v>
      </c>
      <c r="AG496">
        <v>-1620.0833333333358</v>
      </c>
      <c r="AH496">
        <v>-1637.5833333333358</v>
      </c>
      <c r="AI496">
        <v>-1781.6666666666642</v>
      </c>
      <c r="AJ496">
        <v>-1869.5833333333358</v>
      </c>
      <c r="AK496">
        <v>-1489.6666666666642</v>
      </c>
      <c r="AL496">
        <v>-27.79470081947261</v>
      </c>
      <c r="AM496">
        <v>-28.172253719804075</v>
      </c>
      <c r="AN496">
        <v>-28.57157945924655</v>
      </c>
      <c r="AO496">
        <v>-30.529713173367554</v>
      </c>
      <c r="AP496">
        <v>-30.801860808747278</v>
      </c>
      <c r="AQ496">
        <v>-35.178005911918945</v>
      </c>
      <c r="AR496">
        <v>-37.334277173049941</v>
      </c>
      <c r="AS496">
        <v>-26.930728366615767</v>
      </c>
      <c r="AT496">
        <v>0</v>
      </c>
      <c r="AU496">
        <v>0</v>
      </c>
      <c r="AV496">
        <v>0</v>
      </c>
      <c r="AW496">
        <v>0</v>
      </c>
    </row>
    <row r="497" spans="1:49" x14ac:dyDescent="0.2">
      <c r="A497" t="s">
        <v>332</v>
      </c>
      <c r="B497" t="str">
        <f t="shared" si="35"/>
        <v>Cancer</v>
      </c>
      <c r="C497" s="1" t="s">
        <v>45</v>
      </c>
      <c r="D497" s="1">
        <f t="shared" si="36"/>
        <v>40360</v>
      </c>
      <c r="E497">
        <f t="shared" si="37"/>
        <v>31</v>
      </c>
      <c r="F497">
        <v>48463</v>
      </c>
      <c r="G497" t="s">
        <v>339</v>
      </c>
      <c r="H497" s="2">
        <f t="shared" si="38"/>
        <v>1563.3225806451612</v>
      </c>
      <c r="I497">
        <v>15.696745065186983</v>
      </c>
      <c r="J497" t="s">
        <v>26</v>
      </c>
      <c r="K497" t="s">
        <v>27</v>
      </c>
      <c r="L497">
        <v>1</v>
      </c>
      <c r="M497">
        <f t="shared" si="39"/>
        <v>1</v>
      </c>
      <c r="N497">
        <v>308745538</v>
      </c>
      <c r="O497" t="s">
        <v>46</v>
      </c>
      <c r="P497">
        <v>2740.3571428571431</v>
      </c>
      <c r="Q497">
        <v>2868.083333333333</v>
      </c>
      <c r="R497">
        <v>2648.5</v>
      </c>
      <c r="S497">
        <v>2778.375</v>
      </c>
      <c r="T497">
        <v>2234.666666666667</v>
      </c>
      <c r="U497">
        <v>1794.5000000000005</v>
      </c>
      <c r="V497">
        <v>1535.0000000000005</v>
      </c>
      <c r="W497">
        <v>157.23905529953925</v>
      </c>
      <c r="X497">
        <v>161.35442908346161</v>
      </c>
      <c r="Y497">
        <v>159.53978097356844</v>
      </c>
      <c r="Z497">
        <v>158.53440860215048</v>
      </c>
      <c r="AA497">
        <v>140.71460573476725</v>
      </c>
      <c r="AB497">
        <v>126.29579493087752</v>
      </c>
      <c r="AC497">
        <v>144.95741432279283</v>
      </c>
      <c r="AD497">
        <v>220.72916666666424</v>
      </c>
      <c r="AE497">
        <v>171.15476190476329</v>
      </c>
      <c r="AF497">
        <v>178.11111111111677</v>
      </c>
      <c r="AG497">
        <v>240.71666666666715</v>
      </c>
      <c r="AH497">
        <v>217.66666666666424</v>
      </c>
      <c r="AI497">
        <v>306.66666666667152</v>
      </c>
      <c r="AJ497">
        <v>234.41666666666424</v>
      </c>
      <c r="AK497">
        <v>513.33333333333576</v>
      </c>
      <c r="AL497">
        <v>-22.121179314096025</v>
      </c>
      <c r="AM497">
        <v>-23.658121615349273</v>
      </c>
      <c r="AN497">
        <v>-23.319428921612143</v>
      </c>
      <c r="AO497">
        <v>-21.981541130356618</v>
      </c>
      <c r="AP497">
        <v>-22.616645754983438</v>
      </c>
      <c r="AQ497">
        <v>-19.453274729122541</v>
      </c>
      <c r="AR497">
        <v>-21.088578248318527</v>
      </c>
      <c r="AS497">
        <v>-14.399545570916871</v>
      </c>
      <c r="AT497">
        <v>0</v>
      </c>
      <c r="AU497">
        <v>0</v>
      </c>
      <c r="AV497">
        <v>0</v>
      </c>
      <c r="AW497">
        <v>0</v>
      </c>
    </row>
    <row r="498" spans="1:49" x14ac:dyDescent="0.2">
      <c r="A498" t="s">
        <v>332</v>
      </c>
      <c r="B498" t="str">
        <f t="shared" si="35"/>
        <v>Cancer</v>
      </c>
      <c r="C498" s="1" t="s">
        <v>48</v>
      </c>
      <c r="D498" s="1">
        <f t="shared" si="36"/>
        <v>40391</v>
      </c>
      <c r="E498">
        <f t="shared" si="37"/>
        <v>31</v>
      </c>
      <c r="F498">
        <v>48613</v>
      </c>
      <c r="G498" t="s">
        <v>340</v>
      </c>
      <c r="H498" s="2">
        <f t="shared" si="38"/>
        <v>1568.1612903225807</v>
      </c>
      <c r="I498">
        <v>15.74532876326135</v>
      </c>
      <c r="J498" t="s">
        <v>26</v>
      </c>
      <c r="K498" t="s">
        <v>27</v>
      </c>
      <c r="L498">
        <v>1</v>
      </c>
      <c r="M498">
        <f t="shared" si="39"/>
        <v>1</v>
      </c>
      <c r="N498">
        <v>308745538</v>
      </c>
      <c r="O498" t="s">
        <v>49</v>
      </c>
      <c r="P498">
        <v>3030.416666666667</v>
      </c>
      <c r="Q498">
        <v>3179.4305555555552</v>
      </c>
      <c r="R498">
        <v>2923.25</v>
      </c>
      <c r="S498">
        <v>3074.7708333333335</v>
      </c>
      <c r="T498">
        <v>2440.4444444444448</v>
      </c>
      <c r="U498">
        <v>1926.9166666666672</v>
      </c>
      <c r="V498">
        <v>1624.1666666666672</v>
      </c>
      <c r="W498">
        <v>166.77889784946245</v>
      </c>
      <c r="X498">
        <v>171.58016726403855</v>
      </c>
      <c r="Y498">
        <v>169.46307780249651</v>
      </c>
      <c r="Z498">
        <v>168.29014336917555</v>
      </c>
      <c r="AA498">
        <v>147.50037335722845</v>
      </c>
      <c r="AB498">
        <v>130.67842741935709</v>
      </c>
      <c r="AC498">
        <v>152.45031670992498</v>
      </c>
      <c r="AD498">
        <v>623.10416666666424</v>
      </c>
      <c r="AE498">
        <v>609.58333333333576</v>
      </c>
      <c r="AF498">
        <v>573.77777777778101</v>
      </c>
      <c r="AG498">
        <v>517.91666666666424</v>
      </c>
      <c r="AH498">
        <v>481.91666666666424</v>
      </c>
      <c r="AI498">
        <v>572.33333333333576</v>
      </c>
      <c r="AJ498">
        <v>590.91666666666424</v>
      </c>
      <c r="AK498">
        <v>425.33333333333576</v>
      </c>
      <c r="AL498">
        <v>-9.1413406044182466</v>
      </c>
      <c r="AM498">
        <v>-9.5152644724919355</v>
      </c>
      <c r="AN498">
        <v>-10.555988061396874</v>
      </c>
      <c r="AO498">
        <v>-13.039605646485597</v>
      </c>
      <c r="AP498">
        <v>-14.092452206596363</v>
      </c>
      <c r="AQ498">
        <v>-10.883382256004552</v>
      </c>
      <c r="AR498">
        <v>-9.5885782483185267</v>
      </c>
      <c r="AS498">
        <v>-17.238255248335918</v>
      </c>
      <c r="AT498">
        <v>0</v>
      </c>
      <c r="AU498">
        <v>0</v>
      </c>
      <c r="AV498">
        <v>0</v>
      </c>
      <c r="AW498">
        <v>0</v>
      </c>
    </row>
    <row r="499" spans="1:49" x14ac:dyDescent="0.2">
      <c r="A499" t="s">
        <v>332</v>
      </c>
      <c r="B499" t="str">
        <f t="shared" si="35"/>
        <v>Cancer</v>
      </c>
      <c r="C499" s="1" t="s">
        <v>51</v>
      </c>
      <c r="D499" s="1">
        <f t="shared" si="36"/>
        <v>40422</v>
      </c>
      <c r="E499">
        <f t="shared" si="37"/>
        <v>30</v>
      </c>
      <c r="F499">
        <v>46757</v>
      </c>
      <c r="G499" t="s">
        <v>341</v>
      </c>
      <c r="H499" s="2">
        <f t="shared" si="38"/>
        <v>1558.5666666666666</v>
      </c>
      <c r="I499">
        <v>15.144186472421183</v>
      </c>
      <c r="J499" t="s">
        <v>26</v>
      </c>
      <c r="K499" t="s">
        <v>27</v>
      </c>
      <c r="L499">
        <v>1</v>
      </c>
      <c r="M499">
        <f t="shared" si="39"/>
        <v>1</v>
      </c>
      <c r="N499">
        <v>308745538</v>
      </c>
      <c r="O499" t="s">
        <v>52</v>
      </c>
      <c r="P499">
        <v>3320.4761904761908</v>
      </c>
      <c r="Q499">
        <v>3490.7777777777774</v>
      </c>
      <c r="R499">
        <v>3198</v>
      </c>
      <c r="S499">
        <v>3371.166666666667</v>
      </c>
      <c r="T499">
        <v>2646.2222222222226</v>
      </c>
      <c r="U499">
        <v>2059.3333333333339</v>
      </c>
      <c r="V499">
        <v>1713.3333333333339</v>
      </c>
      <c r="W499">
        <v>176.31874039938566</v>
      </c>
      <c r="X499">
        <v>181.80590544461549</v>
      </c>
      <c r="Y499">
        <v>179.38637463142459</v>
      </c>
      <c r="Z499">
        <v>178.04587813620063</v>
      </c>
      <c r="AA499">
        <v>154.28614097968966</v>
      </c>
      <c r="AB499">
        <v>135.06105990783666</v>
      </c>
      <c r="AC499">
        <v>159.94321909705712</v>
      </c>
      <c r="AD499">
        <v>-919.27083333333576</v>
      </c>
      <c r="AE499">
        <v>-887.98809523809177</v>
      </c>
      <c r="AF499">
        <v>-950.22222222221899</v>
      </c>
      <c r="AG499">
        <v>-990.08333333333576</v>
      </c>
      <c r="AH499">
        <v>-972.58333333333576</v>
      </c>
      <c r="AI499">
        <v>-971</v>
      </c>
      <c r="AJ499">
        <v>-1043.5833333333358</v>
      </c>
      <c r="AK499">
        <v>-938.66666666666424</v>
      </c>
      <c r="AL499">
        <v>-7.1988674861390791</v>
      </c>
      <c r="AM499">
        <v>-5.9246346721847658</v>
      </c>
      <c r="AN499">
        <v>-7.6882461259133379</v>
      </c>
      <c r="AO499">
        <v>-9.5297131733677816</v>
      </c>
      <c r="AP499">
        <v>-8.635194142080536</v>
      </c>
      <c r="AQ499">
        <v>-8.1557836896963636</v>
      </c>
      <c r="AR499">
        <v>-9.8009438397164104</v>
      </c>
      <c r="AS499">
        <v>-8.564061699948752</v>
      </c>
      <c r="AT499">
        <v>0</v>
      </c>
      <c r="AU499">
        <v>0</v>
      </c>
      <c r="AV499">
        <v>0</v>
      </c>
      <c r="AW499">
        <v>0</v>
      </c>
    </row>
    <row r="500" spans="1:49" x14ac:dyDescent="0.2">
      <c r="A500" t="s">
        <v>332</v>
      </c>
      <c r="B500" t="str">
        <f t="shared" si="35"/>
        <v>Cancer</v>
      </c>
      <c r="C500" s="1" t="s">
        <v>54</v>
      </c>
      <c r="D500" s="1">
        <f t="shared" si="36"/>
        <v>40452</v>
      </c>
      <c r="E500">
        <f t="shared" si="37"/>
        <v>31</v>
      </c>
      <c r="F500">
        <v>48898</v>
      </c>
      <c r="G500" t="s">
        <v>342</v>
      </c>
      <c r="H500" s="2">
        <f t="shared" si="38"/>
        <v>1577.3548387096773</v>
      </c>
      <c r="I500">
        <v>15.837637789602647</v>
      </c>
      <c r="J500" t="s">
        <v>26</v>
      </c>
      <c r="K500" t="s">
        <v>27</v>
      </c>
      <c r="L500">
        <v>1</v>
      </c>
      <c r="M500">
        <f t="shared" si="39"/>
        <v>1</v>
      </c>
      <c r="N500">
        <v>308745538</v>
      </c>
      <c r="O500" t="s">
        <v>55</v>
      </c>
      <c r="P500">
        <v>3610.5357142857147</v>
      </c>
      <c r="Q500">
        <v>3802.1249999999995</v>
      </c>
      <c r="R500">
        <v>3472.75</v>
      </c>
      <c r="S500">
        <v>3667.5625000000005</v>
      </c>
      <c r="T500">
        <v>2852.0000000000005</v>
      </c>
      <c r="U500">
        <v>2191.7500000000005</v>
      </c>
      <c r="V500">
        <v>1802.5000000000007</v>
      </c>
      <c r="W500">
        <v>185.85858294930887</v>
      </c>
      <c r="X500">
        <v>192.03164362519243</v>
      </c>
      <c r="Y500">
        <v>189.30967146035266</v>
      </c>
      <c r="Z500">
        <v>187.8016129032257</v>
      </c>
      <c r="AA500">
        <v>161.07190860215087</v>
      </c>
      <c r="AB500">
        <v>139.44369239631624</v>
      </c>
      <c r="AC500">
        <v>167.43612148418927</v>
      </c>
      <c r="AD500">
        <v>1190.8541666666642</v>
      </c>
      <c r="AE500">
        <v>1217.7261904761908</v>
      </c>
      <c r="AF500">
        <v>1229.4444444444453</v>
      </c>
      <c r="AG500">
        <v>1239.1166666666686</v>
      </c>
      <c r="AH500">
        <v>1251.1666666666642</v>
      </c>
      <c r="AI500">
        <v>1137.6666666666715</v>
      </c>
      <c r="AJ500">
        <v>1092.4166666666642</v>
      </c>
      <c r="AK500">
        <v>1206.3333333333358</v>
      </c>
      <c r="AL500">
        <v>9.1731755246137254</v>
      </c>
      <c r="AM500">
        <v>10.102247048245545</v>
      </c>
      <c r="AN500">
        <v>10.594549573011818</v>
      </c>
      <c r="AO500">
        <v>10.224910482546647</v>
      </c>
      <c r="AP500">
        <v>10.722063922436064</v>
      </c>
      <c r="AQ500">
        <v>7.3531768837808613</v>
      </c>
      <c r="AR500">
        <v>6.5888411065204764</v>
      </c>
      <c r="AS500">
        <v>7.9552931387611352</v>
      </c>
      <c r="AT500">
        <v>0</v>
      </c>
      <c r="AU500">
        <v>0</v>
      </c>
      <c r="AV500">
        <v>0</v>
      </c>
      <c r="AW500">
        <v>0</v>
      </c>
    </row>
    <row r="501" spans="1:49" x14ac:dyDescent="0.2">
      <c r="A501" t="s">
        <v>332</v>
      </c>
      <c r="B501" t="str">
        <f t="shared" si="35"/>
        <v>Cancer</v>
      </c>
      <c r="C501" s="1" t="s">
        <v>57</v>
      </c>
      <c r="D501" s="1">
        <f t="shared" si="36"/>
        <v>40483</v>
      </c>
      <c r="E501">
        <f t="shared" si="37"/>
        <v>30</v>
      </c>
      <c r="F501">
        <v>47585</v>
      </c>
      <c r="G501" t="s">
        <v>343</v>
      </c>
      <c r="H501" s="2">
        <f t="shared" si="38"/>
        <v>1586.1666666666667</v>
      </c>
      <c r="I501">
        <v>15.412368485791688</v>
      </c>
      <c r="J501" t="s">
        <v>26</v>
      </c>
      <c r="K501" t="s">
        <v>27</v>
      </c>
      <c r="L501">
        <v>1</v>
      </c>
      <c r="M501">
        <f t="shared" si="39"/>
        <v>1</v>
      </c>
      <c r="N501">
        <v>308745538</v>
      </c>
      <c r="O501" t="s">
        <v>58</v>
      </c>
      <c r="P501">
        <v>3900.5952380952385</v>
      </c>
      <c r="Q501">
        <v>4113.4722222222217</v>
      </c>
      <c r="R501">
        <v>3747.5</v>
      </c>
      <c r="S501">
        <v>3963.9583333333339</v>
      </c>
      <c r="T501">
        <v>3057.7777777777783</v>
      </c>
      <c r="U501">
        <v>2324.166666666667</v>
      </c>
      <c r="V501">
        <v>1891.6666666666674</v>
      </c>
      <c r="W501">
        <v>195.39842549923208</v>
      </c>
      <c r="X501">
        <v>202.25738180576937</v>
      </c>
      <c r="Y501">
        <v>199.23296828928073</v>
      </c>
      <c r="Z501">
        <v>197.55734767025078</v>
      </c>
      <c r="AA501">
        <v>167.85767622461208</v>
      </c>
      <c r="AB501">
        <v>143.82632488479581</v>
      </c>
      <c r="AC501">
        <v>174.92902387132142</v>
      </c>
      <c r="AD501">
        <v>-460.39583333333576</v>
      </c>
      <c r="AE501">
        <v>-481.84523809523671</v>
      </c>
      <c r="AF501">
        <v>-421.72222222221899</v>
      </c>
      <c r="AG501">
        <v>-449.08333333333576</v>
      </c>
      <c r="AH501">
        <v>-453.33333333333576</v>
      </c>
      <c r="AI501">
        <v>-627.33333333332848</v>
      </c>
      <c r="AJ501">
        <v>-510.58333333333576</v>
      </c>
      <c r="AK501">
        <v>-469.66666666666424</v>
      </c>
      <c r="AL501">
        <v>8.0969658471942694</v>
      </c>
      <c r="AM501">
        <v>7.6134605659103727</v>
      </c>
      <c r="AN501">
        <v>9.9284205407536774</v>
      </c>
      <c r="AO501">
        <v>8.5036201599659762</v>
      </c>
      <c r="AP501">
        <v>8.6731391912528579</v>
      </c>
      <c r="AQ501">
        <v>3.2997718658591566</v>
      </c>
      <c r="AR501">
        <v>7.9657228269500138</v>
      </c>
      <c r="AS501">
        <v>7.0692716333842327</v>
      </c>
      <c r="AT501">
        <v>0</v>
      </c>
      <c r="AU501">
        <v>0</v>
      </c>
      <c r="AV501">
        <v>0</v>
      </c>
      <c r="AW501">
        <v>0</v>
      </c>
    </row>
    <row r="502" spans="1:49" x14ac:dyDescent="0.2">
      <c r="A502" t="s">
        <v>332</v>
      </c>
      <c r="B502" t="str">
        <f t="shared" si="35"/>
        <v>Cancer</v>
      </c>
      <c r="C502" s="1" t="s">
        <v>60</v>
      </c>
      <c r="D502" s="1">
        <f t="shared" si="36"/>
        <v>40513</v>
      </c>
      <c r="E502">
        <f t="shared" si="37"/>
        <v>31</v>
      </c>
      <c r="F502">
        <v>50034</v>
      </c>
      <c r="G502" t="s">
        <v>344</v>
      </c>
      <c r="H502" s="2">
        <f t="shared" si="38"/>
        <v>1614</v>
      </c>
      <c r="I502">
        <v>16.205578329685853</v>
      </c>
      <c r="J502" t="s">
        <v>26</v>
      </c>
      <c r="K502" t="s">
        <v>27</v>
      </c>
      <c r="L502">
        <v>1</v>
      </c>
      <c r="M502">
        <f t="shared" si="39"/>
        <v>1</v>
      </c>
      <c r="N502">
        <v>308745538</v>
      </c>
      <c r="O502" t="s">
        <v>61</v>
      </c>
      <c r="P502">
        <v>4190.6547619047624</v>
      </c>
      <c r="Q502">
        <v>4424.8194444444443</v>
      </c>
      <c r="R502">
        <v>4022.25</v>
      </c>
      <c r="S502">
        <v>4260.354166666667</v>
      </c>
      <c r="T502">
        <v>3263.5555555555561</v>
      </c>
      <c r="U502">
        <v>2456.5833333333335</v>
      </c>
      <c r="V502">
        <v>1980.8333333333342</v>
      </c>
      <c r="W502">
        <v>204.93826804915528</v>
      </c>
      <c r="X502">
        <v>212.48311998634631</v>
      </c>
      <c r="Y502">
        <v>209.15626511820881</v>
      </c>
      <c r="Z502">
        <v>207.31308243727585</v>
      </c>
      <c r="AA502">
        <v>174.64344384707329</v>
      </c>
      <c r="AB502">
        <v>148.20895737327538</v>
      </c>
      <c r="AC502">
        <v>182.42192625845357</v>
      </c>
      <c r="AD502">
        <v>1671.8541666666642</v>
      </c>
      <c r="AE502">
        <v>1605.1547619047633</v>
      </c>
      <c r="AF502">
        <v>1629.1111111111168</v>
      </c>
      <c r="AG502">
        <v>1512.5166666666701</v>
      </c>
      <c r="AH502">
        <v>1566.1666666666642</v>
      </c>
      <c r="AI502">
        <v>1489.3333333333358</v>
      </c>
      <c r="AJ502">
        <v>1833.4166666666642</v>
      </c>
      <c r="AK502">
        <v>2075.3333333333358</v>
      </c>
      <c r="AL502">
        <v>24.689304556871775</v>
      </c>
      <c r="AM502">
        <v>22.599942900779979</v>
      </c>
      <c r="AN502">
        <v>23.487022691291259</v>
      </c>
      <c r="AO502">
        <v>19.044265321256489</v>
      </c>
      <c r="AP502">
        <v>20.883354245016562</v>
      </c>
      <c r="AQ502">
        <v>18.697262905285925</v>
      </c>
      <c r="AR502">
        <v>30.492066912972177</v>
      </c>
      <c r="AS502">
        <v>35.987551203277235</v>
      </c>
      <c r="AT502">
        <v>0</v>
      </c>
      <c r="AU502">
        <v>0</v>
      </c>
      <c r="AV502">
        <v>0</v>
      </c>
      <c r="AW502">
        <v>0</v>
      </c>
    </row>
    <row r="503" spans="1:49" x14ac:dyDescent="0.2">
      <c r="A503" t="s">
        <v>332</v>
      </c>
      <c r="B503" t="str">
        <f t="shared" si="35"/>
        <v>Cancer</v>
      </c>
      <c r="C503" s="1" t="s">
        <v>63</v>
      </c>
      <c r="D503" s="1">
        <f t="shared" si="36"/>
        <v>40544</v>
      </c>
      <c r="E503">
        <f t="shared" si="37"/>
        <v>31</v>
      </c>
      <c r="F503">
        <v>50165</v>
      </c>
      <c r="G503" t="s">
        <v>333</v>
      </c>
      <c r="H503" s="2">
        <f t="shared" si="38"/>
        <v>1618.2258064516129</v>
      </c>
      <c r="I503">
        <v>16.100982569744094</v>
      </c>
      <c r="J503" t="s">
        <v>26</v>
      </c>
      <c r="K503" t="s">
        <v>64</v>
      </c>
      <c r="L503">
        <v>1</v>
      </c>
      <c r="M503">
        <f t="shared" si="39"/>
        <v>1</v>
      </c>
      <c r="N503">
        <v>311564836.38623869</v>
      </c>
      <c r="O503" t="s">
        <v>28</v>
      </c>
      <c r="P503">
        <v>4480.7142857142862</v>
      </c>
      <c r="Q503">
        <v>4736.166666666667</v>
      </c>
      <c r="R503">
        <v>4297</v>
      </c>
      <c r="S503">
        <v>4556.75</v>
      </c>
      <c r="T503">
        <v>3469.3333333333339</v>
      </c>
      <c r="U503">
        <v>2589</v>
      </c>
      <c r="V503">
        <v>2070.0000000000009</v>
      </c>
      <c r="W503">
        <v>214.47811059907849</v>
      </c>
      <c r="X503">
        <v>222.70885816692325</v>
      </c>
      <c r="Y503">
        <v>219.07956194713688</v>
      </c>
      <c r="Z503">
        <v>217.06881720430093</v>
      </c>
      <c r="AA503">
        <v>181.42921146953449</v>
      </c>
      <c r="AB503">
        <v>152.59158986175495</v>
      </c>
      <c r="AC503">
        <v>189.91482864558571</v>
      </c>
      <c r="AD503">
        <v>2082.6041666666642</v>
      </c>
      <c r="AE503">
        <v>2156.4404761904807</v>
      </c>
      <c r="AF503">
        <v>2164.6111111111168</v>
      </c>
      <c r="AG503">
        <v>2335.3166666666657</v>
      </c>
      <c r="AH503">
        <v>2174.6666666666642</v>
      </c>
      <c r="AI503">
        <v>2302</v>
      </c>
      <c r="AJ503">
        <v>2110.4166666666642</v>
      </c>
      <c r="AK503">
        <v>2194.3333333333358</v>
      </c>
      <c r="AL503">
        <v>37.939304556872003</v>
      </c>
      <c r="AM503">
        <v>40.383353039029089</v>
      </c>
      <c r="AN503">
        <v>40.761216239677879</v>
      </c>
      <c r="AO503">
        <v>45.586200805127419</v>
      </c>
      <c r="AP503">
        <v>40.512386503080961</v>
      </c>
      <c r="AQ503">
        <v>44.912316668726589</v>
      </c>
      <c r="AR503">
        <v>39.427550783939523</v>
      </c>
      <c r="AS503">
        <v>39.826260880696054</v>
      </c>
      <c r="AT503">
        <v>0</v>
      </c>
      <c r="AU503">
        <v>0</v>
      </c>
      <c r="AV503">
        <v>0</v>
      </c>
      <c r="AW503">
        <v>0</v>
      </c>
    </row>
    <row r="504" spans="1:49" x14ac:dyDescent="0.2">
      <c r="A504" t="s">
        <v>332</v>
      </c>
      <c r="B504" t="str">
        <f t="shared" si="35"/>
        <v>Cancer</v>
      </c>
      <c r="C504" s="1" t="s">
        <v>65</v>
      </c>
      <c r="D504" s="1">
        <f t="shared" si="36"/>
        <v>40575</v>
      </c>
      <c r="E504">
        <f t="shared" si="37"/>
        <v>28</v>
      </c>
      <c r="F504">
        <v>45213</v>
      </c>
      <c r="G504" t="s">
        <v>334</v>
      </c>
      <c r="H504" s="2">
        <f t="shared" si="38"/>
        <v>1614.75</v>
      </c>
      <c r="I504">
        <v>14.511586263846104</v>
      </c>
      <c r="J504" t="s">
        <v>26</v>
      </c>
      <c r="K504" t="s">
        <v>64</v>
      </c>
      <c r="L504">
        <v>1</v>
      </c>
      <c r="M504">
        <f t="shared" si="39"/>
        <v>1</v>
      </c>
      <c r="N504">
        <v>311564836.38623869</v>
      </c>
      <c r="O504" t="s">
        <v>31</v>
      </c>
      <c r="P504">
        <v>4770.7738095238101</v>
      </c>
      <c r="Q504">
        <v>5047.5138888888896</v>
      </c>
      <c r="R504">
        <v>4571.75</v>
      </c>
      <c r="S504">
        <v>4853.145833333333</v>
      </c>
      <c r="T504">
        <v>3675.1111111111118</v>
      </c>
      <c r="U504">
        <v>2721.4166666666665</v>
      </c>
      <c r="V504">
        <v>2159.1666666666674</v>
      </c>
      <c r="W504">
        <v>224.0179531490017</v>
      </c>
      <c r="X504">
        <v>232.93459634750019</v>
      </c>
      <c r="Y504">
        <v>229.00285877606495</v>
      </c>
      <c r="Z504">
        <v>226.824551971326</v>
      </c>
      <c r="AA504">
        <v>188.2149790919957</v>
      </c>
      <c r="AB504">
        <v>156.97422235023453</v>
      </c>
      <c r="AC504">
        <v>197.40773103271786</v>
      </c>
      <c r="AD504">
        <v>-2954.0208333333358</v>
      </c>
      <c r="AE504">
        <v>-2918.1309523809468</v>
      </c>
      <c r="AF504">
        <v>-2930.3888888888832</v>
      </c>
      <c r="AG504">
        <v>-3094.6833333333343</v>
      </c>
      <c r="AH504">
        <v>-3039.5833333333358</v>
      </c>
      <c r="AI504">
        <v>-2802.6666666666642</v>
      </c>
      <c r="AJ504">
        <v>-2486.5833333333358</v>
      </c>
      <c r="AK504">
        <v>-3394.6666666666642</v>
      </c>
      <c r="AL504">
        <v>20.023967078721626</v>
      </c>
      <c r="AM504">
        <v>19.829353129832953</v>
      </c>
      <c r="AN504">
        <v>17.360850754218291</v>
      </c>
      <c r="AO504">
        <v>18.905984691986077</v>
      </c>
      <c r="AP504">
        <v>18.66240438008731</v>
      </c>
      <c r="AQ504">
        <v>22.894982593828672</v>
      </c>
      <c r="AR504">
        <v>25.227586537951993</v>
      </c>
      <c r="AS504">
        <v>20.357366871480053</v>
      </c>
      <c r="AT504">
        <v>0</v>
      </c>
      <c r="AU504">
        <v>0</v>
      </c>
      <c r="AV504">
        <v>0</v>
      </c>
      <c r="AW504">
        <v>0</v>
      </c>
    </row>
    <row r="505" spans="1:49" x14ac:dyDescent="0.2">
      <c r="A505" t="s">
        <v>332</v>
      </c>
      <c r="B505" t="str">
        <f t="shared" si="35"/>
        <v>Cancer</v>
      </c>
      <c r="C505" s="1" t="s">
        <v>66</v>
      </c>
      <c r="D505" s="1">
        <f t="shared" si="36"/>
        <v>40603</v>
      </c>
      <c r="E505">
        <f t="shared" si="37"/>
        <v>31</v>
      </c>
      <c r="F505">
        <v>49428</v>
      </c>
      <c r="G505" t="s">
        <v>335</v>
      </c>
      <c r="H505" s="2">
        <f t="shared" si="38"/>
        <v>1594.4516129032259</v>
      </c>
      <c r="I505">
        <v>15.864434694653864</v>
      </c>
      <c r="J505" t="s">
        <v>26</v>
      </c>
      <c r="K505" t="s">
        <v>64</v>
      </c>
      <c r="L505">
        <v>1</v>
      </c>
      <c r="M505">
        <f t="shared" si="39"/>
        <v>1</v>
      </c>
      <c r="N505">
        <v>311564836.38623869</v>
      </c>
      <c r="O505" t="s">
        <v>34</v>
      </c>
      <c r="P505">
        <v>5060.8333333333339</v>
      </c>
      <c r="Q505">
        <v>5358.8611111111122</v>
      </c>
      <c r="R505">
        <v>4846.5</v>
      </c>
      <c r="S505">
        <v>5149.5416666666661</v>
      </c>
      <c r="T505">
        <v>3880.8888888888896</v>
      </c>
      <c r="U505">
        <v>2853.833333333333</v>
      </c>
      <c r="V505">
        <v>2248.3333333333339</v>
      </c>
      <c r="W505">
        <v>233.55779569892491</v>
      </c>
      <c r="X505">
        <v>243.16033452807713</v>
      </c>
      <c r="Y505">
        <v>238.92615560499303</v>
      </c>
      <c r="Z505">
        <v>236.58028673835108</v>
      </c>
      <c r="AA505">
        <v>195.00074671445691</v>
      </c>
      <c r="AB505">
        <v>161.3568548387141</v>
      </c>
      <c r="AC505">
        <v>204.90063341985001</v>
      </c>
      <c r="AD505">
        <v>1208.6041666666642</v>
      </c>
      <c r="AE505">
        <v>1234.2976190476184</v>
      </c>
      <c r="AF505">
        <v>1211.6111111111168</v>
      </c>
      <c r="AG505">
        <v>1338.9166666666642</v>
      </c>
      <c r="AH505">
        <v>1364.4166666666642</v>
      </c>
      <c r="AI505">
        <v>1373.3333333333358</v>
      </c>
      <c r="AJ505">
        <v>1294.4166666666642</v>
      </c>
      <c r="AK505">
        <v>859.33333333333576</v>
      </c>
      <c r="AL505">
        <v>9.7457561697751771</v>
      </c>
      <c r="AM505">
        <v>10.63680926022721</v>
      </c>
      <c r="AN505">
        <v>10.019280755807586</v>
      </c>
      <c r="AO505">
        <v>13.44426532125658</v>
      </c>
      <c r="AP505">
        <v>14.375289728887537</v>
      </c>
      <c r="AQ505">
        <v>14.95532742141495</v>
      </c>
      <c r="AR505">
        <v>13.104970138778526</v>
      </c>
      <c r="AS505">
        <v>-3.2382552483359177</v>
      </c>
      <c r="AT505">
        <v>0</v>
      </c>
      <c r="AU505">
        <v>0</v>
      </c>
      <c r="AV505">
        <v>0</v>
      </c>
      <c r="AW505">
        <v>0</v>
      </c>
    </row>
    <row r="506" spans="1:49" x14ac:dyDescent="0.2">
      <c r="A506" t="s">
        <v>332</v>
      </c>
      <c r="B506" t="str">
        <f t="shared" si="35"/>
        <v>Cancer</v>
      </c>
      <c r="C506" s="1" t="s">
        <v>67</v>
      </c>
      <c r="D506" s="1">
        <f t="shared" si="36"/>
        <v>40634</v>
      </c>
      <c r="E506">
        <f t="shared" si="37"/>
        <v>30</v>
      </c>
      <c r="F506">
        <v>46578</v>
      </c>
      <c r="G506" t="s">
        <v>336</v>
      </c>
      <c r="H506" s="2">
        <f t="shared" si="38"/>
        <v>1552.6</v>
      </c>
      <c r="I506">
        <v>14.949697321509827</v>
      </c>
      <c r="J506" t="s">
        <v>26</v>
      </c>
      <c r="K506" t="s">
        <v>64</v>
      </c>
      <c r="L506">
        <v>1</v>
      </c>
      <c r="M506">
        <f t="shared" si="39"/>
        <v>1</v>
      </c>
      <c r="N506">
        <v>311564836.38623869</v>
      </c>
      <c r="O506" t="s">
        <v>37</v>
      </c>
      <c r="P506">
        <v>5350.8928571428578</v>
      </c>
      <c r="Q506">
        <v>5670.2083333333348</v>
      </c>
      <c r="R506">
        <v>5121.25</v>
      </c>
      <c r="S506">
        <v>5445.9374999999991</v>
      </c>
      <c r="T506">
        <v>4086.6666666666674</v>
      </c>
      <c r="U506">
        <v>2986.2499999999995</v>
      </c>
      <c r="V506">
        <v>2337.5000000000005</v>
      </c>
      <c r="W506">
        <v>243.09763824884811</v>
      </c>
      <c r="X506">
        <v>253.38607270865407</v>
      </c>
      <c r="Y506">
        <v>248.8494524339211</v>
      </c>
      <c r="Z506">
        <v>246.33602150537615</v>
      </c>
      <c r="AA506">
        <v>201.78651433691812</v>
      </c>
      <c r="AB506">
        <v>165.73948732719367</v>
      </c>
      <c r="AC506">
        <v>212.39353580698216</v>
      </c>
      <c r="AD506">
        <v>-1173.8958333333358</v>
      </c>
      <c r="AE506">
        <v>-1173.9880952380918</v>
      </c>
      <c r="AF506">
        <v>-1123.0555555555547</v>
      </c>
      <c r="AG506">
        <v>-1033.2833333333328</v>
      </c>
      <c r="AH506">
        <v>-1013.0833333333358</v>
      </c>
      <c r="AI506">
        <v>-1016</v>
      </c>
      <c r="AJ506">
        <v>-1066.0833333333358</v>
      </c>
      <c r="AK506">
        <v>-869.66666666666424</v>
      </c>
      <c r="AL506">
        <v>-15.686367486138806</v>
      </c>
      <c r="AM506">
        <v>-15.457968005518069</v>
      </c>
      <c r="AN506">
        <v>-13.449357237024287</v>
      </c>
      <c r="AO506">
        <v>-10.969713173367609</v>
      </c>
      <c r="AP506">
        <v>-9.9851941420804451</v>
      </c>
      <c r="AQ506">
        <v>-9.6557836896963636</v>
      </c>
      <c r="AR506">
        <v>-10.55094383971641</v>
      </c>
      <c r="AS506">
        <v>-6.2640616999487975</v>
      </c>
      <c r="AT506">
        <v>0</v>
      </c>
      <c r="AU506">
        <v>0</v>
      </c>
      <c r="AV506">
        <v>0</v>
      </c>
      <c r="AW506">
        <v>0</v>
      </c>
    </row>
    <row r="507" spans="1:49" x14ac:dyDescent="0.2">
      <c r="A507" t="s">
        <v>332</v>
      </c>
      <c r="B507" t="str">
        <f t="shared" si="35"/>
        <v>Cancer</v>
      </c>
      <c r="C507" s="1" t="s">
        <v>68</v>
      </c>
      <c r="D507" s="1">
        <f t="shared" si="36"/>
        <v>40664</v>
      </c>
      <c r="E507">
        <f t="shared" si="37"/>
        <v>31</v>
      </c>
      <c r="F507">
        <v>48126</v>
      </c>
      <c r="G507" t="s">
        <v>337</v>
      </c>
      <c r="H507" s="2">
        <f t="shared" si="38"/>
        <v>1552.4516129032259</v>
      </c>
      <c r="I507">
        <v>15.446544147343852</v>
      </c>
      <c r="J507" t="s">
        <v>26</v>
      </c>
      <c r="K507" t="s">
        <v>64</v>
      </c>
      <c r="L507">
        <v>1</v>
      </c>
      <c r="M507">
        <f t="shared" si="39"/>
        <v>1</v>
      </c>
      <c r="N507">
        <v>311564836.38623869</v>
      </c>
      <c r="O507" t="s">
        <v>40</v>
      </c>
      <c r="P507">
        <v>5640.9523809523816</v>
      </c>
      <c r="Q507">
        <v>5981.5555555555575</v>
      </c>
      <c r="R507">
        <v>5396</v>
      </c>
      <c r="S507">
        <v>5742.3333333333321</v>
      </c>
      <c r="T507">
        <v>4292.4444444444453</v>
      </c>
      <c r="U507">
        <v>3118.6666666666661</v>
      </c>
      <c r="V507">
        <v>2426.666666666667</v>
      </c>
      <c r="W507">
        <v>252.63748079877132</v>
      </c>
      <c r="X507">
        <v>263.61181088923098</v>
      </c>
      <c r="Y507">
        <v>258.77274926284917</v>
      </c>
      <c r="Z507">
        <v>256.09175627240126</v>
      </c>
      <c r="AA507">
        <v>208.57228195937932</v>
      </c>
      <c r="AB507">
        <v>170.12211981567324</v>
      </c>
      <c r="AC507">
        <v>219.88643819411431</v>
      </c>
      <c r="AD507">
        <v>46.979166666664241</v>
      </c>
      <c r="AE507">
        <v>23.011904761908227</v>
      </c>
      <c r="AF507">
        <v>15.444444444445253</v>
      </c>
      <c r="AG507">
        <v>2.7166666666671517</v>
      </c>
      <c r="AH507">
        <v>60.166666666664241</v>
      </c>
      <c r="AI507">
        <v>17.333333333335759</v>
      </c>
      <c r="AJ507">
        <v>-179.58333333333576</v>
      </c>
      <c r="AK507">
        <v>-111.66666666666424</v>
      </c>
      <c r="AL507">
        <v>-27.726018023773122</v>
      </c>
      <c r="AM507">
        <v>-28.43692345866657</v>
      </c>
      <c r="AN507">
        <v>-28.56674074956868</v>
      </c>
      <c r="AO507">
        <v>-29.658960485195166</v>
      </c>
      <c r="AP507">
        <v>-27.697290916273687</v>
      </c>
      <c r="AQ507">
        <v>-28.786608062456025</v>
      </c>
      <c r="AR507">
        <v>-34.443416957995623</v>
      </c>
      <c r="AS507">
        <v>-34.560835893496915</v>
      </c>
      <c r="AT507">
        <v>0</v>
      </c>
      <c r="AU507">
        <v>0</v>
      </c>
      <c r="AV507">
        <v>0</v>
      </c>
      <c r="AW507">
        <v>0</v>
      </c>
    </row>
    <row r="508" spans="1:49" x14ac:dyDescent="0.2">
      <c r="A508" t="s">
        <v>332</v>
      </c>
      <c r="B508" t="str">
        <f t="shared" si="35"/>
        <v>Cancer</v>
      </c>
      <c r="C508" s="1" t="s">
        <v>69</v>
      </c>
      <c r="D508" s="1">
        <f t="shared" si="36"/>
        <v>40695</v>
      </c>
      <c r="E508">
        <f t="shared" si="37"/>
        <v>30</v>
      </c>
      <c r="F508">
        <v>46630</v>
      </c>
      <c r="G508" t="s">
        <v>338</v>
      </c>
      <c r="H508" s="2">
        <f t="shared" si="38"/>
        <v>1554.3333333333333</v>
      </c>
      <c r="I508">
        <v>14.966387266563682</v>
      </c>
      <c r="J508" t="s">
        <v>26</v>
      </c>
      <c r="K508" t="s">
        <v>64</v>
      </c>
      <c r="L508">
        <v>1</v>
      </c>
      <c r="M508">
        <f t="shared" si="39"/>
        <v>1</v>
      </c>
      <c r="N508">
        <v>311564836.38623869</v>
      </c>
      <c r="O508" t="s">
        <v>43</v>
      </c>
      <c r="P508">
        <v>5931.0119047619055</v>
      </c>
      <c r="Q508">
        <v>6292.9027777777801</v>
      </c>
      <c r="R508">
        <v>5670.75</v>
      </c>
      <c r="S508">
        <v>6038.7291666666652</v>
      </c>
      <c r="T508">
        <v>4498.2222222222226</v>
      </c>
      <c r="U508">
        <v>3251.0833333333326</v>
      </c>
      <c r="V508">
        <v>2515.8333333333335</v>
      </c>
      <c r="W508">
        <v>262.17732334869453</v>
      </c>
      <c r="X508">
        <v>273.83754906980789</v>
      </c>
      <c r="Y508">
        <v>268.69604609177725</v>
      </c>
      <c r="Z508">
        <v>265.84749103942636</v>
      </c>
      <c r="AA508">
        <v>215.35804958184053</v>
      </c>
      <c r="AB508">
        <v>174.50475230415282</v>
      </c>
      <c r="AC508">
        <v>227.37934058124645</v>
      </c>
      <c r="AD508">
        <v>-1537.1458333333358</v>
      </c>
      <c r="AE508">
        <v>-1555.4166666666642</v>
      </c>
      <c r="AF508">
        <v>-1576.722222222219</v>
      </c>
      <c r="AG508">
        <v>-1620.0833333333358</v>
      </c>
      <c r="AH508">
        <v>-1637.5833333333358</v>
      </c>
      <c r="AI508">
        <v>-1781.6666666666642</v>
      </c>
      <c r="AJ508">
        <v>-1869.5833333333358</v>
      </c>
      <c r="AK508">
        <v>-1489.6666666666642</v>
      </c>
      <c r="AL508">
        <v>-27.79470081947261</v>
      </c>
      <c r="AM508">
        <v>-28.172253719804075</v>
      </c>
      <c r="AN508">
        <v>-28.57157945924655</v>
      </c>
      <c r="AO508">
        <v>-30.529713173367554</v>
      </c>
      <c r="AP508">
        <v>-30.801860808747278</v>
      </c>
      <c r="AQ508">
        <v>-35.178005911918945</v>
      </c>
      <c r="AR508">
        <v>-37.334277173049941</v>
      </c>
      <c r="AS508">
        <v>-26.930728366615767</v>
      </c>
      <c r="AT508">
        <v>0</v>
      </c>
      <c r="AU508">
        <v>0</v>
      </c>
      <c r="AV508">
        <v>0</v>
      </c>
      <c r="AW508">
        <v>0</v>
      </c>
    </row>
    <row r="509" spans="1:49" x14ac:dyDescent="0.2">
      <c r="A509" t="s">
        <v>332</v>
      </c>
      <c r="B509" t="str">
        <f t="shared" si="35"/>
        <v>Cancer</v>
      </c>
      <c r="C509" s="1" t="s">
        <v>70</v>
      </c>
      <c r="D509" s="1">
        <f t="shared" si="36"/>
        <v>40725</v>
      </c>
      <c r="E509">
        <f t="shared" si="37"/>
        <v>31</v>
      </c>
      <c r="F509">
        <v>48187</v>
      </c>
      <c r="G509" t="s">
        <v>339</v>
      </c>
      <c r="H509" s="2">
        <f t="shared" si="38"/>
        <v>1554.4193548387098</v>
      </c>
      <c r="I509">
        <v>15.466122736733952</v>
      </c>
      <c r="J509" t="s">
        <v>26</v>
      </c>
      <c r="K509" t="s">
        <v>64</v>
      </c>
      <c r="L509">
        <v>1</v>
      </c>
      <c r="M509">
        <f t="shared" si="39"/>
        <v>1</v>
      </c>
      <c r="N509">
        <v>311564836.38623869</v>
      </c>
      <c r="O509" t="s">
        <v>46</v>
      </c>
      <c r="P509">
        <v>6221.0714285714294</v>
      </c>
      <c r="Q509">
        <v>6604.2500000000027</v>
      </c>
      <c r="R509">
        <v>5945.5</v>
      </c>
      <c r="S509">
        <v>6335.1249999999982</v>
      </c>
      <c r="T509">
        <v>4704</v>
      </c>
      <c r="U509">
        <v>3383.4999999999991</v>
      </c>
      <c r="V509">
        <v>2605</v>
      </c>
      <c r="W509">
        <v>271.71716589861774</v>
      </c>
      <c r="X509">
        <v>284.0632872503848</v>
      </c>
      <c r="Y509">
        <v>278.61934292070532</v>
      </c>
      <c r="Z509">
        <v>275.60322580645146</v>
      </c>
      <c r="AA509">
        <v>222.14381720430174</v>
      </c>
      <c r="AB509">
        <v>178.88738479263239</v>
      </c>
      <c r="AC509">
        <v>234.8722429683786</v>
      </c>
      <c r="AD509">
        <v>220.72916666666424</v>
      </c>
      <c r="AE509">
        <v>171.15476190476329</v>
      </c>
      <c r="AF509">
        <v>178.11111111111677</v>
      </c>
      <c r="AG509">
        <v>240.71666666666715</v>
      </c>
      <c r="AH509">
        <v>217.66666666666424</v>
      </c>
      <c r="AI509">
        <v>306.66666666667152</v>
      </c>
      <c r="AJ509">
        <v>234.41666666666424</v>
      </c>
      <c r="AK509">
        <v>513.33333333333576</v>
      </c>
      <c r="AL509">
        <v>-22.121179314096025</v>
      </c>
      <c r="AM509">
        <v>-23.658121615349273</v>
      </c>
      <c r="AN509">
        <v>-23.319428921612143</v>
      </c>
      <c r="AO509">
        <v>-21.981541130356618</v>
      </c>
      <c r="AP509">
        <v>-22.616645754983438</v>
      </c>
      <c r="AQ509">
        <v>-19.453274729122541</v>
      </c>
      <c r="AR509">
        <v>-21.088578248318527</v>
      </c>
      <c r="AS509">
        <v>-14.399545570916871</v>
      </c>
      <c r="AT509">
        <v>0</v>
      </c>
      <c r="AU509">
        <v>0</v>
      </c>
      <c r="AV509">
        <v>0</v>
      </c>
      <c r="AW509">
        <v>0</v>
      </c>
    </row>
    <row r="510" spans="1:49" x14ac:dyDescent="0.2">
      <c r="A510" t="s">
        <v>332</v>
      </c>
      <c r="B510" t="str">
        <f t="shared" si="35"/>
        <v>Cancer</v>
      </c>
      <c r="C510" s="1" t="s">
        <v>71</v>
      </c>
      <c r="D510" s="1">
        <f t="shared" si="36"/>
        <v>40756</v>
      </c>
      <c r="E510">
        <f t="shared" si="37"/>
        <v>31</v>
      </c>
      <c r="F510">
        <v>48882</v>
      </c>
      <c r="G510" t="s">
        <v>340</v>
      </c>
      <c r="H510" s="2">
        <f t="shared" si="38"/>
        <v>1576.8387096774193</v>
      </c>
      <c r="I510">
        <v>15.689190271588375</v>
      </c>
      <c r="J510" t="s">
        <v>26</v>
      </c>
      <c r="K510" t="s">
        <v>64</v>
      </c>
      <c r="L510">
        <v>1</v>
      </c>
      <c r="M510">
        <f t="shared" si="39"/>
        <v>1</v>
      </c>
      <c r="N510">
        <v>311564836.38623869</v>
      </c>
      <c r="O510" t="s">
        <v>49</v>
      </c>
      <c r="P510">
        <v>6511.1309523809532</v>
      </c>
      <c r="Q510">
        <v>6915.5972222222254</v>
      </c>
      <c r="R510">
        <v>6220.25</v>
      </c>
      <c r="S510">
        <v>6631.5208333333312</v>
      </c>
      <c r="T510">
        <v>4909.7777777777774</v>
      </c>
      <c r="U510">
        <v>3515.9166666666656</v>
      </c>
      <c r="V510">
        <v>2694.1666666666665</v>
      </c>
      <c r="W510">
        <v>281.25700844854094</v>
      </c>
      <c r="X510">
        <v>294.28902543096171</v>
      </c>
      <c r="Y510">
        <v>288.54263974963339</v>
      </c>
      <c r="Z510">
        <v>285.35896057347657</v>
      </c>
      <c r="AA510">
        <v>228.92958482676295</v>
      </c>
      <c r="AB510">
        <v>183.27001728111196</v>
      </c>
      <c r="AC510">
        <v>242.36514535551075</v>
      </c>
      <c r="AD510">
        <v>623.10416666666424</v>
      </c>
      <c r="AE510">
        <v>609.58333333333576</v>
      </c>
      <c r="AF510">
        <v>573.77777777778101</v>
      </c>
      <c r="AG510">
        <v>517.91666666666424</v>
      </c>
      <c r="AH510">
        <v>481.91666666666424</v>
      </c>
      <c r="AI510">
        <v>572.33333333333576</v>
      </c>
      <c r="AJ510">
        <v>590.91666666666424</v>
      </c>
      <c r="AK510">
        <v>425.33333333333576</v>
      </c>
      <c r="AL510">
        <v>-9.1413406044182466</v>
      </c>
      <c r="AM510">
        <v>-9.5152644724919355</v>
      </c>
      <c r="AN510">
        <v>-10.555988061396874</v>
      </c>
      <c r="AO510">
        <v>-13.039605646485597</v>
      </c>
      <c r="AP510">
        <v>-14.092452206596363</v>
      </c>
      <c r="AQ510">
        <v>-10.883382256004552</v>
      </c>
      <c r="AR510">
        <v>-9.5885782483185267</v>
      </c>
      <c r="AS510">
        <v>-17.238255248335918</v>
      </c>
      <c r="AT510">
        <v>0</v>
      </c>
      <c r="AU510">
        <v>0</v>
      </c>
      <c r="AV510">
        <v>0</v>
      </c>
      <c r="AW510">
        <v>0</v>
      </c>
    </row>
    <row r="511" spans="1:49" x14ac:dyDescent="0.2">
      <c r="A511" t="s">
        <v>332</v>
      </c>
      <c r="B511" t="str">
        <f t="shared" si="35"/>
        <v>Cancer</v>
      </c>
      <c r="C511" s="1" t="s">
        <v>72</v>
      </c>
      <c r="D511" s="1">
        <f t="shared" si="36"/>
        <v>40787</v>
      </c>
      <c r="E511">
        <f t="shared" si="37"/>
        <v>30</v>
      </c>
      <c r="F511">
        <v>47543</v>
      </c>
      <c r="G511" t="s">
        <v>341</v>
      </c>
      <c r="H511" s="2">
        <f t="shared" si="38"/>
        <v>1584.7666666666667</v>
      </c>
      <c r="I511">
        <v>15.25942418645158</v>
      </c>
      <c r="J511" t="s">
        <v>26</v>
      </c>
      <c r="K511" t="s">
        <v>64</v>
      </c>
      <c r="L511">
        <v>1</v>
      </c>
      <c r="M511">
        <f t="shared" si="39"/>
        <v>1</v>
      </c>
      <c r="N511">
        <v>311564836.38623869</v>
      </c>
      <c r="O511" t="s">
        <v>52</v>
      </c>
      <c r="P511">
        <v>6801.1904761904771</v>
      </c>
      <c r="Q511">
        <v>7226.944444444448</v>
      </c>
      <c r="R511">
        <v>6495</v>
      </c>
      <c r="S511">
        <v>6927.9166666666642</v>
      </c>
      <c r="T511">
        <v>5115.5555555555547</v>
      </c>
      <c r="U511">
        <v>3648.3333333333321</v>
      </c>
      <c r="V511">
        <v>2783.333333333333</v>
      </c>
      <c r="W511">
        <v>290.79685099846415</v>
      </c>
      <c r="X511">
        <v>304.51476361153863</v>
      </c>
      <c r="Y511">
        <v>298.46593657856147</v>
      </c>
      <c r="Z511">
        <v>295.11469534050167</v>
      </c>
      <c r="AA511">
        <v>235.71535244922416</v>
      </c>
      <c r="AB511">
        <v>187.65264976959153</v>
      </c>
      <c r="AC511">
        <v>249.8580477426429</v>
      </c>
      <c r="AD511">
        <v>-919.27083333333576</v>
      </c>
      <c r="AE511">
        <v>-887.98809523809177</v>
      </c>
      <c r="AF511">
        <v>-950.22222222221899</v>
      </c>
      <c r="AG511">
        <v>-990.08333333333576</v>
      </c>
      <c r="AH511">
        <v>-972.58333333333576</v>
      </c>
      <c r="AI511">
        <v>-971</v>
      </c>
      <c r="AJ511">
        <v>-1043.5833333333358</v>
      </c>
      <c r="AK511">
        <v>-938.66666666666424</v>
      </c>
      <c r="AL511">
        <v>-7.1988674861390791</v>
      </c>
      <c r="AM511">
        <v>-5.9246346721847658</v>
      </c>
      <c r="AN511">
        <v>-7.6882461259133379</v>
      </c>
      <c r="AO511">
        <v>-9.5297131733677816</v>
      </c>
      <c r="AP511">
        <v>-8.635194142080536</v>
      </c>
      <c r="AQ511">
        <v>-8.1557836896963636</v>
      </c>
      <c r="AR511">
        <v>-9.8009438397164104</v>
      </c>
      <c r="AS511">
        <v>-8.564061699948752</v>
      </c>
      <c r="AT511">
        <v>0</v>
      </c>
      <c r="AU511">
        <v>0</v>
      </c>
      <c r="AV511">
        <v>0</v>
      </c>
      <c r="AW511">
        <v>0</v>
      </c>
    </row>
    <row r="512" spans="1:49" x14ac:dyDescent="0.2">
      <c r="A512" t="s">
        <v>332</v>
      </c>
      <c r="B512" t="str">
        <f t="shared" si="35"/>
        <v>Cancer</v>
      </c>
      <c r="C512" s="1" t="s">
        <v>73</v>
      </c>
      <c r="D512" s="1">
        <f t="shared" si="36"/>
        <v>40817</v>
      </c>
      <c r="E512">
        <f t="shared" si="37"/>
        <v>31</v>
      </c>
      <c r="F512">
        <v>49205</v>
      </c>
      <c r="G512" t="s">
        <v>342</v>
      </c>
      <c r="H512" s="2">
        <f t="shared" si="38"/>
        <v>1587.258064516129</v>
      </c>
      <c r="I512">
        <v>15.792860507211367</v>
      </c>
      <c r="J512" t="s">
        <v>26</v>
      </c>
      <c r="K512" t="s">
        <v>64</v>
      </c>
      <c r="L512">
        <v>1</v>
      </c>
      <c r="M512">
        <f t="shared" si="39"/>
        <v>1</v>
      </c>
      <c r="N512">
        <v>311564836.38623869</v>
      </c>
      <c r="O512" t="s">
        <v>55</v>
      </c>
      <c r="P512">
        <v>7091.2500000000009</v>
      </c>
      <c r="Q512">
        <v>7538.2916666666706</v>
      </c>
      <c r="R512">
        <v>6769.75</v>
      </c>
      <c r="S512">
        <v>7224.3124999999973</v>
      </c>
      <c r="T512">
        <v>5321.3333333333321</v>
      </c>
      <c r="U512">
        <v>3780.7499999999986</v>
      </c>
      <c r="V512">
        <v>2872.4999999999995</v>
      </c>
      <c r="W512">
        <v>300.33669354838736</v>
      </c>
      <c r="X512">
        <v>314.74050179211554</v>
      </c>
      <c r="Y512">
        <v>308.38923340748954</v>
      </c>
      <c r="Z512">
        <v>304.87043010752677</v>
      </c>
      <c r="AA512">
        <v>242.50112007168536</v>
      </c>
      <c r="AB512">
        <v>192.03528225807111</v>
      </c>
      <c r="AC512">
        <v>257.35095012977501</v>
      </c>
      <c r="AD512">
        <v>1190.8541666666642</v>
      </c>
      <c r="AE512">
        <v>1217.7261904761908</v>
      </c>
      <c r="AF512">
        <v>1229.4444444444453</v>
      </c>
      <c r="AG512">
        <v>1239.1166666666686</v>
      </c>
      <c r="AH512">
        <v>1251.1666666666642</v>
      </c>
      <c r="AI512">
        <v>1137.6666666666715</v>
      </c>
      <c r="AJ512">
        <v>1092.4166666666642</v>
      </c>
      <c r="AK512">
        <v>1206.3333333333358</v>
      </c>
      <c r="AL512">
        <v>9.1731755246137254</v>
      </c>
      <c r="AM512">
        <v>10.102247048245545</v>
      </c>
      <c r="AN512">
        <v>10.594549573011818</v>
      </c>
      <c r="AO512">
        <v>10.224910482546647</v>
      </c>
      <c r="AP512">
        <v>10.722063922436064</v>
      </c>
      <c r="AQ512">
        <v>7.3531768837808613</v>
      </c>
      <c r="AR512">
        <v>6.5888411065204764</v>
      </c>
      <c r="AS512">
        <v>7.9552931387611352</v>
      </c>
      <c r="AT512">
        <v>0</v>
      </c>
      <c r="AU512">
        <v>0</v>
      </c>
      <c r="AV512">
        <v>0</v>
      </c>
      <c r="AW512">
        <v>0</v>
      </c>
    </row>
    <row r="513" spans="1:49" x14ac:dyDescent="0.2">
      <c r="A513" t="s">
        <v>332</v>
      </c>
      <c r="B513" t="str">
        <f t="shared" si="35"/>
        <v>Cancer</v>
      </c>
      <c r="C513" s="1" t="s">
        <v>74</v>
      </c>
      <c r="D513" s="1">
        <f t="shared" si="36"/>
        <v>40848</v>
      </c>
      <c r="E513">
        <f t="shared" si="37"/>
        <v>30</v>
      </c>
      <c r="F513">
        <v>47215</v>
      </c>
      <c r="G513" t="s">
        <v>343</v>
      </c>
      <c r="H513" s="2">
        <f t="shared" si="38"/>
        <v>1573.8333333333333</v>
      </c>
      <c r="I513">
        <v>15.154149148419565</v>
      </c>
      <c r="J513" t="s">
        <v>26</v>
      </c>
      <c r="K513" t="s">
        <v>64</v>
      </c>
      <c r="L513">
        <v>1</v>
      </c>
      <c r="M513">
        <f t="shared" si="39"/>
        <v>1</v>
      </c>
      <c r="N513">
        <v>311564836.38623869</v>
      </c>
      <c r="O513" t="s">
        <v>58</v>
      </c>
      <c r="P513">
        <v>7381.3095238095248</v>
      </c>
      <c r="Q513">
        <v>7849.6388888888932</v>
      </c>
      <c r="R513">
        <v>7044.5</v>
      </c>
      <c r="S513">
        <v>7520.7083333333303</v>
      </c>
      <c r="T513">
        <v>5527.1111111111095</v>
      </c>
      <c r="U513">
        <v>3913.1666666666652</v>
      </c>
      <c r="V513">
        <v>2961.6666666666661</v>
      </c>
      <c r="W513">
        <v>309.87653609831057</v>
      </c>
      <c r="X513">
        <v>324.96623997269245</v>
      </c>
      <c r="Y513">
        <v>318.31253023641762</v>
      </c>
      <c r="Z513">
        <v>314.62616487455188</v>
      </c>
      <c r="AA513">
        <v>249.28688769414657</v>
      </c>
      <c r="AB513">
        <v>196.41791474655068</v>
      </c>
      <c r="AC513">
        <v>264.84385251690713</v>
      </c>
      <c r="AD513">
        <v>-460.39583333333576</v>
      </c>
      <c r="AE513">
        <v>-481.84523809523671</v>
      </c>
      <c r="AF513">
        <v>-421.72222222221899</v>
      </c>
      <c r="AG513">
        <v>-449.08333333333576</v>
      </c>
      <c r="AH513">
        <v>-453.33333333333576</v>
      </c>
      <c r="AI513">
        <v>-627.33333333332848</v>
      </c>
      <c r="AJ513">
        <v>-510.58333333333576</v>
      </c>
      <c r="AK513">
        <v>-469.66666666666424</v>
      </c>
      <c r="AL513">
        <v>8.0969658471942694</v>
      </c>
      <c r="AM513">
        <v>7.6134605659103727</v>
      </c>
      <c r="AN513">
        <v>9.9284205407536774</v>
      </c>
      <c r="AO513">
        <v>8.5036201599659762</v>
      </c>
      <c r="AP513">
        <v>8.6731391912528579</v>
      </c>
      <c r="AQ513">
        <v>3.2997718658591566</v>
      </c>
      <c r="AR513">
        <v>7.9657228269500138</v>
      </c>
      <c r="AS513">
        <v>7.0692716333842327</v>
      </c>
      <c r="AT513">
        <v>0</v>
      </c>
      <c r="AU513">
        <v>0</v>
      </c>
      <c r="AV513">
        <v>0</v>
      </c>
      <c r="AW513">
        <v>0</v>
      </c>
    </row>
    <row r="514" spans="1:49" x14ac:dyDescent="0.2">
      <c r="A514" t="s">
        <v>332</v>
      </c>
      <c r="B514" t="str">
        <f t="shared" ref="B514:B577" si="40">IF(MID(A514,1,4)="#Acc","Accident",IF(MID(A514,1,4)="#Alz","Alzheimer",IF(MID(A514,1,4)="#Ass","Assault",IF(MID(A514,1,4)="#Cer","Cerebrovascular",IF(MID(A514,1,4)="#Chr","LowerResp",IF(MID(A514,1,4)="#COV","COVID",IF(MID(A514,1,4)="#Dia","Diabetes",IF(MID(A514,1,4)="#Dis","Heart",IF(MID(A514,1,4)="#Inf","Influenza",IF(MID(A514,1,4)="#Int","SelfHarm",IF(MID(A514,1,4)="#Mal","Cancer",IF(MID(A514,1,4)="#Nep","Kidney",IF(MID(A514,1,4)="#Sep","Septicemia",IF(MID(A514,1,6)="Other ","OtherResp","Other"))))))))))))))</f>
        <v>Cancer</v>
      </c>
      <c r="C514" s="1" t="s">
        <v>75</v>
      </c>
      <c r="D514" s="1">
        <f t="shared" si="36"/>
        <v>40878</v>
      </c>
      <c r="E514">
        <f t="shared" si="37"/>
        <v>31</v>
      </c>
      <c r="F514">
        <v>49519</v>
      </c>
      <c r="G514" t="s">
        <v>344</v>
      </c>
      <c r="H514" s="2">
        <f t="shared" si="38"/>
        <v>1597.3870967741937</v>
      </c>
      <c r="I514">
        <v>15.893642098498113</v>
      </c>
      <c r="J514" t="s">
        <v>26</v>
      </c>
      <c r="K514" t="s">
        <v>64</v>
      </c>
      <c r="L514">
        <v>1</v>
      </c>
      <c r="M514">
        <f t="shared" si="39"/>
        <v>1</v>
      </c>
      <c r="N514">
        <v>311564836.38623869</v>
      </c>
      <c r="O514" t="s">
        <v>61</v>
      </c>
      <c r="P514">
        <v>7671.3690476190486</v>
      </c>
      <c r="Q514">
        <v>8160.9861111111159</v>
      </c>
      <c r="R514">
        <v>7319.25</v>
      </c>
      <c r="S514">
        <v>7817.1041666666633</v>
      </c>
      <c r="T514">
        <v>5732.8888888888869</v>
      </c>
      <c r="U514">
        <v>4045.5833333333317</v>
      </c>
      <c r="V514">
        <v>3050.8333333333326</v>
      </c>
      <c r="W514">
        <v>319.41637864823377</v>
      </c>
      <c r="X514">
        <v>335.19197815326936</v>
      </c>
      <c r="Y514">
        <v>328.23582706534569</v>
      </c>
      <c r="Z514">
        <v>324.38189964157698</v>
      </c>
      <c r="AA514">
        <v>256.07265531660778</v>
      </c>
      <c r="AB514">
        <v>200.80054723503025</v>
      </c>
      <c r="AC514">
        <v>272.33675490403925</v>
      </c>
      <c r="AD514">
        <v>1671.8541666666642</v>
      </c>
      <c r="AE514">
        <v>1605.1547619047633</v>
      </c>
      <c r="AF514">
        <v>1629.1111111111168</v>
      </c>
      <c r="AG514">
        <v>1512.5166666666701</v>
      </c>
      <c r="AH514">
        <v>1566.1666666666642</v>
      </c>
      <c r="AI514">
        <v>1489.3333333333358</v>
      </c>
      <c r="AJ514">
        <v>1833.4166666666642</v>
      </c>
      <c r="AK514">
        <v>2075.3333333333358</v>
      </c>
      <c r="AL514">
        <v>24.689304556871775</v>
      </c>
      <c r="AM514">
        <v>22.599942900779979</v>
      </c>
      <c r="AN514">
        <v>23.487022691291259</v>
      </c>
      <c r="AO514">
        <v>19.044265321256489</v>
      </c>
      <c r="AP514">
        <v>20.883354245016562</v>
      </c>
      <c r="AQ514">
        <v>18.697262905285925</v>
      </c>
      <c r="AR514">
        <v>30.492066912972177</v>
      </c>
      <c r="AS514">
        <v>35.987551203277235</v>
      </c>
      <c r="AT514">
        <v>0</v>
      </c>
      <c r="AU514">
        <v>0</v>
      </c>
      <c r="AV514">
        <v>0</v>
      </c>
      <c r="AW514">
        <v>13.415428664971387</v>
      </c>
    </row>
    <row r="515" spans="1:49" x14ac:dyDescent="0.2">
      <c r="A515" t="s">
        <v>332</v>
      </c>
      <c r="B515" t="str">
        <f t="shared" si="40"/>
        <v>Cancer</v>
      </c>
      <c r="C515" s="1" t="s">
        <v>76</v>
      </c>
      <c r="D515" s="1">
        <f t="shared" ref="D515:D578" si="41">DATE(K515,O515,1)</f>
        <v>40909</v>
      </c>
      <c r="E515">
        <f t="shared" ref="E515:E578" si="42">DAY(EOMONTH(D515,0))</f>
        <v>31</v>
      </c>
      <c r="F515">
        <v>49863</v>
      </c>
      <c r="G515" t="s">
        <v>333</v>
      </c>
      <c r="H515" s="2">
        <f t="shared" ref="H515:H578" si="43">F515/E515</f>
        <v>1608.483870967742</v>
      </c>
      <c r="I515">
        <v>15.8857383500096</v>
      </c>
      <c r="J515" t="s">
        <v>26</v>
      </c>
      <c r="K515" t="s">
        <v>77</v>
      </c>
      <c r="L515">
        <v>1</v>
      </c>
      <c r="M515">
        <f t="shared" ref="M515:M578" si="44">IF(YEAR(D515)&lt;2018,1,IF(YEAR(D515)=2018,IF(MONTH(D515)&lt;3,1,0),0))</f>
        <v>1</v>
      </c>
      <c r="N515">
        <v>313885315.88127202</v>
      </c>
      <c r="O515" t="s">
        <v>28</v>
      </c>
      <c r="P515">
        <v>7961.4285714285725</v>
      </c>
      <c r="Q515">
        <v>8472.3333333333376</v>
      </c>
      <c r="R515">
        <v>7594</v>
      </c>
      <c r="S515">
        <v>8113.4999999999964</v>
      </c>
      <c r="T515">
        <v>5938.6666666666642</v>
      </c>
      <c r="U515">
        <v>4177.9999999999982</v>
      </c>
      <c r="V515">
        <v>3139.9999999999991</v>
      </c>
      <c r="W515">
        <v>328.95622119815698</v>
      </c>
      <c r="X515">
        <v>345.41771633384627</v>
      </c>
      <c r="Y515">
        <v>338.15912389427376</v>
      </c>
      <c r="Z515">
        <v>334.13763440860208</v>
      </c>
      <c r="AA515">
        <v>262.85842293906899</v>
      </c>
      <c r="AB515">
        <v>205.18317972350982</v>
      </c>
      <c r="AC515">
        <v>279.82965729117137</v>
      </c>
      <c r="AD515">
        <v>2082.6041666666642</v>
      </c>
      <c r="AE515">
        <v>2156.4404761904807</v>
      </c>
      <c r="AF515">
        <v>2164.6111111111168</v>
      </c>
      <c r="AG515">
        <v>2335.3166666666657</v>
      </c>
      <c r="AH515">
        <v>2174.6666666666642</v>
      </c>
      <c r="AI515">
        <v>2302</v>
      </c>
      <c r="AJ515">
        <v>2110.4166666666642</v>
      </c>
      <c r="AK515">
        <v>2194.3333333333358</v>
      </c>
      <c r="AL515">
        <v>37.939304556872003</v>
      </c>
      <c r="AM515">
        <v>40.383353039029089</v>
      </c>
      <c r="AN515">
        <v>40.761216239677879</v>
      </c>
      <c r="AO515">
        <v>45.586200805127419</v>
      </c>
      <c r="AP515">
        <v>40.512386503080961</v>
      </c>
      <c r="AQ515">
        <v>44.912316668726589</v>
      </c>
      <c r="AR515">
        <v>39.427550783939523</v>
      </c>
      <c r="AS515">
        <v>39.826260880696054</v>
      </c>
      <c r="AT515">
        <v>0</v>
      </c>
      <c r="AU515">
        <v>24.59838380916608</v>
      </c>
      <c r="AV515">
        <v>0</v>
      </c>
      <c r="AW515">
        <v>29.769758148574965</v>
      </c>
    </row>
    <row r="516" spans="1:49" x14ac:dyDescent="0.2">
      <c r="A516" t="s">
        <v>332</v>
      </c>
      <c r="B516" t="str">
        <f t="shared" si="40"/>
        <v>Cancer</v>
      </c>
      <c r="C516" s="1" t="s">
        <v>78</v>
      </c>
      <c r="D516" s="1">
        <f t="shared" si="41"/>
        <v>40940</v>
      </c>
      <c r="E516">
        <f t="shared" si="42"/>
        <v>29</v>
      </c>
      <c r="F516">
        <v>46443</v>
      </c>
      <c r="G516" t="s">
        <v>334</v>
      </c>
      <c r="H516" s="2">
        <f t="shared" si="43"/>
        <v>1601.4827586206898</v>
      </c>
      <c r="I516">
        <v>14.79616842527517</v>
      </c>
      <c r="J516" t="s">
        <v>26</v>
      </c>
      <c r="K516" t="s">
        <v>77</v>
      </c>
      <c r="L516">
        <v>1</v>
      </c>
      <c r="M516">
        <f t="shared" si="44"/>
        <v>1</v>
      </c>
      <c r="N516">
        <v>313885315.88127202</v>
      </c>
      <c r="O516" t="s">
        <v>31</v>
      </c>
      <c r="P516">
        <v>8251.4880952380954</v>
      </c>
      <c r="Q516">
        <v>8783.6805555555602</v>
      </c>
      <c r="R516">
        <v>7868.75</v>
      </c>
      <c r="S516">
        <v>8409.8958333333303</v>
      </c>
      <c r="T516">
        <v>6144.4444444444416</v>
      </c>
      <c r="U516">
        <v>4310.4166666666652</v>
      </c>
      <c r="V516">
        <v>3229.1666666666656</v>
      </c>
      <c r="W516">
        <v>338.49606374808019</v>
      </c>
      <c r="X516">
        <v>355.64345451442318</v>
      </c>
      <c r="Y516">
        <v>348.08242072320184</v>
      </c>
      <c r="Z516">
        <v>343.89336917562719</v>
      </c>
      <c r="AA516">
        <v>269.64419056153019</v>
      </c>
      <c r="AB516">
        <v>209.5658122119894</v>
      </c>
      <c r="AC516">
        <v>287.32255967830349</v>
      </c>
      <c r="AD516">
        <v>-2954.0208333333358</v>
      </c>
      <c r="AE516">
        <v>-2918.1309523809468</v>
      </c>
      <c r="AF516">
        <v>-2930.3888888888832</v>
      </c>
      <c r="AG516">
        <v>-3094.6833333333343</v>
      </c>
      <c r="AH516">
        <v>-3039.5833333333358</v>
      </c>
      <c r="AI516">
        <v>-2802.6666666666642</v>
      </c>
      <c r="AJ516">
        <v>-2486.5833333333358</v>
      </c>
      <c r="AK516">
        <v>-3394.6666666666642</v>
      </c>
      <c r="AL516">
        <v>20.023967078721626</v>
      </c>
      <c r="AM516">
        <v>19.829353129832953</v>
      </c>
      <c r="AN516">
        <v>17.360850754218291</v>
      </c>
      <c r="AO516">
        <v>18.905984691986077</v>
      </c>
      <c r="AP516">
        <v>18.66240438008731</v>
      </c>
      <c r="AQ516">
        <v>22.894982593828672</v>
      </c>
      <c r="AR516">
        <v>25.227586537951993</v>
      </c>
      <c r="AS516">
        <v>20.357366871480053</v>
      </c>
      <c r="AT516">
        <v>0</v>
      </c>
      <c r="AU516">
        <v>0</v>
      </c>
      <c r="AV516">
        <v>0</v>
      </c>
      <c r="AW516">
        <v>3.501436387078229</v>
      </c>
    </row>
    <row r="517" spans="1:49" x14ac:dyDescent="0.2">
      <c r="A517" t="s">
        <v>332</v>
      </c>
      <c r="B517" t="str">
        <f t="shared" si="40"/>
        <v>Cancer</v>
      </c>
      <c r="C517" s="1" t="s">
        <v>79</v>
      </c>
      <c r="D517" s="1">
        <f t="shared" si="41"/>
        <v>40969</v>
      </c>
      <c r="E517">
        <f t="shared" si="42"/>
        <v>31</v>
      </c>
      <c r="F517">
        <v>49127</v>
      </c>
      <c r="G517" t="s">
        <v>335</v>
      </c>
      <c r="H517" s="2">
        <f t="shared" si="43"/>
        <v>1584.741935483871</v>
      </c>
      <c r="I517">
        <v>15.651257804803594</v>
      </c>
      <c r="J517" t="s">
        <v>26</v>
      </c>
      <c r="K517" t="s">
        <v>77</v>
      </c>
      <c r="L517">
        <v>1</v>
      </c>
      <c r="M517">
        <f t="shared" si="44"/>
        <v>1</v>
      </c>
      <c r="N517">
        <v>313885315.88127202</v>
      </c>
      <c r="O517" t="s">
        <v>34</v>
      </c>
      <c r="P517">
        <v>8541.5476190476184</v>
      </c>
      <c r="Q517">
        <v>9095.0277777777828</v>
      </c>
      <c r="R517">
        <v>8143.5</v>
      </c>
      <c r="S517">
        <v>8706.2916666666642</v>
      </c>
      <c r="T517">
        <v>6350.222222222219</v>
      </c>
      <c r="U517">
        <v>4442.8333333333321</v>
      </c>
      <c r="V517">
        <v>3318.3333333333321</v>
      </c>
      <c r="W517">
        <v>348.0359062980034</v>
      </c>
      <c r="X517">
        <v>365.86919269500009</v>
      </c>
      <c r="Y517">
        <v>358.00571755212991</v>
      </c>
      <c r="Z517">
        <v>353.64910394265229</v>
      </c>
      <c r="AA517">
        <v>276.4299581839914</v>
      </c>
      <c r="AB517">
        <v>213.94844470046897</v>
      </c>
      <c r="AC517">
        <v>294.81546206543561</v>
      </c>
      <c r="AD517">
        <v>1208.6041666666642</v>
      </c>
      <c r="AE517">
        <v>1234.2976190476184</v>
      </c>
      <c r="AF517">
        <v>1211.6111111111168</v>
      </c>
      <c r="AG517">
        <v>1338.9166666666642</v>
      </c>
      <c r="AH517">
        <v>1364.4166666666642</v>
      </c>
      <c r="AI517">
        <v>1373.3333333333358</v>
      </c>
      <c r="AJ517">
        <v>1294.4166666666642</v>
      </c>
      <c r="AK517">
        <v>859.33333333333576</v>
      </c>
      <c r="AL517">
        <v>9.7457561697751771</v>
      </c>
      <c r="AM517">
        <v>10.63680926022721</v>
      </c>
      <c r="AN517">
        <v>10.019280755807586</v>
      </c>
      <c r="AO517">
        <v>13.44426532125658</v>
      </c>
      <c r="AP517">
        <v>14.375289728887537</v>
      </c>
      <c r="AQ517">
        <v>14.95532742141495</v>
      </c>
      <c r="AR517">
        <v>13.104970138778526</v>
      </c>
      <c r="AS517">
        <v>-3.2382552483359177</v>
      </c>
      <c r="AT517">
        <v>0</v>
      </c>
      <c r="AU517">
        <v>0</v>
      </c>
      <c r="AV517">
        <v>0</v>
      </c>
      <c r="AW517">
        <v>0</v>
      </c>
    </row>
    <row r="518" spans="1:49" x14ac:dyDescent="0.2">
      <c r="A518" t="s">
        <v>332</v>
      </c>
      <c r="B518" t="str">
        <f t="shared" si="40"/>
        <v>Cancer</v>
      </c>
      <c r="C518" s="1" t="s">
        <v>80</v>
      </c>
      <c r="D518" s="1">
        <f t="shared" si="41"/>
        <v>41000</v>
      </c>
      <c r="E518">
        <f t="shared" si="42"/>
        <v>30</v>
      </c>
      <c r="F518">
        <v>46980</v>
      </c>
      <c r="G518" t="s">
        <v>336</v>
      </c>
      <c r="H518" s="2">
        <f t="shared" si="43"/>
        <v>1566</v>
      </c>
      <c r="I518">
        <v>14.967250018720312</v>
      </c>
      <c r="J518" t="s">
        <v>26</v>
      </c>
      <c r="K518" t="s">
        <v>77</v>
      </c>
      <c r="L518">
        <v>1</v>
      </c>
      <c r="M518">
        <f t="shared" si="44"/>
        <v>1</v>
      </c>
      <c r="N518">
        <v>313885315.88127202</v>
      </c>
      <c r="O518" t="s">
        <v>37</v>
      </c>
      <c r="P518">
        <v>8831.6071428571413</v>
      </c>
      <c r="Q518">
        <v>9406.3750000000055</v>
      </c>
      <c r="R518">
        <v>8418.25</v>
      </c>
      <c r="S518">
        <v>9002.6874999999982</v>
      </c>
      <c r="T518">
        <v>6555.9999999999964</v>
      </c>
      <c r="U518">
        <v>4575.2499999999991</v>
      </c>
      <c r="V518">
        <v>3407.4999999999986</v>
      </c>
      <c r="W518">
        <v>357.5757488479266</v>
      </c>
      <c r="X518">
        <v>376.09493087557701</v>
      </c>
      <c r="Y518">
        <v>367.92901438105798</v>
      </c>
      <c r="Z518">
        <v>363.40483870967739</v>
      </c>
      <c r="AA518">
        <v>283.21572580645261</v>
      </c>
      <c r="AB518">
        <v>218.33107718894854</v>
      </c>
      <c r="AC518">
        <v>302.30836445256773</v>
      </c>
      <c r="AD518">
        <v>-1173.8958333333358</v>
      </c>
      <c r="AE518">
        <v>-1173.9880952380918</v>
      </c>
      <c r="AF518">
        <v>-1123.0555555555547</v>
      </c>
      <c r="AG518">
        <v>-1033.2833333333328</v>
      </c>
      <c r="AH518">
        <v>-1013.0833333333358</v>
      </c>
      <c r="AI518">
        <v>-1016</v>
      </c>
      <c r="AJ518">
        <v>-1066.0833333333358</v>
      </c>
      <c r="AK518">
        <v>-869.66666666666424</v>
      </c>
      <c r="AL518">
        <v>-15.686367486138806</v>
      </c>
      <c r="AM518">
        <v>-15.457968005518069</v>
      </c>
      <c r="AN518">
        <v>-13.449357237024287</v>
      </c>
      <c r="AO518">
        <v>-10.969713173367609</v>
      </c>
      <c r="AP518">
        <v>-9.9851941420804451</v>
      </c>
      <c r="AQ518">
        <v>-9.6557836896963636</v>
      </c>
      <c r="AR518">
        <v>-10.55094383971641</v>
      </c>
      <c r="AS518">
        <v>-6.2640616999487975</v>
      </c>
      <c r="AT518">
        <v>0</v>
      </c>
      <c r="AU518">
        <v>0</v>
      </c>
      <c r="AV518">
        <v>0</v>
      </c>
      <c r="AW518">
        <v>0</v>
      </c>
    </row>
    <row r="519" spans="1:49" x14ac:dyDescent="0.2">
      <c r="A519" t="s">
        <v>332</v>
      </c>
      <c r="B519" t="str">
        <f t="shared" si="40"/>
        <v>Cancer</v>
      </c>
      <c r="C519" s="1" t="s">
        <v>81</v>
      </c>
      <c r="D519" s="1">
        <f t="shared" si="41"/>
        <v>41030</v>
      </c>
      <c r="E519">
        <f t="shared" si="42"/>
        <v>31</v>
      </c>
      <c r="F519">
        <v>48631</v>
      </c>
      <c r="G519" t="s">
        <v>337</v>
      </c>
      <c r="H519" s="2">
        <f t="shared" si="43"/>
        <v>1568.741935483871</v>
      </c>
      <c r="I519">
        <v>15.493238306947372</v>
      </c>
      <c r="J519" t="s">
        <v>26</v>
      </c>
      <c r="K519" t="s">
        <v>77</v>
      </c>
      <c r="L519">
        <v>1</v>
      </c>
      <c r="M519">
        <f t="shared" si="44"/>
        <v>1</v>
      </c>
      <c r="N519">
        <v>313885315.88127202</v>
      </c>
      <c r="O519" t="s">
        <v>40</v>
      </c>
      <c r="P519">
        <v>9121.6666666666642</v>
      </c>
      <c r="Q519">
        <v>9717.7222222222281</v>
      </c>
      <c r="R519">
        <v>8693</v>
      </c>
      <c r="S519">
        <v>9299.0833333333321</v>
      </c>
      <c r="T519">
        <v>6761.7777777777737</v>
      </c>
      <c r="U519">
        <v>4707.6666666666661</v>
      </c>
      <c r="V519">
        <v>3496.6666666666652</v>
      </c>
      <c r="W519">
        <v>367.11559139784981</v>
      </c>
      <c r="X519">
        <v>386.32066905615392</v>
      </c>
      <c r="Y519">
        <v>377.85231120998606</v>
      </c>
      <c r="Z519">
        <v>373.1605734767025</v>
      </c>
      <c r="AA519">
        <v>290.00149342891382</v>
      </c>
      <c r="AB519">
        <v>222.71370967742811</v>
      </c>
      <c r="AC519">
        <v>309.80126683969985</v>
      </c>
      <c r="AD519">
        <v>46.979166666664241</v>
      </c>
      <c r="AE519">
        <v>23.011904761908227</v>
      </c>
      <c r="AF519">
        <v>15.444444444445253</v>
      </c>
      <c r="AG519">
        <v>2.7166666666671517</v>
      </c>
      <c r="AH519">
        <v>60.166666666664241</v>
      </c>
      <c r="AI519">
        <v>17.333333333335759</v>
      </c>
      <c r="AJ519">
        <v>-179.58333333333576</v>
      </c>
      <c r="AK519">
        <v>-111.66666666666424</v>
      </c>
      <c r="AL519">
        <v>-27.726018023773122</v>
      </c>
      <c r="AM519">
        <v>-28.43692345866657</v>
      </c>
      <c r="AN519">
        <v>-28.56674074956868</v>
      </c>
      <c r="AO519">
        <v>-29.658960485195166</v>
      </c>
      <c r="AP519">
        <v>-27.697290916273687</v>
      </c>
      <c r="AQ519">
        <v>-28.786608062456025</v>
      </c>
      <c r="AR519">
        <v>-34.443416957995623</v>
      </c>
      <c r="AS519">
        <v>-34.560835893496915</v>
      </c>
      <c r="AT519">
        <v>0</v>
      </c>
      <c r="AU519">
        <v>0</v>
      </c>
      <c r="AV519">
        <v>0</v>
      </c>
      <c r="AW519">
        <v>0</v>
      </c>
    </row>
    <row r="520" spans="1:49" x14ac:dyDescent="0.2">
      <c r="A520" t="s">
        <v>332</v>
      </c>
      <c r="B520" t="str">
        <f t="shared" si="40"/>
        <v>Cancer</v>
      </c>
      <c r="C520" s="1" t="s">
        <v>82</v>
      </c>
      <c r="D520" s="1">
        <f t="shared" si="41"/>
        <v>41061</v>
      </c>
      <c r="E520">
        <f t="shared" si="42"/>
        <v>30</v>
      </c>
      <c r="F520">
        <v>47192</v>
      </c>
      <c r="G520" t="s">
        <v>338</v>
      </c>
      <c r="H520" s="2">
        <f t="shared" si="43"/>
        <v>1573.0666666666666</v>
      </c>
      <c r="I520">
        <v>15.034790610545956</v>
      </c>
      <c r="J520" t="s">
        <v>26</v>
      </c>
      <c r="K520" t="s">
        <v>77</v>
      </c>
      <c r="L520">
        <v>1</v>
      </c>
      <c r="M520">
        <f t="shared" si="44"/>
        <v>1</v>
      </c>
      <c r="N520">
        <v>313885315.88127202</v>
      </c>
      <c r="O520" t="s">
        <v>43</v>
      </c>
      <c r="P520">
        <v>9411.7261904761872</v>
      </c>
      <c r="Q520">
        <v>10029.069444444451</v>
      </c>
      <c r="R520">
        <v>8967.75</v>
      </c>
      <c r="S520">
        <v>9595.4791666666661</v>
      </c>
      <c r="T520">
        <v>6967.5555555555511</v>
      </c>
      <c r="U520">
        <v>4840.083333333333</v>
      </c>
      <c r="V520">
        <v>3585.8333333333317</v>
      </c>
      <c r="W520">
        <v>376.65543394777302</v>
      </c>
      <c r="X520">
        <v>396.54640723673083</v>
      </c>
      <c r="Y520">
        <v>387.77560803891413</v>
      </c>
      <c r="Z520">
        <v>382.9163082437276</v>
      </c>
      <c r="AA520">
        <v>296.78726105137503</v>
      </c>
      <c r="AB520">
        <v>227.09634216590769</v>
      </c>
      <c r="AC520">
        <v>317.29416922683197</v>
      </c>
      <c r="AD520">
        <v>-1537.1458333333358</v>
      </c>
      <c r="AE520">
        <v>-1555.4166666666642</v>
      </c>
      <c r="AF520">
        <v>-1576.722222222219</v>
      </c>
      <c r="AG520">
        <v>-1620.0833333333358</v>
      </c>
      <c r="AH520">
        <v>-1637.5833333333358</v>
      </c>
      <c r="AI520">
        <v>-1781.6666666666642</v>
      </c>
      <c r="AJ520">
        <v>-1869.5833333333358</v>
      </c>
      <c r="AK520">
        <v>-1489.6666666666642</v>
      </c>
      <c r="AL520">
        <v>-27.79470081947261</v>
      </c>
      <c r="AM520">
        <v>-28.172253719804075</v>
      </c>
      <c r="AN520">
        <v>-28.57157945924655</v>
      </c>
      <c r="AO520">
        <v>-30.529713173367554</v>
      </c>
      <c r="AP520">
        <v>-30.801860808747278</v>
      </c>
      <c r="AQ520">
        <v>-35.178005911918945</v>
      </c>
      <c r="AR520">
        <v>-37.334277173049941</v>
      </c>
      <c r="AS520">
        <v>-26.930728366615767</v>
      </c>
      <c r="AT520">
        <v>0</v>
      </c>
      <c r="AU520">
        <v>0</v>
      </c>
      <c r="AV520">
        <v>0</v>
      </c>
      <c r="AW520">
        <v>0</v>
      </c>
    </row>
    <row r="521" spans="1:49" x14ac:dyDescent="0.2">
      <c r="A521" t="s">
        <v>332</v>
      </c>
      <c r="B521" t="str">
        <f t="shared" si="40"/>
        <v>Cancer</v>
      </c>
      <c r="C521" s="1" t="s">
        <v>83</v>
      </c>
      <c r="D521" s="1">
        <f t="shared" si="41"/>
        <v>41091</v>
      </c>
      <c r="E521">
        <f t="shared" si="42"/>
        <v>31</v>
      </c>
      <c r="F521">
        <v>48417</v>
      </c>
      <c r="G521" t="s">
        <v>339</v>
      </c>
      <c r="H521" s="2">
        <f t="shared" si="43"/>
        <v>1561.8387096774193</v>
      </c>
      <c r="I521">
        <v>15.425060539727149</v>
      </c>
      <c r="J521" t="s">
        <v>26</v>
      </c>
      <c r="K521" t="s">
        <v>77</v>
      </c>
      <c r="L521">
        <v>1</v>
      </c>
      <c r="M521">
        <f t="shared" si="44"/>
        <v>1</v>
      </c>
      <c r="N521">
        <v>313885315.88127202</v>
      </c>
      <c r="O521" t="s">
        <v>46</v>
      </c>
      <c r="P521">
        <v>9701.7857142857101</v>
      </c>
      <c r="Q521">
        <v>10340.416666666673</v>
      </c>
      <c r="R521">
        <v>9242.5</v>
      </c>
      <c r="S521">
        <v>9891.875</v>
      </c>
      <c r="T521">
        <v>7173.3333333333285</v>
      </c>
      <c r="U521">
        <v>4972.5</v>
      </c>
      <c r="V521">
        <v>3674.9999999999982</v>
      </c>
      <c r="W521">
        <v>386.19527649769623</v>
      </c>
      <c r="X521">
        <v>406.77214541730774</v>
      </c>
      <c r="Y521">
        <v>397.6989048678422</v>
      </c>
      <c r="Z521">
        <v>392.6720430107527</v>
      </c>
      <c r="AA521">
        <v>303.57302867383623</v>
      </c>
      <c r="AB521">
        <v>231.47897465438726</v>
      </c>
      <c r="AC521">
        <v>324.78707161396409</v>
      </c>
      <c r="AD521">
        <v>220.72916666666424</v>
      </c>
      <c r="AE521">
        <v>171.15476190476329</v>
      </c>
      <c r="AF521">
        <v>178.11111111111677</v>
      </c>
      <c r="AG521">
        <v>240.71666666666715</v>
      </c>
      <c r="AH521">
        <v>217.66666666666424</v>
      </c>
      <c r="AI521">
        <v>306.66666666667152</v>
      </c>
      <c r="AJ521">
        <v>234.41666666666424</v>
      </c>
      <c r="AK521">
        <v>513.33333333333576</v>
      </c>
      <c r="AL521">
        <v>-22.121179314096025</v>
      </c>
      <c r="AM521">
        <v>-23.658121615349273</v>
      </c>
      <c r="AN521">
        <v>-23.319428921612143</v>
      </c>
      <c r="AO521">
        <v>-21.981541130356618</v>
      </c>
      <c r="AP521">
        <v>-22.616645754983438</v>
      </c>
      <c r="AQ521">
        <v>-19.453274729122541</v>
      </c>
      <c r="AR521">
        <v>-21.088578248318527</v>
      </c>
      <c r="AS521">
        <v>-14.399545570916871</v>
      </c>
      <c r="AT521">
        <v>0</v>
      </c>
      <c r="AU521">
        <v>0</v>
      </c>
      <c r="AV521">
        <v>0</v>
      </c>
      <c r="AW521">
        <v>0</v>
      </c>
    </row>
    <row r="522" spans="1:49" x14ac:dyDescent="0.2">
      <c r="A522" t="s">
        <v>332</v>
      </c>
      <c r="B522" t="str">
        <f t="shared" si="40"/>
        <v>Cancer</v>
      </c>
      <c r="C522" s="1" t="s">
        <v>84</v>
      </c>
      <c r="D522" s="1">
        <f t="shared" si="41"/>
        <v>41122</v>
      </c>
      <c r="E522">
        <f t="shared" si="42"/>
        <v>31</v>
      </c>
      <c r="F522">
        <v>49405</v>
      </c>
      <c r="G522" t="s">
        <v>340</v>
      </c>
      <c r="H522" s="2">
        <f t="shared" si="43"/>
        <v>1593.7096774193549</v>
      </c>
      <c r="I522">
        <v>15.739825184650428</v>
      </c>
      <c r="J522" t="s">
        <v>26</v>
      </c>
      <c r="K522" t="s">
        <v>77</v>
      </c>
      <c r="L522">
        <v>1</v>
      </c>
      <c r="M522">
        <f t="shared" si="44"/>
        <v>1</v>
      </c>
      <c r="N522">
        <v>313885315.88127202</v>
      </c>
      <c r="O522" t="s">
        <v>49</v>
      </c>
      <c r="P522">
        <v>9991.8452380952331</v>
      </c>
      <c r="Q522">
        <v>10651.763888888896</v>
      </c>
      <c r="R522">
        <v>9517.25</v>
      </c>
      <c r="S522">
        <v>10188.270833333334</v>
      </c>
      <c r="T522">
        <v>7379.1111111111059</v>
      </c>
      <c r="U522">
        <v>5104.916666666667</v>
      </c>
      <c r="V522">
        <v>3764.1666666666647</v>
      </c>
      <c r="W522">
        <v>395.73511904761943</v>
      </c>
      <c r="X522">
        <v>416.99788359788465</v>
      </c>
      <c r="Y522">
        <v>407.62220169677028</v>
      </c>
      <c r="Z522">
        <v>402.42777777777781</v>
      </c>
      <c r="AA522">
        <v>310.35879629629744</v>
      </c>
      <c r="AB522">
        <v>235.86160714286683</v>
      </c>
      <c r="AC522">
        <v>332.27997400109621</v>
      </c>
      <c r="AD522">
        <v>623.10416666666424</v>
      </c>
      <c r="AE522">
        <v>609.58333333333576</v>
      </c>
      <c r="AF522">
        <v>573.77777777778101</v>
      </c>
      <c r="AG522">
        <v>517.91666666666424</v>
      </c>
      <c r="AH522">
        <v>481.91666666666424</v>
      </c>
      <c r="AI522">
        <v>572.33333333333576</v>
      </c>
      <c r="AJ522">
        <v>590.91666666666424</v>
      </c>
      <c r="AK522">
        <v>425.33333333333576</v>
      </c>
      <c r="AL522">
        <v>-9.1413406044182466</v>
      </c>
      <c r="AM522">
        <v>-9.5152644724919355</v>
      </c>
      <c r="AN522">
        <v>-10.555988061396874</v>
      </c>
      <c r="AO522">
        <v>-13.039605646485597</v>
      </c>
      <c r="AP522">
        <v>-14.092452206596363</v>
      </c>
      <c r="AQ522">
        <v>-10.883382256004552</v>
      </c>
      <c r="AR522">
        <v>-9.5885782483185267</v>
      </c>
      <c r="AS522">
        <v>-17.238255248335918</v>
      </c>
      <c r="AT522">
        <v>0</v>
      </c>
      <c r="AU522">
        <v>0</v>
      </c>
      <c r="AV522">
        <v>0</v>
      </c>
      <c r="AW522">
        <v>0</v>
      </c>
    </row>
    <row r="523" spans="1:49" x14ac:dyDescent="0.2">
      <c r="A523" t="s">
        <v>332</v>
      </c>
      <c r="B523" t="str">
        <f t="shared" si="40"/>
        <v>Cancer</v>
      </c>
      <c r="C523" s="1" t="s">
        <v>85</v>
      </c>
      <c r="D523" s="1">
        <f t="shared" si="41"/>
        <v>41153</v>
      </c>
      <c r="E523">
        <f t="shared" si="42"/>
        <v>30</v>
      </c>
      <c r="F523">
        <v>47801</v>
      </c>
      <c r="G523" t="s">
        <v>341</v>
      </c>
      <c r="H523" s="2">
        <f t="shared" si="43"/>
        <v>1593.3666666666666</v>
      </c>
      <c r="I523">
        <v>15.228810518196035</v>
      </c>
      <c r="J523" t="s">
        <v>26</v>
      </c>
      <c r="K523" t="s">
        <v>77</v>
      </c>
      <c r="L523">
        <v>1</v>
      </c>
      <c r="M523">
        <f t="shared" si="44"/>
        <v>1</v>
      </c>
      <c r="N523">
        <v>313885315.88127202</v>
      </c>
      <c r="O523" t="s">
        <v>52</v>
      </c>
      <c r="P523">
        <v>10281.904761904756</v>
      </c>
      <c r="Q523">
        <v>10963.111111111119</v>
      </c>
      <c r="R523">
        <v>9792</v>
      </c>
      <c r="S523">
        <v>10484.666666666668</v>
      </c>
      <c r="T523">
        <v>7584.8888888888832</v>
      </c>
      <c r="U523">
        <v>5237.3333333333339</v>
      </c>
      <c r="V523">
        <v>3853.3333333333312</v>
      </c>
      <c r="W523">
        <v>405.27496159754264</v>
      </c>
      <c r="X523">
        <v>427.22362177846156</v>
      </c>
      <c r="Y523">
        <v>417.54549852569835</v>
      </c>
      <c r="Z523">
        <v>412.18351254480291</v>
      </c>
      <c r="AA523">
        <v>317.14456391875865</v>
      </c>
      <c r="AB523">
        <v>240.2442396313464</v>
      </c>
      <c r="AC523">
        <v>339.77287638822833</v>
      </c>
      <c r="AD523">
        <v>-919.27083333333576</v>
      </c>
      <c r="AE523">
        <v>-887.98809523809177</v>
      </c>
      <c r="AF523">
        <v>-950.22222222221899</v>
      </c>
      <c r="AG523">
        <v>-990.08333333333576</v>
      </c>
      <c r="AH523">
        <v>-972.58333333333576</v>
      </c>
      <c r="AI523">
        <v>-971</v>
      </c>
      <c r="AJ523">
        <v>-1043.5833333333358</v>
      </c>
      <c r="AK523">
        <v>-938.66666666666424</v>
      </c>
      <c r="AL523">
        <v>-7.1988674861390791</v>
      </c>
      <c r="AM523">
        <v>-5.9246346721847658</v>
      </c>
      <c r="AN523">
        <v>-7.6882461259133379</v>
      </c>
      <c r="AO523">
        <v>-9.5297131733677816</v>
      </c>
      <c r="AP523">
        <v>-8.635194142080536</v>
      </c>
      <c r="AQ523">
        <v>-8.1557836896963636</v>
      </c>
      <c r="AR523">
        <v>-9.8009438397164104</v>
      </c>
      <c r="AS523">
        <v>-8.564061699948752</v>
      </c>
      <c r="AT523">
        <v>0</v>
      </c>
      <c r="AU523">
        <v>0</v>
      </c>
      <c r="AV523">
        <v>0</v>
      </c>
      <c r="AW523">
        <v>0</v>
      </c>
    </row>
    <row r="524" spans="1:49" x14ac:dyDescent="0.2">
      <c r="A524" t="s">
        <v>332</v>
      </c>
      <c r="B524" t="str">
        <f t="shared" si="40"/>
        <v>Cancer</v>
      </c>
      <c r="C524" s="1" t="s">
        <v>86</v>
      </c>
      <c r="D524" s="1">
        <f t="shared" si="41"/>
        <v>41183</v>
      </c>
      <c r="E524">
        <f t="shared" si="42"/>
        <v>31</v>
      </c>
      <c r="F524">
        <v>49733</v>
      </c>
      <c r="G524" t="s">
        <v>342</v>
      </c>
      <c r="H524" s="2">
        <f t="shared" si="43"/>
        <v>1604.2903225806451</v>
      </c>
      <c r="I524">
        <v>15.844321949361799</v>
      </c>
      <c r="J524" t="s">
        <v>26</v>
      </c>
      <c r="K524" t="s">
        <v>77</v>
      </c>
      <c r="L524">
        <v>1</v>
      </c>
      <c r="M524">
        <f t="shared" si="44"/>
        <v>1</v>
      </c>
      <c r="N524">
        <v>313885315.88127202</v>
      </c>
      <c r="O524" t="s">
        <v>55</v>
      </c>
      <c r="P524">
        <v>10571.964285714279</v>
      </c>
      <c r="Q524">
        <v>11274.458333333341</v>
      </c>
      <c r="R524">
        <v>10066.75</v>
      </c>
      <c r="S524">
        <v>10781.062500000002</v>
      </c>
      <c r="T524">
        <v>7790.6666666666606</v>
      </c>
      <c r="U524">
        <v>5369.7500000000009</v>
      </c>
      <c r="V524">
        <v>3942.4999999999977</v>
      </c>
      <c r="W524">
        <v>414.81480414746585</v>
      </c>
      <c r="X524">
        <v>437.44935995903847</v>
      </c>
      <c r="Y524">
        <v>427.46879535462642</v>
      </c>
      <c r="Z524">
        <v>421.93924731182801</v>
      </c>
      <c r="AA524">
        <v>323.93033154121986</v>
      </c>
      <c r="AB524">
        <v>244.62687211982598</v>
      </c>
      <c r="AC524">
        <v>347.26577877536045</v>
      </c>
      <c r="AD524">
        <v>1190.8541666666642</v>
      </c>
      <c r="AE524">
        <v>1217.7261904761908</v>
      </c>
      <c r="AF524">
        <v>1229.4444444444453</v>
      </c>
      <c r="AG524">
        <v>1239.1166666666686</v>
      </c>
      <c r="AH524">
        <v>1251.1666666666642</v>
      </c>
      <c r="AI524">
        <v>1137.6666666666715</v>
      </c>
      <c r="AJ524">
        <v>1092.4166666666642</v>
      </c>
      <c r="AK524">
        <v>1206.3333333333358</v>
      </c>
      <c r="AL524">
        <v>9.1731755246137254</v>
      </c>
      <c r="AM524">
        <v>10.102247048245545</v>
      </c>
      <c r="AN524">
        <v>10.594549573011818</v>
      </c>
      <c r="AO524">
        <v>10.224910482546647</v>
      </c>
      <c r="AP524">
        <v>10.722063922436064</v>
      </c>
      <c r="AQ524">
        <v>7.3531768837808613</v>
      </c>
      <c r="AR524">
        <v>6.5888411065204764</v>
      </c>
      <c r="AS524">
        <v>7.9552931387611352</v>
      </c>
      <c r="AT524">
        <v>0</v>
      </c>
      <c r="AU524">
        <v>0</v>
      </c>
      <c r="AV524">
        <v>0</v>
      </c>
      <c r="AW524">
        <v>0</v>
      </c>
    </row>
    <row r="525" spans="1:49" x14ac:dyDescent="0.2">
      <c r="A525" t="s">
        <v>332</v>
      </c>
      <c r="B525" t="str">
        <f t="shared" si="40"/>
        <v>Cancer</v>
      </c>
      <c r="C525" s="1" t="s">
        <v>87</v>
      </c>
      <c r="D525" s="1">
        <f t="shared" si="41"/>
        <v>41214</v>
      </c>
      <c r="E525">
        <f t="shared" si="42"/>
        <v>30</v>
      </c>
      <c r="F525">
        <v>48267</v>
      </c>
      <c r="G525" t="s">
        <v>343</v>
      </c>
      <c r="H525" s="2">
        <f t="shared" si="43"/>
        <v>1608.9</v>
      </c>
      <c r="I525">
        <v>15.377272385133532</v>
      </c>
      <c r="J525" t="s">
        <v>26</v>
      </c>
      <c r="K525" t="s">
        <v>77</v>
      </c>
      <c r="L525">
        <v>1</v>
      </c>
      <c r="M525">
        <f t="shared" si="44"/>
        <v>1</v>
      </c>
      <c r="N525">
        <v>313885315.88127202</v>
      </c>
      <c r="O525" t="s">
        <v>58</v>
      </c>
      <c r="P525">
        <v>10862.023809523802</v>
      </c>
      <c r="Q525">
        <v>11585.805555555564</v>
      </c>
      <c r="R525">
        <v>10341.5</v>
      </c>
      <c r="S525">
        <v>11077.458333333336</v>
      </c>
      <c r="T525">
        <v>7996.444444444438</v>
      </c>
      <c r="U525">
        <v>5502.1666666666679</v>
      </c>
      <c r="V525">
        <v>4031.6666666666642</v>
      </c>
      <c r="W525">
        <v>424.35464669738906</v>
      </c>
      <c r="X525">
        <v>447.67509813961539</v>
      </c>
      <c r="Y525">
        <v>437.3920921835545</v>
      </c>
      <c r="Z525">
        <v>431.69498207885312</v>
      </c>
      <c r="AA525">
        <v>330.71609916368106</v>
      </c>
      <c r="AB525">
        <v>249.00950460830555</v>
      </c>
      <c r="AC525">
        <v>354.75868116249256</v>
      </c>
      <c r="AD525">
        <v>-460.39583333333576</v>
      </c>
      <c r="AE525">
        <v>-481.84523809523671</v>
      </c>
      <c r="AF525">
        <v>-421.72222222221899</v>
      </c>
      <c r="AG525">
        <v>-449.08333333333576</v>
      </c>
      <c r="AH525">
        <v>-453.33333333333576</v>
      </c>
      <c r="AI525">
        <v>-627.33333333332848</v>
      </c>
      <c r="AJ525">
        <v>-510.58333333333576</v>
      </c>
      <c r="AK525">
        <v>-469.66666666666424</v>
      </c>
      <c r="AL525">
        <v>8.0969658471942694</v>
      </c>
      <c r="AM525">
        <v>7.6134605659103727</v>
      </c>
      <c r="AN525">
        <v>9.9284205407536774</v>
      </c>
      <c r="AO525">
        <v>8.5036201599659762</v>
      </c>
      <c r="AP525">
        <v>8.6731391912528579</v>
      </c>
      <c r="AQ525">
        <v>3.2997718658591566</v>
      </c>
      <c r="AR525">
        <v>7.9657228269500138</v>
      </c>
      <c r="AS525">
        <v>7.0692716333842327</v>
      </c>
      <c r="AT525">
        <v>0</v>
      </c>
      <c r="AU525">
        <v>0</v>
      </c>
      <c r="AV525">
        <v>0</v>
      </c>
      <c r="AW525">
        <v>0</v>
      </c>
    </row>
    <row r="526" spans="1:49" x14ac:dyDescent="0.2">
      <c r="A526" t="s">
        <v>332</v>
      </c>
      <c r="B526" t="str">
        <f t="shared" si="40"/>
        <v>Cancer</v>
      </c>
      <c r="C526" s="1" t="s">
        <v>88</v>
      </c>
      <c r="D526" s="1">
        <f t="shared" si="41"/>
        <v>41244</v>
      </c>
      <c r="E526">
        <f t="shared" si="42"/>
        <v>31</v>
      </c>
      <c r="F526">
        <v>50764</v>
      </c>
      <c r="G526" t="s">
        <v>344</v>
      </c>
      <c r="H526" s="2">
        <f t="shared" si="43"/>
        <v>1637.5483870967741</v>
      </c>
      <c r="I526">
        <v>16.172785865268583</v>
      </c>
      <c r="J526" t="s">
        <v>26</v>
      </c>
      <c r="K526" t="s">
        <v>77</v>
      </c>
      <c r="L526">
        <v>1</v>
      </c>
      <c r="M526">
        <f t="shared" si="44"/>
        <v>1</v>
      </c>
      <c r="N526">
        <v>313885315.88127202</v>
      </c>
      <c r="O526" t="s">
        <v>61</v>
      </c>
      <c r="P526">
        <v>11152.083333333325</v>
      </c>
      <c r="Q526">
        <v>11897.152777777786</v>
      </c>
      <c r="R526">
        <v>10616.25</v>
      </c>
      <c r="S526">
        <v>11373.85416666667</v>
      </c>
      <c r="T526">
        <v>8202.2222222222154</v>
      </c>
      <c r="U526">
        <v>5634.5833333333348</v>
      </c>
      <c r="V526">
        <v>4120.8333333333312</v>
      </c>
      <c r="W526">
        <v>433.89448924731226</v>
      </c>
      <c r="X526">
        <v>457.9008363201923</v>
      </c>
      <c r="Y526">
        <v>447.31538901248257</v>
      </c>
      <c r="Z526">
        <v>441.45071684587822</v>
      </c>
      <c r="AA526">
        <v>337.50186678614227</v>
      </c>
      <c r="AB526">
        <v>253.39213709678512</v>
      </c>
      <c r="AC526">
        <v>362.25158354962468</v>
      </c>
      <c r="AD526">
        <v>1671.8541666666642</v>
      </c>
      <c r="AE526">
        <v>1605.1547619047633</v>
      </c>
      <c r="AF526">
        <v>1629.1111111111168</v>
      </c>
      <c r="AG526">
        <v>1512.5166666666701</v>
      </c>
      <c r="AH526">
        <v>1566.1666666666642</v>
      </c>
      <c r="AI526">
        <v>1489.3333333333358</v>
      </c>
      <c r="AJ526">
        <v>1833.4166666666642</v>
      </c>
      <c r="AK526">
        <v>2075.3333333333358</v>
      </c>
      <c r="AL526">
        <v>24.689304556871775</v>
      </c>
      <c r="AM526">
        <v>22.599942900779979</v>
      </c>
      <c r="AN526">
        <v>23.487022691291259</v>
      </c>
      <c r="AO526">
        <v>19.044265321256489</v>
      </c>
      <c r="AP526">
        <v>20.883354245016562</v>
      </c>
      <c r="AQ526">
        <v>18.697262905285925</v>
      </c>
      <c r="AR526">
        <v>30.492066912972177</v>
      </c>
      <c r="AS526">
        <v>35.987551203277235</v>
      </c>
      <c r="AT526">
        <v>0</v>
      </c>
      <c r="AU526">
        <v>0</v>
      </c>
      <c r="AV526">
        <v>0</v>
      </c>
      <c r="AW526">
        <v>0</v>
      </c>
    </row>
    <row r="527" spans="1:49" x14ac:dyDescent="0.2">
      <c r="A527" t="s">
        <v>332</v>
      </c>
      <c r="B527" t="str">
        <f t="shared" si="40"/>
        <v>Cancer</v>
      </c>
      <c r="C527" s="1" t="s">
        <v>89</v>
      </c>
      <c r="D527" s="1">
        <f t="shared" si="41"/>
        <v>41275</v>
      </c>
      <c r="E527">
        <f t="shared" si="42"/>
        <v>31</v>
      </c>
      <c r="F527">
        <v>51718</v>
      </c>
      <c r="G527" t="s">
        <v>333</v>
      </c>
      <c r="H527" s="2">
        <f t="shared" si="43"/>
        <v>1668.3225806451612</v>
      </c>
      <c r="I527">
        <v>16.362426611695355</v>
      </c>
      <c r="J527" t="s">
        <v>26</v>
      </c>
      <c r="K527" t="s">
        <v>90</v>
      </c>
      <c r="L527">
        <v>1</v>
      </c>
      <c r="M527">
        <f t="shared" si="44"/>
        <v>1</v>
      </c>
      <c r="N527">
        <v>316077811.85116869</v>
      </c>
      <c r="O527" t="s">
        <v>28</v>
      </c>
      <c r="P527">
        <v>11442.142857142848</v>
      </c>
      <c r="Q527">
        <v>12208.500000000009</v>
      </c>
      <c r="R527">
        <v>10891</v>
      </c>
      <c r="S527">
        <v>11670.250000000004</v>
      </c>
      <c r="T527">
        <v>8407.9999999999927</v>
      </c>
      <c r="U527">
        <v>5767.0000000000018</v>
      </c>
      <c r="V527">
        <v>4209.9999999999982</v>
      </c>
      <c r="W527">
        <v>443.43433179723547</v>
      </c>
      <c r="X527">
        <v>468.12657450076921</v>
      </c>
      <c r="Y527">
        <v>457.23868584141064</v>
      </c>
      <c r="Z527">
        <v>451.20645161290332</v>
      </c>
      <c r="AA527">
        <v>344.28763440860348</v>
      </c>
      <c r="AB527">
        <v>257.77476958526472</v>
      </c>
      <c r="AC527">
        <v>369.7444859367568</v>
      </c>
      <c r="AD527">
        <v>2082.6041666666642</v>
      </c>
      <c r="AE527">
        <v>2156.4404761904807</v>
      </c>
      <c r="AF527">
        <v>2164.6111111111168</v>
      </c>
      <c r="AG527">
        <v>2335.3166666666657</v>
      </c>
      <c r="AH527">
        <v>2174.6666666666642</v>
      </c>
      <c r="AI527">
        <v>2302</v>
      </c>
      <c r="AJ527">
        <v>2110.4166666666642</v>
      </c>
      <c r="AK527">
        <v>2194.3333333333358</v>
      </c>
      <c r="AL527">
        <v>37.939304556872003</v>
      </c>
      <c r="AM527">
        <v>40.383353039029089</v>
      </c>
      <c r="AN527">
        <v>40.761216239677879</v>
      </c>
      <c r="AO527">
        <v>45.586200805127419</v>
      </c>
      <c r="AP527">
        <v>40.512386503080961</v>
      </c>
      <c r="AQ527">
        <v>44.912316668726589</v>
      </c>
      <c r="AR527">
        <v>39.427550783939523</v>
      </c>
      <c r="AS527">
        <v>39.826260880696054</v>
      </c>
      <c r="AT527">
        <v>0</v>
      </c>
      <c r="AU527">
        <v>0</v>
      </c>
      <c r="AV527">
        <v>0</v>
      </c>
      <c r="AW527">
        <v>0</v>
      </c>
    </row>
    <row r="528" spans="1:49" x14ac:dyDescent="0.2">
      <c r="A528" t="s">
        <v>332</v>
      </c>
      <c r="B528" t="str">
        <f t="shared" si="40"/>
        <v>Cancer</v>
      </c>
      <c r="C528" s="1" t="s">
        <v>91</v>
      </c>
      <c r="D528" s="1">
        <f t="shared" si="41"/>
        <v>41306</v>
      </c>
      <c r="E528">
        <f t="shared" si="42"/>
        <v>28</v>
      </c>
      <c r="F528">
        <v>45425</v>
      </c>
      <c r="G528" t="s">
        <v>334</v>
      </c>
      <c r="H528" s="2">
        <f t="shared" si="43"/>
        <v>1622.3214285714287</v>
      </c>
      <c r="I528">
        <v>14.371461170893335</v>
      </c>
      <c r="J528" t="s">
        <v>26</v>
      </c>
      <c r="K528" t="s">
        <v>90</v>
      </c>
      <c r="L528">
        <v>1</v>
      </c>
      <c r="M528">
        <f t="shared" si="44"/>
        <v>1</v>
      </c>
      <c r="N528">
        <v>316077811.85116869</v>
      </c>
      <c r="O528" t="s">
        <v>31</v>
      </c>
      <c r="P528">
        <v>11732.202380952371</v>
      </c>
      <c r="Q528">
        <v>12519.847222222232</v>
      </c>
      <c r="R528">
        <v>11165.75</v>
      </c>
      <c r="S528">
        <v>11966.645833333338</v>
      </c>
      <c r="T528">
        <v>8613.7777777777701</v>
      </c>
      <c r="U528">
        <v>5899.4166666666688</v>
      </c>
      <c r="V528">
        <v>4299.1666666666652</v>
      </c>
      <c r="W528">
        <v>452.97417434715868</v>
      </c>
      <c r="X528">
        <v>478.35231268134612</v>
      </c>
      <c r="Y528">
        <v>467.16198267033872</v>
      </c>
      <c r="Z528">
        <v>460.96218637992843</v>
      </c>
      <c r="AA528">
        <v>351.07340203106469</v>
      </c>
      <c r="AB528">
        <v>262.15740207374432</v>
      </c>
      <c r="AC528">
        <v>377.23738832388892</v>
      </c>
      <c r="AD528">
        <v>-2954.0208333333358</v>
      </c>
      <c r="AE528">
        <v>-2918.1309523809468</v>
      </c>
      <c r="AF528">
        <v>-2930.3888888888832</v>
      </c>
      <c r="AG528">
        <v>-3094.6833333333343</v>
      </c>
      <c r="AH528">
        <v>-3039.5833333333358</v>
      </c>
      <c r="AI528">
        <v>-2802.6666666666642</v>
      </c>
      <c r="AJ528">
        <v>-2486.5833333333358</v>
      </c>
      <c r="AK528">
        <v>-3394.6666666666642</v>
      </c>
      <c r="AL528">
        <v>20.023967078721626</v>
      </c>
      <c r="AM528">
        <v>19.829353129832953</v>
      </c>
      <c r="AN528">
        <v>17.360850754218291</v>
      </c>
      <c r="AO528">
        <v>18.905984691986077</v>
      </c>
      <c r="AP528">
        <v>18.66240438008731</v>
      </c>
      <c r="AQ528">
        <v>22.894982593828672</v>
      </c>
      <c r="AR528">
        <v>25.227586537951993</v>
      </c>
      <c r="AS528">
        <v>20.357366871480053</v>
      </c>
      <c r="AT528">
        <v>0</v>
      </c>
      <c r="AU528">
        <v>0</v>
      </c>
      <c r="AV528">
        <v>0</v>
      </c>
      <c r="AW528">
        <v>0</v>
      </c>
    </row>
    <row r="529" spans="1:49" x14ac:dyDescent="0.2">
      <c r="A529" t="s">
        <v>332</v>
      </c>
      <c r="B529" t="str">
        <f t="shared" si="40"/>
        <v>Cancer</v>
      </c>
      <c r="C529" s="1" t="s">
        <v>92</v>
      </c>
      <c r="D529" s="1">
        <f t="shared" si="41"/>
        <v>41334</v>
      </c>
      <c r="E529">
        <f t="shared" si="42"/>
        <v>31</v>
      </c>
      <c r="F529">
        <v>49977</v>
      </c>
      <c r="G529" t="s">
        <v>335</v>
      </c>
      <c r="H529" s="2">
        <f t="shared" si="43"/>
        <v>1612.1612903225807</v>
      </c>
      <c r="I529">
        <v>15.811612877000247</v>
      </c>
      <c r="J529" t="s">
        <v>26</v>
      </c>
      <c r="K529" t="s">
        <v>90</v>
      </c>
      <c r="L529">
        <v>1</v>
      </c>
      <c r="M529">
        <f t="shared" si="44"/>
        <v>1</v>
      </c>
      <c r="N529">
        <v>316077811.85116869</v>
      </c>
      <c r="O529" t="s">
        <v>34</v>
      </c>
      <c r="P529">
        <v>12022.261904761894</v>
      </c>
      <c r="Q529">
        <v>12831.194444444454</v>
      </c>
      <c r="R529">
        <v>11440.5</v>
      </c>
      <c r="S529">
        <v>12263.041666666672</v>
      </c>
      <c r="T529">
        <v>8819.5555555555475</v>
      </c>
      <c r="U529">
        <v>6031.8333333333358</v>
      </c>
      <c r="V529">
        <v>4388.3333333333321</v>
      </c>
      <c r="W529">
        <v>462.51401689708189</v>
      </c>
      <c r="X529">
        <v>488.57805086192303</v>
      </c>
      <c r="Y529">
        <v>477.08527949926679</v>
      </c>
      <c r="Z529">
        <v>470.71792114695353</v>
      </c>
      <c r="AA529">
        <v>357.8591696535259</v>
      </c>
      <c r="AB529">
        <v>266.54003456222392</v>
      </c>
      <c r="AC529">
        <v>384.73029071102104</v>
      </c>
      <c r="AD529">
        <v>1208.6041666666642</v>
      </c>
      <c r="AE529">
        <v>1234.2976190476184</v>
      </c>
      <c r="AF529">
        <v>1211.6111111111168</v>
      </c>
      <c r="AG529">
        <v>1338.9166666666642</v>
      </c>
      <c r="AH529">
        <v>1364.4166666666642</v>
      </c>
      <c r="AI529">
        <v>1373.3333333333358</v>
      </c>
      <c r="AJ529">
        <v>1294.4166666666642</v>
      </c>
      <c r="AK529">
        <v>859.33333333333576</v>
      </c>
      <c r="AL529">
        <v>9.7457561697751771</v>
      </c>
      <c r="AM529">
        <v>10.63680926022721</v>
      </c>
      <c r="AN529">
        <v>10.019280755807586</v>
      </c>
      <c r="AO529">
        <v>13.44426532125658</v>
      </c>
      <c r="AP529">
        <v>14.375289728887537</v>
      </c>
      <c r="AQ529">
        <v>14.95532742141495</v>
      </c>
      <c r="AR529">
        <v>13.104970138778526</v>
      </c>
      <c r="AS529">
        <v>-3.2382552483359177</v>
      </c>
      <c r="AT529">
        <v>0</v>
      </c>
      <c r="AU529">
        <v>0</v>
      </c>
      <c r="AV529">
        <v>0</v>
      </c>
      <c r="AW529">
        <v>0</v>
      </c>
    </row>
    <row r="530" spans="1:49" x14ac:dyDescent="0.2">
      <c r="A530" t="s">
        <v>332</v>
      </c>
      <c r="B530" t="str">
        <f t="shared" si="40"/>
        <v>Cancer</v>
      </c>
      <c r="C530" s="1" t="s">
        <v>93</v>
      </c>
      <c r="D530" s="1">
        <f t="shared" si="41"/>
        <v>41365</v>
      </c>
      <c r="E530">
        <f t="shared" si="42"/>
        <v>30</v>
      </c>
      <c r="F530">
        <v>47626</v>
      </c>
      <c r="G530" t="s">
        <v>336</v>
      </c>
      <c r="H530" s="2">
        <f t="shared" si="43"/>
        <v>1587.5333333333333</v>
      </c>
      <c r="I530">
        <v>15.06780868959749</v>
      </c>
      <c r="J530" t="s">
        <v>26</v>
      </c>
      <c r="K530" t="s">
        <v>90</v>
      </c>
      <c r="L530">
        <v>1</v>
      </c>
      <c r="M530">
        <f t="shared" si="44"/>
        <v>1</v>
      </c>
      <c r="N530">
        <v>316077811.85116869</v>
      </c>
      <c r="O530" t="s">
        <v>37</v>
      </c>
      <c r="P530">
        <v>12312.321428571417</v>
      </c>
      <c r="Q530">
        <v>13142.541666666677</v>
      </c>
      <c r="R530">
        <v>11715.25</v>
      </c>
      <c r="S530">
        <v>12559.437500000005</v>
      </c>
      <c r="T530">
        <v>9025.3333333333248</v>
      </c>
      <c r="U530">
        <v>6164.2500000000027</v>
      </c>
      <c r="V530">
        <v>4477.4999999999991</v>
      </c>
      <c r="W530">
        <v>472.0538594470051</v>
      </c>
      <c r="X530">
        <v>498.80378904249994</v>
      </c>
      <c r="Y530">
        <v>487.00857632819486</v>
      </c>
      <c r="Z530">
        <v>480.47365591397863</v>
      </c>
      <c r="AA530">
        <v>364.6449372759871</v>
      </c>
      <c r="AB530">
        <v>270.92266705070352</v>
      </c>
      <c r="AC530">
        <v>392.22319309815316</v>
      </c>
      <c r="AD530">
        <v>-1173.8958333333358</v>
      </c>
      <c r="AE530">
        <v>-1173.9880952380918</v>
      </c>
      <c r="AF530">
        <v>-1123.0555555555547</v>
      </c>
      <c r="AG530">
        <v>-1033.2833333333328</v>
      </c>
      <c r="AH530">
        <v>-1013.0833333333358</v>
      </c>
      <c r="AI530">
        <v>-1016</v>
      </c>
      <c r="AJ530">
        <v>-1066.0833333333358</v>
      </c>
      <c r="AK530">
        <v>-869.66666666666424</v>
      </c>
      <c r="AL530">
        <v>-15.686367486138806</v>
      </c>
      <c r="AM530">
        <v>-15.457968005518069</v>
      </c>
      <c r="AN530">
        <v>-13.449357237024287</v>
      </c>
      <c r="AO530">
        <v>-10.969713173367609</v>
      </c>
      <c r="AP530">
        <v>-9.9851941420804451</v>
      </c>
      <c r="AQ530">
        <v>-9.6557836896963636</v>
      </c>
      <c r="AR530">
        <v>-10.55094383971641</v>
      </c>
      <c r="AS530">
        <v>-6.2640616999487975</v>
      </c>
      <c r="AT530">
        <v>0</v>
      </c>
      <c r="AU530">
        <v>0</v>
      </c>
      <c r="AV530">
        <v>0</v>
      </c>
      <c r="AW530">
        <v>0</v>
      </c>
    </row>
    <row r="531" spans="1:49" x14ac:dyDescent="0.2">
      <c r="A531" t="s">
        <v>332</v>
      </c>
      <c r="B531" t="str">
        <f t="shared" si="40"/>
        <v>Cancer</v>
      </c>
      <c r="C531" s="1" t="s">
        <v>94</v>
      </c>
      <c r="D531" s="1">
        <f t="shared" si="41"/>
        <v>41395</v>
      </c>
      <c r="E531">
        <f t="shared" si="42"/>
        <v>31</v>
      </c>
      <c r="F531">
        <v>48513</v>
      </c>
      <c r="G531" t="s">
        <v>337</v>
      </c>
      <c r="H531" s="2">
        <f t="shared" si="43"/>
        <v>1564.9354838709678</v>
      </c>
      <c r="I531">
        <v>15.34843579050189</v>
      </c>
      <c r="J531" t="s">
        <v>26</v>
      </c>
      <c r="K531" t="s">
        <v>90</v>
      </c>
      <c r="L531">
        <v>1</v>
      </c>
      <c r="M531">
        <f t="shared" si="44"/>
        <v>1</v>
      </c>
      <c r="N531">
        <v>316077811.85116869</v>
      </c>
      <c r="O531" t="s">
        <v>40</v>
      </c>
      <c r="P531">
        <v>12602.38095238094</v>
      </c>
      <c r="Q531">
        <v>13453.8888888889</v>
      </c>
      <c r="R531">
        <v>11990</v>
      </c>
      <c r="S531">
        <v>12855.833333333339</v>
      </c>
      <c r="T531">
        <v>9231.1111111111022</v>
      </c>
      <c r="U531">
        <v>6296.6666666666697</v>
      </c>
      <c r="V531">
        <v>4566.6666666666661</v>
      </c>
      <c r="W531">
        <v>481.5937019969283</v>
      </c>
      <c r="X531">
        <v>509.02952722307685</v>
      </c>
      <c r="Y531">
        <v>496.93187315712294</v>
      </c>
      <c r="Z531">
        <v>490.22939068100374</v>
      </c>
      <c r="AA531">
        <v>371.43070489844831</v>
      </c>
      <c r="AB531">
        <v>275.30529953918312</v>
      </c>
      <c r="AC531">
        <v>399.71609548528528</v>
      </c>
      <c r="AD531">
        <v>46.979166666664241</v>
      </c>
      <c r="AE531">
        <v>23.011904761908227</v>
      </c>
      <c r="AF531">
        <v>15.444444444445253</v>
      </c>
      <c r="AG531">
        <v>2.7166666666671517</v>
      </c>
      <c r="AH531">
        <v>60.166666666664241</v>
      </c>
      <c r="AI531">
        <v>17.333333333335759</v>
      </c>
      <c r="AJ531">
        <v>-179.58333333333576</v>
      </c>
      <c r="AK531">
        <v>-111.66666666666424</v>
      </c>
      <c r="AL531">
        <v>-27.726018023773122</v>
      </c>
      <c r="AM531">
        <v>-28.43692345866657</v>
      </c>
      <c r="AN531">
        <v>-28.56674074956868</v>
      </c>
      <c r="AO531">
        <v>-29.658960485195166</v>
      </c>
      <c r="AP531">
        <v>-27.697290916273687</v>
      </c>
      <c r="AQ531">
        <v>-28.786608062456025</v>
      </c>
      <c r="AR531">
        <v>-34.443416957995623</v>
      </c>
      <c r="AS531">
        <v>-34.560835893496915</v>
      </c>
      <c r="AT531">
        <v>0</v>
      </c>
      <c r="AU531">
        <v>0</v>
      </c>
      <c r="AV531">
        <v>0</v>
      </c>
      <c r="AW531">
        <v>0</v>
      </c>
    </row>
    <row r="532" spans="1:49" x14ac:dyDescent="0.2">
      <c r="A532" t="s">
        <v>332</v>
      </c>
      <c r="B532" t="str">
        <f t="shared" si="40"/>
        <v>Cancer</v>
      </c>
      <c r="C532" s="1" t="s">
        <v>95</v>
      </c>
      <c r="D532" s="1">
        <f t="shared" si="41"/>
        <v>41426</v>
      </c>
      <c r="E532">
        <f t="shared" si="42"/>
        <v>30</v>
      </c>
      <c r="F532">
        <v>47190</v>
      </c>
      <c r="G532" t="s">
        <v>338</v>
      </c>
      <c r="H532" s="2">
        <f t="shared" si="43"/>
        <v>1573</v>
      </c>
      <c r="I532">
        <v>14.929867972580219</v>
      </c>
      <c r="J532" t="s">
        <v>26</v>
      </c>
      <c r="K532" t="s">
        <v>90</v>
      </c>
      <c r="L532">
        <v>1</v>
      </c>
      <c r="M532">
        <f t="shared" si="44"/>
        <v>1</v>
      </c>
      <c r="N532">
        <v>316077811.85116869</v>
      </c>
      <c r="O532" t="s">
        <v>43</v>
      </c>
      <c r="P532">
        <v>12892.440476190463</v>
      </c>
      <c r="Q532">
        <v>13765.236111111122</v>
      </c>
      <c r="R532">
        <v>12264.75</v>
      </c>
      <c r="S532">
        <v>13152.229166666673</v>
      </c>
      <c r="T532">
        <v>9436.8888888888796</v>
      </c>
      <c r="U532">
        <v>6429.0833333333367</v>
      </c>
      <c r="V532">
        <v>4655.833333333333</v>
      </c>
      <c r="W532">
        <v>491.13354454685151</v>
      </c>
      <c r="X532">
        <v>519.25526540365377</v>
      </c>
      <c r="Y532">
        <v>506.85516998605101</v>
      </c>
      <c r="Z532">
        <v>499.98512544802884</v>
      </c>
      <c r="AA532">
        <v>378.21647252090952</v>
      </c>
      <c r="AB532">
        <v>279.68793202766273</v>
      </c>
      <c r="AC532">
        <v>407.2089978724174</v>
      </c>
      <c r="AD532">
        <v>-1537.1458333333358</v>
      </c>
      <c r="AE532">
        <v>-1555.4166666666642</v>
      </c>
      <c r="AF532">
        <v>-1576.722222222219</v>
      </c>
      <c r="AG532">
        <v>-1620.0833333333358</v>
      </c>
      <c r="AH532">
        <v>-1637.5833333333358</v>
      </c>
      <c r="AI532">
        <v>-1781.6666666666642</v>
      </c>
      <c r="AJ532">
        <v>-1869.5833333333358</v>
      </c>
      <c r="AK532">
        <v>-1489.6666666666642</v>
      </c>
      <c r="AL532">
        <v>-27.79470081947261</v>
      </c>
      <c r="AM532">
        <v>-28.172253719804075</v>
      </c>
      <c r="AN532">
        <v>-28.57157945924655</v>
      </c>
      <c r="AO532">
        <v>-30.529713173367554</v>
      </c>
      <c r="AP532">
        <v>-30.801860808747278</v>
      </c>
      <c r="AQ532">
        <v>-35.178005911918945</v>
      </c>
      <c r="AR532">
        <v>-37.334277173049941</v>
      </c>
      <c r="AS532">
        <v>-26.930728366615767</v>
      </c>
      <c r="AT532">
        <v>0</v>
      </c>
      <c r="AU532">
        <v>0</v>
      </c>
      <c r="AV532">
        <v>0</v>
      </c>
      <c r="AW532">
        <v>0</v>
      </c>
    </row>
    <row r="533" spans="1:49" x14ac:dyDescent="0.2">
      <c r="A533" t="s">
        <v>332</v>
      </c>
      <c r="B533" t="str">
        <f t="shared" si="40"/>
        <v>Cancer</v>
      </c>
      <c r="C533" s="1" t="s">
        <v>96</v>
      </c>
      <c r="D533" s="1">
        <f t="shared" si="41"/>
        <v>41456</v>
      </c>
      <c r="E533">
        <f t="shared" si="42"/>
        <v>31</v>
      </c>
      <c r="F533">
        <v>49073</v>
      </c>
      <c r="G533" t="s">
        <v>339</v>
      </c>
      <c r="H533" s="2">
        <f t="shared" si="43"/>
        <v>1583</v>
      </c>
      <c r="I533">
        <v>15.525607353643338</v>
      </c>
      <c r="J533" t="s">
        <v>26</v>
      </c>
      <c r="K533" t="s">
        <v>90</v>
      </c>
      <c r="L533">
        <v>1</v>
      </c>
      <c r="M533">
        <f t="shared" si="44"/>
        <v>1</v>
      </c>
      <c r="N533">
        <v>316077811.85116869</v>
      </c>
      <c r="O533" t="s">
        <v>46</v>
      </c>
      <c r="P533">
        <v>13182.499999999985</v>
      </c>
      <c r="Q533">
        <v>14076.583333333345</v>
      </c>
      <c r="R533">
        <v>12539.5</v>
      </c>
      <c r="S533">
        <v>13448.625000000007</v>
      </c>
      <c r="T533">
        <v>9642.666666666657</v>
      </c>
      <c r="U533">
        <v>6561.5000000000036</v>
      </c>
      <c r="V533">
        <v>4745</v>
      </c>
      <c r="W533">
        <v>500.67338709677472</v>
      </c>
      <c r="X533">
        <v>529.48100358423073</v>
      </c>
      <c r="Y533">
        <v>516.77846681497908</v>
      </c>
      <c r="Z533">
        <v>509.74086021505394</v>
      </c>
      <c r="AA533">
        <v>385.00224014337073</v>
      </c>
      <c r="AB533">
        <v>284.07056451614233</v>
      </c>
      <c r="AC533">
        <v>414.70190025954952</v>
      </c>
      <c r="AD533">
        <v>220.72916666666424</v>
      </c>
      <c r="AE533">
        <v>171.15476190476329</v>
      </c>
      <c r="AF533">
        <v>178.11111111111677</v>
      </c>
      <c r="AG533">
        <v>240.71666666666715</v>
      </c>
      <c r="AH533">
        <v>217.66666666666424</v>
      </c>
      <c r="AI533">
        <v>306.66666666667152</v>
      </c>
      <c r="AJ533">
        <v>234.41666666666424</v>
      </c>
      <c r="AK533">
        <v>513.33333333333576</v>
      </c>
      <c r="AL533">
        <v>-22.121179314096025</v>
      </c>
      <c r="AM533">
        <v>-23.658121615349273</v>
      </c>
      <c r="AN533">
        <v>-23.319428921612143</v>
      </c>
      <c r="AO533">
        <v>-21.981541130356618</v>
      </c>
      <c r="AP533">
        <v>-22.616645754983438</v>
      </c>
      <c r="AQ533">
        <v>-19.453274729122541</v>
      </c>
      <c r="AR533">
        <v>-21.088578248318527</v>
      </c>
      <c r="AS533">
        <v>-14.399545570916871</v>
      </c>
      <c r="AT533">
        <v>0</v>
      </c>
      <c r="AU533">
        <v>0</v>
      </c>
      <c r="AV533">
        <v>0</v>
      </c>
      <c r="AW533">
        <v>0</v>
      </c>
    </row>
    <row r="534" spans="1:49" x14ac:dyDescent="0.2">
      <c r="A534" t="s">
        <v>332</v>
      </c>
      <c r="B534" t="str">
        <f t="shared" si="40"/>
        <v>Cancer</v>
      </c>
      <c r="C534" s="1" t="s">
        <v>97</v>
      </c>
      <c r="D534" s="1">
        <f t="shared" si="41"/>
        <v>41487</v>
      </c>
      <c r="E534">
        <f t="shared" si="42"/>
        <v>31</v>
      </c>
      <c r="F534">
        <v>49402</v>
      </c>
      <c r="G534" t="s">
        <v>340</v>
      </c>
      <c r="H534" s="2">
        <f t="shared" si="43"/>
        <v>1593.6129032258063</v>
      </c>
      <c r="I534">
        <v>15.629695646988939</v>
      </c>
      <c r="J534" t="s">
        <v>26</v>
      </c>
      <c r="K534" t="s">
        <v>90</v>
      </c>
      <c r="L534">
        <v>1</v>
      </c>
      <c r="M534">
        <f t="shared" si="44"/>
        <v>1</v>
      </c>
      <c r="N534">
        <v>316077811.85116869</v>
      </c>
      <c r="O534" t="s">
        <v>49</v>
      </c>
      <c r="P534">
        <v>13472.559523809508</v>
      </c>
      <c r="Q534">
        <v>14387.930555555567</v>
      </c>
      <c r="R534">
        <v>12814.25</v>
      </c>
      <c r="S534">
        <v>13745.020833333341</v>
      </c>
      <c r="T534">
        <v>9848.4444444444343</v>
      </c>
      <c r="U534">
        <v>6693.9166666666706</v>
      </c>
      <c r="V534">
        <v>4834.166666666667</v>
      </c>
      <c r="W534">
        <v>510.21322964669793</v>
      </c>
      <c r="X534">
        <v>539.7067417648077</v>
      </c>
      <c r="Y534">
        <v>526.70176364390716</v>
      </c>
      <c r="Z534">
        <v>519.49659498207905</v>
      </c>
      <c r="AA534">
        <v>391.78800776583194</v>
      </c>
      <c r="AB534">
        <v>288.45319700462193</v>
      </c>
      <c r="AC534">
        <v>422.19480264668164</v>
      </c>
      <c r="AD534">
        <v>623.10416666666424</v>
      </c>
      <c r="AE534">
        <v>609.58333333333576</v>
      </c>
      <c r="AF534">
        <v>573.77777777778101</v>
      </c>
      <c r="AG534">
        <v>517.91666666666424</v>
      </c>
      <c r="AH534">
        <v>481.91666666666424</v>
      </c>
      <c r="AI534">
        <v>572.33333333333576</v>
      </c>
      <c r="AJ534">
        <v>590.91666666666424</v>
      </c>
      <c r="AK534">
        <v>425.33333333333576</v>
      </c>
      <c r="AL534">
        <v>-9.1413406044182466</v>
      </c>
      <c r="AM534">
        <v>-9.5152644724919355</v>
      </c>
      <c r="AN534">
        <v>-10.555988061396874</v>
      </c>
      <c r="AO534">
        <v>-13.039605646485597</v>
      </c>
      <c r="AP534">
        <v>-14.092452206596363</v>
      </c>
      <c r="AQ534">
        <v>-10.883382256004552</v>
      </c>
      <c r="AR534">
        <v>-9.5885782483185267</v>
      </c>
      <c r="AS534">
        <v>-17.238255248335918</v>
      </c>
      <c r="AT534">
        <v>0</v>
      </c>
      <c r="AU534">
        <v>0</v>
      </c>
      <c r="AV534">
        <v>0</v>
      </c>
      <c r="AW534">
        <v>0</v>
      </c>
    </row>
    <row r="535" spans="1:49" x14ac:dyDescent="0.2">
      <c r="A535" t="s">
        <v>332</v>
      </c>
      <c r="B535" t="str">
        <f t="shared" si="40"/>
        <v>Cancer</v>
      </c>
      <c r="C535" s="1" t="s">
        <v>98</v>
      </c>
      <c r="D535" s="1">
        <f t="shared" si="41"/>
        <v>41518</v>
      </c>
      <c r="E535">
        <f t="shared" si="42"/>
        <v>30</v>
      </c>
      <c r="F535">
        <v>47680</v>
      </c>
      <c r="G535" t="s">
        <v>341</v>
      </c>
      <c r="H535" s="2">
        <f t="shared" si="43"/>
        <v>1589.3333333333333</v>
      </c>
      <c r="I535">
        <v>15.084893090328986</v>
      </c>
      <c r="J535" t="s">
        <v>26</v>
      </c>
      <c r="K535" t="s">
        <v>90</v>
      </c>
      <c r="L535">
        <v>1</v>
      </c>
      <c r="M535">
        <f t="shared" si="44"/>
        <v>1</v>
      </c>
      <c r="N535">
        <v>316077811.85116869</v>
      </c>
      <c r="O535" t="s">
        <v>52</v>
      </c>
      <c r="P535">
        <v>13762.619047619031</v>
      </c>
      <c r="Q535">
        <v>14699.27777777779</v>
      </c>
      <c r="R535">
        <v>13089</v>
      </c>
      <c r="S535">
        <v>14041.416666666675</v>
      </c>
      <c r="T535">
        <v>10054.222222222212</v>
      </c>
      <c r="U535">
        <v>6826.3333333333376</v>
      </c>
      <c r="V535">
        <v>4923.3333333333339</v>
      </c>
      <c r="W535">
        <v>519.75307219662113</v>
      </c>
      <c r="X535">
        <v>549.93247994538467</v>
      </c>
      <c r="Y535">
        <v>536.62506047283523</v>
      </c>
      <c r="Z535">
        <v>529.25232974910409</v>
      </c>
      <c r="AA535">
        <v>398.57377538829314</v>
      </c>
      <c r="AB535">
        <v>292.83582949310153</v>
      </c>
      <c r="AC535">
        <v>429.68770503381376</v>
      </c>
      <c r="AD535">
        <v>-919.27083333333576</v>
      </c>
      <c r="AE535">
        <v>-887.98809523809177</v>
      </c>
      <c r="AF535">
        <v>-950.22222222221899</v>
      </c>
      <c r="AG535">
        <v>-990.08333333333576</v>
      </c>
      <c r="AH535">
        <v>-972.58333333333576</v>
      </c>
      <c r="AI535">
        <v>-971</v>
      </c>
      <c r="AJ535">
        <v>-1043.5833333333358</v>
      </c>
      <c r="AK535">
        <v>-938.66666666666424</v>
      </c>
      <c r="AL535">
        <v>-7.1988674861390791</v>
      </c>
      <c r="AM535">
        <v>-5.9246346721847658</v>
      </c>
      <c r="AN535">
        <v>-7.6882461259133379</v>
      </c>
      <c r="AO535">
        <v>-9.5297131733677816</v>
      </c>
      <c r="AP535">
        <v>-8.635194142080536</v>
      </c>
      <c r="AQ535">
        <v>-8.1557836896963636</v>
      </c>
      <c r="AR535">
        <v>-9.8009438397164104</v>
      </c>
      <c r="AS535">
        <v>-8.564061699948752</v>
      </c>
      <c r="AT535">
        <v>0</v>
      </c>
      <c r="AU535">
        <v>0</v>
      </c>
      <c r="AV535">
        <v>0</v>
      </c>
      <c r="AW535">
        <v>0</v>
      </c>
    </row>
    <row r="536" spans="1:49" x14ac:dyDescent="0.2">
      <c r="A536" t="s">
        <v>332</v>
      </c>
      <c r="B536" t="str">
        <f t="shared" si="40"/>
        <v>Cancer</v>
      </c>
      <c r="C536" s="1" t="s">
        <v>99</v>
      </c>
      <c r="D536" s="1">
        <f t="shared" si="41"/>
        <v>41548</v>
      </c>
      <c r="E536">
        <f t="shared" si="42"/>
        <v>31</v>
      </c>
      <c r="F536">
        <v>49931</v>
      </c>
      <c r="G536" t="s">
        <v>342</v>
      </c>
      <c r="H536" s="2">
        <f t="shared" si="43"/>
        <v>1610.6774193548388</v>
      </c>
      <c r="I536">
        <v>15.797059498599342</v>
      </c>
      <c r="J536" t="s">
        <v>26</v>
      </c>
      <c r="K536" t="s">
        <v>90</v>
      </c>
      <c r="L536">
        <v>1</v>
      </c>
      <c r="M536">
        <f t="shared" si="44"/>
        <v>1</v>
      </c>
      <c r="N536">
        <v>316077811.85116869</v>
      </c>
      <c r="O536" t="s">
        <v>55</v>
      </c>
      <c r="P536">
        <v>14052.678571428554</v>
      </c>
      <c r="Q536">
        <v>15010.625000000013</v>
      </c>
      <c r="R536">
        <v>13363.75</v>
      </c>
      <c r="S536">
        <v>14337.812500000009</v>
      </c>
      <c r="T536">
        <v>10259.999999999989</v>
      </c>
      <c r="U536">
        <v>6958.7500000000045</v>
      </c>
      <c r="V536">
        <v>5012.5000000000009</v>
      </c>
      <c r="W536">
        <v>529.29291474654428</v>
      </c>
      <c r="X536">
        <v>560.15821812596164</v>
      </c>
      <c r="Y536">
        <v>546.5483573017633</v>
      </c>
      <c r="Z536">
        <v>539.00806451612914</v>
      </c>
      <c r="AA536">
        <v>405.35954301075435</v>
      </c>
      <c r="AB536">
        <v>297.21846198158113</v>
      </c>
      <c r="AC536">
        <v>437.18060742094588</v>
      </c>
      <c r="AD536">
        <v>1190.8541666666642</v>
      </c>
      <c r="AE536">
        <v>1217.7261904761908</v>
      </c>
      <c r="AF536">
        <v>1229.4444444444453</v>
      </c>
      <c r="AG536">
        <v>1239.1166666666686</v>
      </c>
      <c r="AH536">
        <v>1251.1666666666642</v>
      </c>
      <c r="AI536">
        <v>1137.6666666666715</v>
      </c>
      <c r="AJ536">
        <v>1092.4166666666642</v>
      </c>
      <c r="AK536">
        <v>1206.3333333333358</v>
      </c>
      <c r="AL536">
        <v>9.1731755246137254</v>
      </c>
      <c r="AM536">
        <v>10.102247048245545</v>
      </c>
      <c r="AN536">
        <v>10.594549573011818</v>
      </c>
      <c r="AO536">
        <v>10.224910482546647</v>
      </c>
      <c r="AP536">
        <v>10.722063922436064</v>
      </c>
      <c r="AQ536">
        <v>7.3531768837808613</v>
      </c>
      <c r="AR536">
        <v>6.5888411065204764</v>
      </c>
      <c r="AS536">
        <v>7.9552931387611352</v>
      </c>
      <c r="AT536">
        <v>0</v>
      </c>
      <c r="AU536">
        <v>0</v>
      </c>
      <c r="AV536">
        <v>0</v>
      </c>
      <c r="AW536">
        <v>0</v>
      </c>
    </row>
    <row r="537" spans="1:49" x14ac:dyDescent="0.2">
      <c r="A537" t="s">
        <v>332</v>
      </c>
      <c r="B537" t="str">
        <f t="shared" si="40"/>
        <v>Cancer</v>
      </c>
      <c r="C537" s="1" t="s">
        <v>100</v>
      </c>
      <c r="D537" s="1">
        <f t="shared" si="41"/>
        <v>41579</v>
      </c>
      <c r="E537">
        <f t="shared" si="42"/>
        <v>30</v>
      </c>
      <c r="F537">
        <v>48308</v>
      </c>
      <c r="G537" t="s">
        <v>343</v>
      </c>
      <c r="H537" s="2">
        <f t="shared" si="43"/>
        <v>1610.2666666666667</v>
      </c>
      <c r="I537">
        <v>15.283578343280467</v>
      </c>
      <c r="J537" t="s">
        <v>26</v>
      </c>
      <c r="K537" t="s">
        <v>90</v>
      </c>
      <c r="L537">
        <v>1</v>
      </c>
      <c r="M537">
        <f t="shared" si="44"/>
        <v>1</v>
      </c>
      <c r="N537">
        <v>316077811.85116869</v>
      </c>
      <c r="O537" t="s">
        <v>58</v>
      </c>
      <c r="P537">
        <v>14342.738095238077</v>
      </c>
      <c r="Q537">
        <v>15321.972222222235</v>
      </c>
      <c r="R537">
        <v>13638.5</v>
      </c>
      <c r="S537">
        <v>14634.208333333343</v>
      </c>
      <c r="T537">
        <v>10465.777777777766</v>
      </c>
      <c r="U537">
        <v>7091.1666666666715</v>
      </c>
      <c r="V537">
        <v>5101.6666666666679</v>
      </c>
      <c r="W537">
        <v>538.83275729646743</v>
      </c>
      <c r="X537">
        <v>570.38395630653861</v>
      </c>
      <c r="Y537">
        <v>556.47165413069138</v>
      </c>
      <c r="Z537">
        <v>548.76379928315419</v>
      </c>
      <c r="AA537">
        <v>412.14531063321556</v>
      </c>
      <c r="AB537">
        <v>301.60109447006073</v>
      </c>
      <c r="AC537">
        <v>444.67350980807799</v>
      </c>
      <c r="AD537">
        <v>-460.39583333333576</v>
      </c>
      <c r="AE537">
        <v>-481.84523809523671</v>
      </c>
      <c r="AF537">
        <v>-421.72222222221899</v>
      </c>
      <c r="AG537">
        <v>-449.08333333333576</v>
      </c>
      <c r="AH537">
        <v>-453.33333333333576</v>
      </c>
      <c r="AI537">
        <v>-627.33333333332848</v>
      </c>
      <c r="AJ537">
        <v>-510.58333333333576</v>
      </c>
      <c r="AK537">
        <v>-469.66666666666424</v>
      </c>
      <c r="AL537">
        <v>8.0969658471942694</v>
      </c>
      <c r="AM537">
        <v>7.6134605659103727</v>
      </c>
      <c r="AN537">
        <v>9.9284205407536774</v>
      </c>
      <c r="AO537">
        <v>8.5036201599659762</v>
      </c>
      <c r="AP537">
        <v>8.6731391912528579</v>
      </c>
      <c r="AQ537">
        <v>3.2997718658591566</v>
      </c>
      <c r="AR537">
        <v>7.9657228269500138</v>
      </c>
      <c r="AS537">
        <v>7.0692716333842327</v>
      </c>
      <c r="AT537">
        <v>0</v>
      </c>
      <c r="AU537">
        <v>0</v>
      </c>
      <c r="AV537">
        <v>0</v>
      </c>
      <c r="AW537">
        <v>0</v>
      </c>
    </row>
    <row r="538" spans="1:49" x14ac:dyDescent="0.2">
      <c r="A538" t="s">
        <v>332</v>
      </c>
      <c r="B538" t="str">
        <f t="shared" si="40"/>
        <v>Cancer</v>
      </c>
      <c r="C538" s="1" t="s">
        <v>101</v>
      </c>
      <c r="D538" s="1">
        <f t="shared" si="41"/>
        <v>41609</v>
      </c>
      <c r="E538">
        <f t="shared" si="42"/>
        <v>31</v>
      </c>
      <c r="F538">
        <v>50038</v>
      </c>
      <c r="G538" t="s">
        <v>344</v>
      </c>
      <c r="H538" s="2">
        <f t="shared" si="43"/>
        <v>1614.1290322580646</v>
      </c>
      <c r="I538">
        <v>15.830911922271012</v>
      </c>
      <c r="J538" t="s">
        <v>26</v>
      </c>
      <c r="K538" t="s">
        <v>90</v>
      </c>
      <c r="L538">
        <v>1</v>
      </c>
      <c r="M538">
        <f t="shared" si="44"/>
        <v>1</v>
      </c>
      <c r="N538">
        <v>316077811.85116869</v>
      </c>
      <c r="O538" t="s">
        <v>61</v>
      </c>
      <c r="P538">
        <v>14632.7976190476</v>
      </c>
      <c r="Q538">
        <v>15633.319444444458</v>
      </c>
      <c r="R538">
        <v>13913.25</v>
      </c>
      <c r="S538">
        <v>14930.604166666677</v>
      </c>
      <c r="T538">
        <v>10671.555555555544</v>
      </c>
      <c r="U538">
        <v>7223.5833333333385</v>
      </c>
      <c r="V538">
        <v>5190.8333333333348</v>
      </c>
      <c r="W538">
        <v>548.37259984639059</v>
      </c>
      <c r="X538">
        <v>580.60969448711558</v>
      </c>
      <c r="Y538">
        <v>566.39495095961945</v>
      </c>
      <c r="Z538">
        <v>558.51953405017923</v>
      </c>
      <c r="AA538">
        <v>418.93107825567677</v>
      </c>
      <c r="AB538">
        <v>305.98372695854033</v>
      </c>
      <c r="AC538">
        <v>452.16641219521011</v>
      </c>
      <c r="AD538">
        <v>1671.8541666666642</v>
      </c>
      <c r="AE538">
        <v>1605.1547619047633</v>
      </c>
      <c r="AF538">
        <v>1629.1111111111168</v>
      </c>
      <c r="AG538">
        <v>1512.5166666666701</v>
      </c>
      <c r="AH538">
        <v>1566.1666666666642</v>
      </c>
      <c r="AI538">
        <v>1489.3333333333358</v>
      </c>
      <c r="AJ538">
        <v>1833.4166666666642</v>
      </c>
      <c r="AK538">
        <v>2075.3333333333358</v>
      </c>
      <c r="AL538">
        <v>24.689304556871775</v>
      </c>
      <c r="AM538">
        <v>22.599942900779979</v>
      </c>
      <c r="AN538">
        <v>23.487022691291259</v>
      </c>
      <c r="AO538">
        <v>19.044265321256489</v>
      </c>
      <c r="AP538">
        <v>20.883354245016562</v>
      </c>
      <c r="AQ538">
        <v>18.697262905285925</v>
      </c>
      <c r="AR538">
        <v>30.492066912972177</v>
      </c>
      <c r="AS538">
        <v>35.987551203277235</v>
      </c>
      <c r="AT538">
        <v>0</v>
      </c>
      <c r="AU538">
        <v>0</v>
      </c>
      <c r="AV538">
        <v>0</v>
      </c>
      <c r="AW538">
        <v>0</v>
      </c>
    </row>
    <row r="539" spans="1:49" x14ac:dyDescent="0.2">
      <c r="A539" t="s">
        <v>332</v>
      </c>
      <c r="B539" t="str">
        <f t="shared" si="40"/>
        <v>Cancer</v>
      </c>
      <c r="C539" s="1" t="s">
        <v>102</v>
      </c>
      <c r="D539" s="1">
        <f t="shared" si="41"/>
        <v>41640</v>
      </c>
      <c r="E539">
        <f t="shared" si="42"/>
        <v>31</v>
      </c>
      <c r="F539">
        <v>51101</v>
      </c>
      <c r="G539" t="s">
        <v>333</v>
      </c>
      <c r="H539" s="2">
        <f t="shared" si="43"/>
        <v>1648.4193548387098</v>
      </c>
      <c r="I539">
        <v>16.032188261421776</v>
      </c>
      <c r="J539" t="s">
        <v>26</v>
      </c>
      <c r="K539" t="s">
        <v>103</v>
      </c>
      <c r="L539">
        <v>1</v>
      </c>
      <c r="M539">
        <f t="shared" si="44"/>
        <v>1</v>
      </c>
      <c r="N539">
        <v>318740019.55780572</v>
      </c>
      <c r="O539" t="s">
        <v>28</v>
      </c>
      <c r="P539">
        <v>14922.857142857123</v>
      </c>
      <c r="Q539">
        <v>15944.666666666681</v>
      </c>
      <c r="R539">
        <v>14188</v>
      </c>
      <c r="S539">
        <v>15227.000000000011</v>
      </c>
      <c r="T539">
        <v>10877.333333333321</v>
      </c>
      <c r="U539">
        <v>7356.0000000000055</v>
      </c>
      <c r="V539">
        <v>5280.0000000000018</v>
      </c>
      <c r="W539">
        <v>557.91244239631374</v>
      </c>
      <c r="X539">
        <v>590.83543266769254</v>
      </c>
      <c r="Y539">
        <v>576.31824778854752</v>
      </c>
      <c r="Z539">
        <v>568.27526881720428</v>
      </c>
      <c r="AA539">
        <v>425.71684587813797</v>
      </c>
      <c r="AB539">
        <v>310.36635944701993</v>
      </c>
      <c r="AC539">
        <v>459.65931458234223</v>
      </c>
      <c r="AD539">
        <v>2082.6041666666642</v>
      </c>
      <c r="AE539">
        <v>2156.4404761904807</v>
      </c>
      <c r="AF539">
        <v>2164.6111111111168</v>
      </c>
      <c r="AG539">
        <v>2335.3166666666657</v>
      </c>
      <c r="AH539">
        <v>2174.6666666666642</v>
      </c>
      <c r="AI539">
        <v>2302</v>
      </c>
      <c r="AJ539">
        <v>2110.4166666666642</v>
      </c>
      <c r="AK539">
        <v>2194.3333333333358</v>
      </c>
      <c r="AL539">
        <v>37.939304556872003</v>
      </c>
      <c r="AM539">
        <v>40.383353039029089</v>
      </c>
      <c r="AN539">
        <v>40.761216239677879</v>
      </c>
      <c r="AO539">
        <v>45.586200805127419</v>
      </c>
      <c r="AP539">
        <v>40.512386503080961</v>
      </c>
      <c r="AQ539">
        <v>44.912316668726589</v>
      </c>
      <c r="AR539">
        <v>39.427550783939523</v>
      </c>
      <c r="AS539">
        <v>39.826260880696054</v>
      </c>
      <c r="AT539">
        <v>0</v>
      </c>
      <c r="AU539">
        <v>0</v>
      </c>
      <c r="AV539">
        <v>0</v>
      </c>
      <c r="AW539">
        <v>0</v>
      </c>
    </row>
    <row r="540" spans="1:49" x14ac:dyDescent="0.2">
      <c r="A540" t="s">
        <v>332</v>
      </c>
      <c r="B540" t="str">
        <f t="shared" si="40"/>
        <v>Cancer</v>
      </c>
      <c r="C540" s="1" t="s">
        <v>104</v>
      </c>
      <c r="D540" s="1">
        <f t="shared" si="41"/>
        <v>41671</v>
      </c>
      <c r="E540">
        <f t="shared" si="42"/>
        <v>28</v>
      </c>
      <c r="F540">
        <v>45558</v>
      </c>
      <c r="G540" t="s">
        <v>334</v>
      </c>
      <c r="H540" s="2">
        <f t="shared" si="43"/>
        <v>1627.0714285714287</v>
      </c>
      <c r="I540">
        <v>14.293153418012432</v>
      </c>
      <c r="J540" t="s">
        <v>26</v>
      </c>
      <c r="K540" t="s">
        <v>103</v>
      </c>
      <c r="L540">
        <v>1</v>
      </c>
      <c r="M540">
        <f t="shared" si="44"/>
        <v>1</v>
      </c>
      <c r="N540">
        <v>318740019.55780572</v>
      </c>
      <c r="O540" t="s">
        <v>31</v>
      </c>
      <c r="P540">
        <v>15212.916666666646</v>
      </c>
      <c r="Q540">
        <v>16256.013888888903</v>
      </c>
      <c r="R540">
        <v>14462.75</v>
      </c>
      <c r="S540">
        <v>15523.395833333345</v>
      </c>
      <c r="T540">
        <v>11083.111111111099</v>
      </c>
      <c r="U540">
        <v>7488.4166666666724</v>
      </c>
      <c r="V540">
        <v>5369.1666666666688</v>
      </c>
      <c r="W540">
        <v>567.45228494623689</v>
      </c>
      <c r="X540">
        <v>601.06117084826951</v>
      </c>
      <c r="Y540">
        <v>586.2415446174756</v>
      </c>
      <c r="Z540">
        <v>578.03100358422932</v>
      </c>
      <c r="AA540">
        <v>432.50261350059918</v>
      </c>
      <c r="AB540">
        <v>314.74899193549953</v>
      </c>
      <c r="AC540">
        <v>467.15221696947435</v>
      </c>
      <c r="AD540">
        <v>-2954.0208333333358</v>
      </c>
      <c r="AE540">
        <v>-2918.1309523809468</v>
      </c>
      <c r="AF540">
        <v>-2930.3888888888832</v>
      </c>
      <c r="AG540">
        <v>-3094.6833333333343</v>
      </c>
      <c r="AH540">
        <v>-3039.5833333333358</v>
      </c>
      <c r="AI540">
        <v>-2802.6666666666642</v>
      </c>
      <c r="AJ540">
        <v>-2486.5833333333358</v>
      </c>
      <c r="AK540">
        <v>-3394.6666666666642</v>
      </c>
      <c r="AL540">
        <v>20.023967078721626</v>
      </c>
      <c r="AM540">
        <v>19.829353129832953</v>
      </c>
      <c r="AN540">
        <v>17.360850754218291</v>
      </c>
      <c r="AO540">
        <v>18.905984691986077</v>
      </c>
      <c r="AP540">
        <v>18.66240438008731</v>
      </c>
      <c r="AQ540">
        <v>22.894982593828672</v>
      </c>
      <c r="AR540">
        <v>25.227586537951993</v>
      </c>
      <c r="AS540">
        <v>20.357366871480053</v>
      </c>
      <c r="AT540">
        <v>0</v>
      </c>
      <c r="AU540">
        <v>0</v>
      </c>
      <c r="AV540">
        <v>0</v>
      </c>
      <c r="AW540">
        <v>0</v>
      </c>
    </row>
    <row r="541" spans="1:49" x14ac:dyDescent="0.2">
      <c r="A541" t="s">
        <v>332</v>
      </c>
      <c r="B541" t="str">
        <f t="shared" si="40"/>
        <v>Cancer</v>
      </c>
      <c r="C541" s="1" t="s">
        <v>105</v>
      </c>
      <c r="D541" s="1">
        <f t="shared" si="41"/>
        <v>41699</v>
      </c>
      <c r="E541">
        <f t="shared" si="42"/>
        <v>31</v>
      </c>
      <c r="F541">
        <v>50646</v>
      </c>
      <c r="G541" t="s">
        <v>335</v>
      </c>
      <c r="H541" s="2">
        <f t="shared" si="43"/>
        <v>1633.741935483871</v>
      </c>
      <c r="I541">
        <v>15.889438693723552</v>
      </c>
      <c r="J541" t="s">
        <v>26</v>
      </c>
      <c r="K541" t="s">
        <v>103</v>
      </c>
      <c r="L541">
        <v>1</v>
      </c>
      <c r="M541">
        <f t="shared" si="44"/>
        <v>1</v>
      </c>
      <c r="N541">
        <v>318740019.55780572</v>
      </c>
      <c r="O541" t="s">
        <v>34</v>
      </c>
      <c r="P541">
        <v>15502.976190476169</v>
      </c>
      <c r="Q541">
        <v>16567.361111111124</v>
      </c>
      <c r="R541">
        <v>14737.5</v>
      </c>
      <c r="S541">
        <v>15819.791666666679</v>
      </c>
      <c r="T541">
        <v>11288.888888888876</v>
      </c>
      <c r="U541">
        <v>7620.8333333333394</v>
      </c>
      <c r="V541">
        <v>5458.3333333333358</v>
      </c>
      <c r="W541">
        <v>576.99212749616004</v>
      </c>
      <c r="X541">
        <v>611.28690902884648</v>
      </c>
      <c r="Y541">
        <v>596.16484144640367</v>
      </c>
      <c r="Z541">
        <v>587.78673835125437</v>
      </c>
      <c r="AA541">
        <v>439.28838112306039</v>
      </c>
      <c r="AB541">
        <v>319.13162442397913</v>
      </c>
      <c r="AC541">
        <v>474.64511935660647</v>
      </c>
      <c r="AD541">
        <v>1208.6041666666642</v>
      </c>
      <c r="AE541">
        <v>1234.2976190476184</v>
      </c>
      <c r="AF541">
        <v>1211.6111111111168</v>
      </c>
      <c r="AG541">
        <v>1338.9166666666642</v>
      </c>
      <c r="AH541">
        <v>1364.4166666666642</v>
      </c>
      <c r="AI541">
        <v>1373.3333333333358</v>
      </c>
      <c r="AJ541">
        <v>1294.4166666666642</v>
      </c>
      <c r="AK541">
        <v>859.33333333333576</v>
      </c>
      <c r="AL541">
        <v>9.7457561697751771</v>
      </c>
      <c r="AM541">
        <v>10.63680926022721</v>
      </c>
      <c r="AN541">
        <v>10.019280755807586</v>
      </c>
      <c r="AO541">
        <v>13.44426532125658</v>
      </c>
      <c r="AP541">
        <v>14.375289728887537</v>
      </c>
      <c r="AQ541">
        <v>14.95532742141495</v>
      </c>
      <c r="AR541">
        <v>13.104970138778526</v>
      </c>
      <c r="AS541">
        <v>-3.2382552483359177</v>
      </c>
      <c r="AT541">
        <v>0</v>
      </c>
      <c r="AU541">
        <v>0</v>
      </c>
      <c r="AV541">
        <v>0</v>
      </c>
      <c r="AW541">
        <v>0</v>
      </c>
    </row>
    <row r="542" spans="1:49" x14ac:dyDescent="0.2">
      <c r="A542" t="s">
        <v>332</v>
      </c>
      <c r="B542" t="str">
        <f t="shared" si="40"/>
        <v>Cancer</v>
      </c>
      <c r="C542" s="1" t="s">
        <v>106</v>
      </c>
      <c r="D542" s="1">
        <f t="shared" si="41"/>
        <v>41730</v>
      </c>
      <c r="E542">
        <f t="shared" si="42"/>
        <v>30</v>
      </c>
      <c r="F542">
        <v>48304</v>
      </c>
      <c r="G542" t="s">
        <v>336</v>
      </c>
      <c r="H542" s="2">
        <f t="shared" si="43"/>
        <v>1610.1333333333334</v>
      </c>
      <c r="I542">
        <v>15.15467058921973</v>
      </c>
      <c r="J542" t="s">
        <v>26</v>
      </c>
      <c r="K542" t="s">
        <v>103</v>
      </c>
      <c r="L542">
        <v>1</v>
      </c>
      <c r="M542">
        <f t="shared" si="44"/>
        <v>1</v>
      </c>
      <c r="N542">
        <v>318740019.55780572</v>
      </c>
      <c r="O542" t="s">
        <v>37</v>
      </c>
      <c r="P542">
        <v>15793.035714285692</v>
      </c>
      <c r="Q542">
        <v>16878.708333333347</v>
      </c>
      <c r="R542">
        <v>15012.25</v>
      </c>
      <c r="S542">
        <v>16116.187500000013</v>
      </c>
      <c r="T542">
        <v>11494.666666666653</v>
      </c>
      <c r="U542">
        <v>7753.2500000000064</v>
      </c>
      <c r="V542">
        <v>5547.5000000000027</v>
      </c>
      <c r="W542">
        <v>586.53197004608319</v>
      </c>
      <c r="X542">
        <v>621.51264720942345</v>
      </c>
      <c r="Y542">
        <v>606.08813827533174</v>
      </c>
      <c r="Z542">
        <v>597.54247311827942</v>
      </c>
      <c r="AA542">
        <v>446.0741487455216</v>
      </c>
      <c r="AB542">
        <v>323.51425691245873</v>
      </c>
      <c r="AC542">
        <v>482.13802174373859</v>
      </c>
      <c r="AD542">
        <v>-1173.8958333333358</v>
      </c>
      <c r="AE542">
        <v>-1173.9880952380918</v>
      </c>
      <c r="AF542">
        <v>-1123.0555555555547</v>
      </c>
      <c r="AG542">
        <v>-1033.2833333333328</v>
      </c>
      <c r="AH542">
        <v>-1013.0833333333358</v>
      </c>
      <c r="AI542">
        <v>-1016</v>
      </c>
      <c r="AJ542">
        <v>-1066.0833333333358</v>
      </c>
      <c r="AK542">
        <v>-869.66666666666424</v>
      </c>
      <c r="AL542">
        <v>-15.686367486138806</v>
      </c>
      <c r="AM542">
        <v>-15.457968005518069</v>
      </c>
      <c r="AN542">
        <v>-13.449357237024287</v>
      </c>
      <c r="AO542">
        <v>-10.969713173367609</v>
      </c>
      <c r="AP542">
        <v>-9.9851941420804451</v>
      </c>
      <c r="AQ542">
        <v>-9.6557836896963636</v>
      </c>
      <c r="AR542">
        <v>-10.55094383971641</v>
      </c>
      <c r="AS542">
        <v>-6.2640616999487975</v>
      </c>
      <c r="AT542">
        <v>0</v>
      </c>
      <c r="AU542">
        <v>0</v>
      </c>
      <c r="AV542">
        <v>0</v>
      </c>
      <c r="AW542">
        <v>0</v>
      </c>
    </row>
    <row r="543" spans="1:49" x14ac:dyDescent="0.2">
      <c r="A543" t="s">
        <v>332</v>
      </c>
      <c r="B543" t="str">
        <f t="shared" si="40"/>
        <v>Cancer</v>
      </c>
      <c r="C543" s="1" t="s">
        <v>107</v>
      </c>
      <c r="D543" s="1">
        <f t="shared" si="41"/>
        <v>41760</v>
      </c>
      <c r="E543">
        <f t="shared" si="42"/>
        <v>31</v>
      </c>
      <c r="F543">
        <v>49497</v>
      </c>
      <c r="G543" t="s">
        <v>337</v>
      </c>
      <c r="H543" s="2">
        <f t="shared" si="43"/>
        <v>1596.6774193548388</v>
      </c>
      <c r="I543">
        <v>15.528956818371336</v>
      </c>
      <c r="J543" t="s">
        <v>26</v>
      </c>
      <c r="K543" t="s">
        <v>103</v>
      </c>
      <c r="L543">
        <v>1</v>
      </c>
      <c r="M543">
        <f t="shared" si="44"/>
        <v>1</v>
      </c>
      <c r="N543">
        <v>318740019.55780572</v>
      </c>
      <c r="O543" t="s">
        <v>40</v>
      </c>
      <c r="P543">
        <v>16083.095238095215</v>
      </c>
      <c r="Q543">
        <v>17190.055555555569</v>
      </c>
      <c r="R543">
        <v>15287</v>
      </c>
      <c r="S543">
        <v>16412.583333333347</v>
      </c>
      <c r="T543">
        <v>11700.444444444431</v>
      </c>
      <c r="U543">
        <v>7885.6666666666733</v>
      </c>
      <c r="V543">
        <v>5636.6666666666697</v>
      </c>
      <c r="W543">
        <v>596.07181259600634</v>
      </c>
      <c r="X543">
        <v>631.73838539000042</v>
      </c>
      <c r="Y543">
        <v>616.01143510425982</v>
      </c>
      <c r="Z543">
        <v>607.29820788530446</v>
      </c>
      <c r="AA543">
        <v>452.85991636798281</v>
      </c>
      <c r="AB543">
        <v>327.89688940093833</v>
      </c>
      <c r="AC543">
        <v>489.63092413087071</v>
      </c>
      <c r="AD543">
        <v>46.979166666664241</v>
      </c>
      <c r="AE543">
        <v>23.011904761908227</v>
      </c>
      <c r="AF543">
        <v>15.444444444445253</v>
      </c>
      <c r="AG543">
        <v>2.7166666666671517</v>
      </c>
      <c r="AH543">
        <v>60.166666666664241</v>
      </c>
      <c r="AI543">
        <v>17.333333333335759</v>
      </c>
      <c r="AJ543">
        <v>-179.58333333333576</v>
      </c>
      <c r="AK543">
        <v>-111.66666666666424</v>
      </c>
      <c r="AL543">
        <v>-27.726018023773122</v>
      </c>
      <c r="AM543">
        <v>-28.43692345866657</v>
      </c>
      <c r="AN543">
        <v>-28.56674074956868</v>
      </c>
      <c r="AO543">
        <v>-29.658960485195166</v>
      </c>
      <c r="AP543">
        <v>-27.697290916273687</v>
      </c>
      <c r="AQ543">
        <v>-28.786608062456025</v>
      </c>
      <c r="AR543">
        <v>-34.443416957995623</v>
      </c>
      <c r="AS543">
        <v>-34.560835893496915</v>
      </c>
      <c r="AT543">
        <v>0</v>
      </c>
      <c r="AU543">
        <v>0</v>
      </c>
      <c r="AV543">
        <v>0</v>
      </c>
      <c r="AW543">
        <v>0</v>
      </c>
    </row>
    <row r="544" spans="1:49" x14ac:dyDescent="0.2">
      <c r="A544" t="s">
        <v>332</v>
      </c>
      <c r="B544" t="str">
        <f t="shared" si="40"/>
        <v>Cancer</v>
      </c>
      <c r="C544" s="1" t="s">
        <v>108</v>
      </c>
      <c r="D544" s="1">
        <f t="shared" si="41"/>
        <v>41791</v>
      </c>
      <c r="E544">
        <f t="shared" si="42"/>
        <v>30</v>
      </c>
      <c r="F544">
        <v>48103</v>
      </c>
      <c r="G544" t="s">
        <v>338</v>
      </c>
      <c r="H544" s="2">
        <f t="shared" si="43"/>
        <v>1603.4333333333334</v>
      </c>
      <c r="I544">
        <v>15.091609791181614</v>
      </c>
      <c r="J544" t="s">
        <v>26</v>
      </c>
      <c r="K544" t="s">
        <v>103</v>
      </c>
      <c r="L544">
        <v>1</v>
      </c>
      <c r="M544">
        <f t="shared" si="44"/>
        <v>1</v>
      </c>
      <c r="N544">
        <v>318740019.55780572</v>
      </c>
      <c r="O544" t="s">
        <v>43</v>
      </c>
      <c r="P544">
        <v>16373.154761904738</v>
      </c>
      <c r="Q544">
        <v>17501.402777777792</v>
      </c>
      <c r="R544">
        <v>15561.75</v>
      </c>
      <c r="S544">
        <v>16708.979166666679</v>
      </c>
      <c r="T544">
        <v>11906.222222222208</v>
      </c>
      <c r="U544">
        <v>8018.0833333333403</v>
      </c>
      <c r="V544">
        <v>5725.8333333333367</v>
      </c>
      <c r="W544">
        <v>605.61165514592949</v>
      </c>
      <c r="X544">
        <v>641.96412357057739</v>
      </c>
      <c r="Y544">
        <v>625.93473193318789</v>
      </c>
      <c r="Z544">
        <v>617.05394265232951</v>
      </c>
      <c r="AA544">
        <v>459.64568399044401</v>
      </c>
      <c r="AB544">
        <v>332.27952188941794</v>
      </c>
      <c r="AC544">
        <v>497.12382651800283</v>
      </c>
      <c r="AD544">
        <v>-1537.1458333333358</v>
      </c>
      <c r="AE544">
        <v>-1555.4166666666642</v>
      </c>
      <c r="AF544">
        <v>-1576.722222222219</v>
      </c>
      <c r="AG544">
        <v>-1620.0833333333358</v>
      </c>
      <c r="AH544">
        <v>-1637.5833333333358</v>
      </c>
      <c r="AI544">
        <v>-1781.6666666666642</v>
      </c>
      <c r="AJ544">
        <v>-1869.5833333333358</v>
      </c>
      <c r="AK544">
        <v>-1489.6666666666642</v>
      </c>
      <c r="AL544">
        <v>-27.79470081947261</v>
      </c>
      <c r="AM544">
        <v>-28.172253719804075</v>
      </c>
      <c r="AN544">
        <v>-28.57157945924655</v>
      </c>
      <c r="AO544">
        <v>-30.529713173367554</v>
      </c>
      <c r="AP544">
        <v>-30.801860808747278</v>
      </c>
      <c r="AQ544">
        <v>-35.178005911918945</v>
      </c>
      <c r="AR544">
        <v>-37.334277173049941</v>
      </c>
      <c r="AS544">
        <v>-26.930728366615767</v>
      </c>
      <c r="AT544">
        <v>0</v>
      </c>
      <c r="AU544">
        <v>0</v>
      </c>
      <c r="AV544">
        <v>0</v>
      </c>
      <c r="AW544">
        <v>0</v>
      </c>
    </row>
    <row r="545" spans="1:49" x14ac:dyDescent="0.2">
      <c r="A545" t="s">
        <v>332</v>
      </c>
      <c r="B545" t="str">
        <f t="shared" si="40"/>
        <v>Cancer</v>
      </c>
      <c r="C545" s="1" t="s">
        <v>109</v>
      </c>
      <c r="D545" s="1">
        <f t="shared" si="41"/>
        <v>41821</v>
      </c>
      <c r="E545">
        <f t="shared" si="42"/>
        <v>31</v>
      </c>
      <c r="F545">
        <v>49259</v>
      </c>
      <c r="G545" t="s">
        <v>339</v>
      </c>
      <c r="H545" s="2">
        <f t="shared" si="43"/>
        <v>1589</v>
      </c>
      <c r="I545">
        <v>15.454287813729188</v>
      </c>
      <c r="J545" t="s">
        <v>26</v>
      </c>
      <c r="K545" t="s">
        <v>103</v>
      </c>
      <c r="L545">
        <v>1</v>
      </c>
      <c r="M545">
        <f t="shared" si="44"/>
        <v>1</v>
      </c>
      <c r="N545">
        <v>318740019.55780572</v>
      </c>
      <c r="O545" t="s">
        <v>46</v>
      </c>
      <c r="P545">
        <v>16663.214285714261</v>
      </c>
      <c r="Q545">
        <v>17812.750000000015</v>
      </c>
      <c r="R545">
        <v>15836.5</v>
      </c>
      <c r="S545">
        <v>17005.375000000011</v>
      </c>
      <c r="T545">
        <v>12111.999999999985</v>
      </c>
      <c r="U545">
        <v>8150.5000000000073</v>
      </c>
      <c r="V545">
        <v>5815.0000000000036</v>
      </c>
      <c r="W545">
        <v>615.15149769585264</v>
      </c>
      <c r="X545">
        <v>652.18986175115435</v>
      </c>
      <c r="Y545">
        <v>635.85802876211596</v>
      </c>
      <c r="Z545">
        <v>626.80967741935456</v>
      </c>
      <c r="AA545">
        <v>466.43145161290522</v>
      </c>
      <c r="AB545">
        <v>336.66215437789754</v>
      </c>
      <c r="AC545">
        <v>504.61672890513495</v>
      </c>
      <c r="AD545">
        <v>220.72916666666424</v>
      </c>
      <c r="AE545">
        <v>171.15476190476329</v>
      </c>
      <c r="AF545">
        <v>178.11111111111677</v>
      </c>
      <c r="AG545">
        <v>240.71666666666715</v>
      </c>
      <c r="AH545">
        <v>217.66666666666424</v>
      </c>
      <c r="AI545">
        <v>306.66666666667152</v>
      </c>
      <c r="AJ545">
        <v>234.41666666666424</v>
      </c>
      <c r="AK545">
        <v>513.33333333333576</v>
      </c>
      <c r="AL545">
        <v>-22.121179314096025</v>
      </c>
      <c r="AM545">
        <v>-23.658121615349273</v>
      </c>
      <c r="AN545">
        <v>-23.319428921612143</v>
      </c>
      <c r="AO545">
        <v>-21.981541130356618</v>
      </c>
      <c r="AP545">
        <v>-22.616645754983438</v>
      </c>
      <c r="AQ545">
        <v>-19.453274729122541</v>
      </c>
      <c r="AR545">
        <v>-21.088578248318527</v>
      </c>
      <c r="AS545">
        <v>-14.399545570916871</v>
      </c>
      <c r="AT545">
        <v>0</v>
      </c>
      <c r="AU545">
        <v>0</v>
      </c>
      <c r="AV545">
        <v>0</v>
      </c>
      <c r="AW545">
        <v>0</v>
      </c>
    </row>
    <row r="546" spans="1:49" x14ac:dyDescent="0.2">
      <c r="A546" t="s">
        <v>332</v>
      </c>
      <c r="B546" t="str">
        <f t="shared" si="40"/>
        <v>Cancer</v>
      </c>
      <c r="C546" s="1" t="s">
        <v>110</v>
      </c>
      <c r="D546" s="1">
        <f t="shared" si="41"/>
        <v>41852</v>
      </c>
      <c r="E546">
        <f t="shared" si="42"/>
        <v>31</v>
      </c>
      <c r="F546">
        <v>49519</v>
      </c>
      <c r="G546" t="s">
        <v>340</v>
      </c>
      <c r="H546" s="2">
        <f t="shared" si="43"/>
        <v>1597.3870967741937</v>
      </c>
      <c r="I546">
        <v>15.535858995271029</v>
      </c>
      <c r="J546" t="s">
        <v>26</v>
      </c>
      <c r="K546" t="s">
        <v>103</v>
      </c>
      <c r="L546">
        <v>1</v>
      </c>
      <c r="M546">
        <f t="shared" si="44"/>
        <v>1</v>
      </c>
      <c r="N546">
        <v>318740019.55780572</v>
      </c>
      <c r="O546" t="s">
        <v>49</v>
      </c>
      <c r="P546">
        <v>16953.273809523784</v>
      </c>
      <c r="Q546">
        <v>18124.097222222237</v>
      </c>
      <c r="R546">
        <v>16111.25</v>
      </c>
      <c r="S546">
        <v>17301.770833333343</v>
      </c>
      <c r="T546">
        <v>12317.777777777763</v>
      </c>
      <c r="U546">
        <v>8282.9166666666733</v>
      </c>
      <c r="V546">
        <v>5904.1666666666706</v>
      </c>
      <c r="W546">
        <v>624.69134024577579</v>
      </c>
      <c r="X546">
        <v>662.41559993173132</v>
      </c>
      <c r="Y546">
        <v>645.78132559104404</v>
      </c>
      <c r="Z546">
        <v>636.5654121863796</v>
      </c>
      <c r="AA546">
        <v>473.21721923536643</v>
      </c>
      <c r="AB546">
        <v>341.04478686637714</v>
      </c>
      <c r="AC546">
        <v>512.10963129226707</v>
      </c>
      <c r="AD546">
        <v>623.10416666666424</v>
      </c>
      <c r="AE546">
        <v>609.58333333333576</v>
      </c>
      <c r="AF546">
        <v>573.77777777778101</v>
      </c>
      <c r="AG546">
        <v>517.91666666666424</v>
      </c>
      <c r="AH546">
        <v>481.91666666666424</v>
      </c>
      <c r="AI546">
        <v>572.33333333333576</v>
      </c>
      <c r="AJ546">
        <v>590.91666666666424</v>
      </c>
      <c r="AK546">
        <v>425.33333333333576</v>
      </c>
      <c r="AL546">
        <v>-9.1413406044182466</v>
      </c>
      <c r="AM546">
        <v>-9.5152644724919355</v>
      </c>
      <c r="AN546">
        <v>-10.555988061396874</v>
      </c>
      <c r="AO546">
        <v>-13.039605646485597</v>
      </c>
      <c r="AP546">
        <v>-14.092452206596363</v>
      </c>
      <c r="AQ546">
        <v>-10.883382256004552</v>
      </c>
      <c r="AR546">
        <v>-9.5885782483185267</v>
      </c>
      <c r="AS546">
        <v>-17.238255248335918</v>
      </c>
      <c r="AT546">
        <v>0</v>
      </c>
      <c r="AU546">
        <v>0</v>
      </c>
      <c r="AV546">
        <v>0</v>
      </c>
      <c r="AW546">
        <v>0</v>
      </c>
    </row>
    <row r="547" spans="1:49" x14ac:dyDescent="0.2">
      <c r="A547" t="s">
        <v>332</v>
      </c>
      <c r="B547" t="str">
        <f t="shared" si="40"/>
        <v>Cancer</v>
      </c>
      <c r="C547" s="1" t="s">
        <v>111</v>
      </c>
      <c r="D547" s="1">
        <f t="shared" si="41"/>
        <v>41883</v>
      </c>
      <c r="E547">
        <f t="shared" si="42"/>
        <v>30</v>
      </c>
      <c r="F547">
        <v>48331</v>
      </c>
      <c r="G547" t="s">
        <v>341</v>
      </c>
      <c r="H547" s="2">
        <f t="shared" si="43"/>
        <v>1611.0333333333333</v>
      </c>
      <c r="I547">
        <v>15.163141442687538</v>
      </c>
      <c r="J547" t="s">
        <v>26</v>
      </c>
      <c r="K547" t="s">
        <v>103</v>
      </c>
      <c r="L547">
        <v>1</v>
      </c>
      <c r="M547">
        <f t="shared" si="44"/>
        <v>1</v>
      </c>
      <c r="N547">
        <v>318740019.55780572</v>
      </c>
      <c r="O547" t="s">
        <v>52</v>
      </c>
      <c r="P547">
        <v>17243.333333333307</v>
      </c>
      <c r="Q547">
        <v>18435.44444444446</v>
      </c>
      <c r="R547">
        <v>16386</v>
      </c>
      <c r="S547">
        <v>17598.166666666675</v>
      </c>
      <c r="T547">
        <v>12523.55555555554</v>
      </c>
      <c r="U547">
        <v>8415.3333333333394</v>
      </c>
      <c r="V547">
        <v>5993.3333333333376</v>
      </c>
      <c r="W547">
        <v>634.23118279569894</v>
      </c>
      <c r="X547">
        <v>672.64133811230829</v>
      </c>
      <c r="Y547">
        <v>655.70462241997211</v>
      </c>
      <c r="Z547">
        <v>646.32114695340465</v>
      </c>
      <c r="AA547">
        <v>480.00298685782764</v>
      </c>
      <c r="AB547">
        <v>345.42741935485674</v>
      </c>
      <c r="AC547">
        <v>519.60253367939924</v>
      </c>
      <c r="AD547">
        <v>-919.27083333333576</v>
      </c>
      <c r="AE547">
        <v>-887.98809523809177</v>
      </c>
      <c r="AF547">
        <v>-950.22222222221899</v>
      </c>
      <c r="AG547">
        <v>-990.08333333333576</v>
      </c>
      <c r="AH547">
        <v>-972.58333333333576</v>
      </c>
      <c r="AI547">
        <v>-971</v>
      </c>
      <c r="AJ547">
        <v>-1043.5833333333358</v>
      </c>
      <c r="AK547">
        <v>-938.66666666666424</v>
      </c>
      <c r="AL547">
        <v>-7.1988674861390791</v>
      </c>
      <c r="AM547">
        <v>-5.9246346721847658</v>
      </c>
      <c r="AN547">
        <v>-7.6882461259133379</v>
      </c>
      <c r="AO547">
        <v>-9.5297131733677816</v>
      </c>
      <c r="AP547">
        <v>-8.635194142080536</v>
      </c>
      <c r="AQ547">
        <v>-8.1557836896963636</v>
      </c>
      <c r="AR547">
        <v>-9.8009438397164104</v>
      </c>
      <c r="AS547">
        <v>-8.564061699948752</v>
      </c>
      <c r="AT547">
        <v>0</v>
      </c>
      <c r="AU547">
        <v>0</v>
      </c>
      <c r="AV547">
        <v>0</v>
      </c>
      <c r="AW547">
        <v>0</v>
      </c>
    </row>
    <row r="548" spans="1:49" x14ac:dyDescent="0.2">
      <c r="A548" t="s">
        <v>332</v>
      </c>
      <c r="B548" t="str">
        <f t="shared" si="40"/>
        <v>Cancer</v>
      </c>
      <c r="C548" s="1" t="s">
        <v>112</v>
      </c>
      <c r="D548" s="1">
        <f t="shared" si="41"/>
        <v>41913</v>
      </c>
      <c r="E548">
        <f t="shared" si="42"/>
        <v>31</v>
      </c>
      <c r="F548">
        <v>50900</v>
      </c>
      <c r="G548" t="s">
        <v>342</v>
      </c>
      <c r="H548" s="2">
        <f t="shared" si="43"/>
        <v>1641.9354838709678</v>
      </c>
      <c r="I548">
        <v>15.969127463383659</v>
      </c>
      <c r="J548" t="s">
        <v>26</v>
      </c>
      <c r="K548" t="s">
        <v>103</v>
      </c>
      <c r="L548">
        <v>1</v>
      </c>
      <c r="M548">
        <f t="shared" si="44"/>
        <v>1</v>
      </c>
      <c r="N548">
        <v>318740019.55780572</v>
      </c>
      <c r="O548" t="s">
        <v>55</v>
      </c>
      <c r="P548">
        <v>17533.39285714283</v>
      </c>
      <c r="Q548">
        <v>18746.791666666682</v>
      </c>
      <c r="R548">
        <v>16660.75</v>
      </c>
      <c r="S548">
        <v>17894.562500000007</v>
      </c>
      <c r="T548">
        <v>12729.333333333318</v>
      </c>
      <c r="U548">
        <v>8547.7500000000055</v>
      </c>
      <c r="V548">
        <v>6082.5000000000045</v>
      </c>
      <c r="W548">
        <v>643.77102534562209</v>
      </c>
      <c r="X548">
        <v>682.86707629288526</v>
      </c>
      <c r="Y548">
        <v>665.62791924890018</v>
      </c>
      <c r="Z548">
        <v>656.0768817204297</v>
      </c>
      <c r="AA548">
        <v>486.78875448028884</v>
      </c>
      <c r="AB548">
        <v>349.81005184333634</v>
      </c>
      <c r="AC548">
        <v>527.09543606653142</v>
      </c>
      <c r="AD548">
        <v>1190.8541666666642</v>
      </c>
      <c r="AE548">
        <v>1217.7261904761908</v>
      </c>
      <c r="AF548">
        <v>1229.4444444444453</v>
      </c>
      <c r="AG548">
        <v>1239.1166666666686</v>
      </c>
      <c r="AH548">
        <v>1251.1666666666642</v>
      </c>
      <c r="AI548">
        <v>1137.6666666666715</v>
      </c>
      <c r="AJ548">
        <v>1092.4166666666642</v>
      </c>
      <c r="AK548">
        <v>1206.3333333333358</v>
      </c>
      <c r="AL548">
        <v>9.1731755246137254</v>
      </c>
      <c r="AM548">
        <v>10.102247048245545</v>
      </c>
      <c r="AN548">
        <v>10.594549573011818</v>
      </c>
      <c r="AO548">
        <v>10.224910482546647</v>
      </c>
      <c r="AP548">
        <v>10.722063922436064</v>
      </c>
      <c r="AQ548">
        <v>7.3531768837808613</v>
      </c>
      <c r="AR548">
        <v>6.5888411065204764</v>
      </c>
      <c r="AS548">
        <v>7.9552931387611352</v>
      </c>
      <c r="AT548">
        <v>0</v>
      </c>
      <c r="AU548">
        <v>0</v>
      </c>
      <c r="AV548">
        <v>0</v>
      </c>
      <c r="AW548">
        <v>0</v>
      </c>
    </row>
    <row r="549" spans="1:49" x14ac:dyDescent="0.2">
      <c r="A549" t="s">
        <v>332</v>
      </c>
      <c r="B549" t="str">
        <f t="shared" si="40"/>
        <v>Cancer</v>
      </c>
      <c r="C549" s="1" t="s">
        <v>113</v>
      </c>
      <c r="D549" s="1">
        <f t="shared" si="41"/>
        <v>41944</v>
      </c>
      <c r="E549">
        <f t="shared" si="42"/>
        <v>30</v>
      </c>
      <c r="F549">
        <v>49377</v>
      </c>
      <c r="G549" t="s">
        <v>343</v>
      </c>
      <c r="H549" s="2">
        <f t="shared" si="43"/>
        <v>1645.9</v>
      </c>
      <c r="I549">
        <v>15.491308580736639</v>
      </c>
      <c r="J549" t="s">
        <v>26</v>
      </c>
      <c r="K549" t="s">
        <v>103</v>
      </c>
      <c r="L549">
        <v>1</v>
      </c>
      <c r="M549">
        <f t="shared" si="44"/>
        <v>1</v>
      </c>
      <c r="N549">
        <v>318740019.55780572</v>
      </c>
      <c r="O549" t="s">
        <v>58</v>
      </c>
      <c r="P549">
        <v>17823.452380952353</v>
      </c>
      <c r="Q549">
        <v>19058.138888888905</v>
      </c>
      <c r="R549">
        <v>16935.5</v>
      </c>
      <c r="S549">
        <v>18190.958333333339</v>
      </c>
      <c r="T549">
        <v>12935.111111111095</v>
      </c>
      <c r="U549">
        <v>8680.1666666666715</v>
      </c>
      <c r="V549">
        <v>6171.6666666666715</v>
      </c>
      <c r="W549">
        <v>653.31086789554524</v>
      </c>
      <c r="X549">
        <v>693.09281447346223</v>
      </c>
      <c r="Y549">
        <v>675.55121607782826</v>
      </c>
      <c r="Z549">
        <v>665.83261648745474</v>
      </c>
      <c r="AA549">
        <v>493.57452210275005</v>
      </c>
      <c r="AB549">
        <v>354.19268433181594</v>
      </c>
      <c r="AC549">
        <v>534.5883384536636</v>
      </c>
      <c r="AD549">
        <v>-460.39583333333576</v>
      </c>
      <c r="AE549">
        <v>-481.84523809523671</v>
      </c>
      <c r="AF549">
        <v>-421.72222222221899</v>
      </c>
      <c r="AG549">
        <v>-449.08333333333576</v>
      </c>
      <c r="AH549">
        <v>-453.33333333333576</v>
      </c>
      <c r="AI549">
        <v>-627.33333333332848</v>
      </c>
      <c r="AJ549">
        <v>-510.58333333333576</v>
      </c>
      <c r="AK549">
        <v>-469.66666666666424</v>
      </c>
      <c r="AL549">
        <v>8.0969658471942694</v>
      </c>
      <c r="AM549">
        <v>7.6134605659103727</v>
      </c>
      <c r="AN549">
        <v>9.9284205407536774</v>
      </c>
      <c r="AO549">
        <v>8.5036201599659762</v>
      </c>
      <c r="AP549">
        <v>8.6731391912528579</v>
      </c>
      <c r="AQ549">
        <v>3.2997718658591566</v>
      </c>
      <c r="AR549">
        <v>7.9657228269500138</v>
      </c>
      <c r="AS549">
        <v>7.0692716333842327</v>
      </c>
      <c r="AT549">
        <v>0</v>
      </c>
      <c r="AU549">
        <v>0</v>
      </c>
      <c r="AV549">
        <v>0</v>
      </c>
      <c r="AW549">
        <v>0</v>
      </c>
    </row>
    <row r="550" spans="1:49" x14ac:dyDescent="0.2">
      <c r="A550" t="s">
        <v>332</v>
      </c>
      <c r="B550" t="str">
        <f t="shared" si="40"/>
        <v>Cancer</v>
      </c>
      <c r="C550" s="1" t="s">
        <v>114</v>
      </c>
      <c r="D550" s="1">
        <f t="shared" si="41"/>
        <v>41974</v>
      </c>
      <c r="E550">
        <f t="shared" si="42"/>
        <v>31</v>
      </c>
      <c r="F550">
        <v>51105</v>
      </c>
      <c r="G550" t="s">
        <v>344</v>
      </c>
      <c r="H550" s="2">
        <f t="shared" si="43"/>
        <v>1648.5483870967741</v>
      </c>
      <c r="I550">
        <v>16.033443202676267</v>
      </c>
      <c r="J550" t="s">
        <v>26</v>
      </c>
      <c r="K550" t="s">
        <v>103</v>
      </c>
      <c r="L550">
        <v>1</v>
      </c>
      <c r="M550">
        <f t="shared" si="44"/>
        <v>1</v>
      </c>
      <c r="N550">
        <v>318740019.55780572</v>
      </c>
      <c r="O550" t="s">
        <v>61</v>
      </c>
      <c r="P550">
        <v>18113.511904761875</v>
      </c>
      <c r="Q550">
        <v>19369.486111111128</v>
      </c>
      <c r="R550">
        <v>17210.25</v>
      </c>
      <c r="S550">
        <v>18487.354166666672</v>
      </c>
      <c r="T550">
        <v>13140.888888888872</v>
      </c>
      <c r="U550">
        <v>8812.5833333333376</v>
      </c>
      <c r="V550">
        <v>6260.8333333333385</v>
      </c>
      <c r="W550">
        <v>662.85071044546839</v>
      </c>
      <c r="X550">
        <v>703.31855265403919</v>
      </c>
      <c r="Y550">
        <v>685.47451290675633</v>
      </c>
      <c r="Z550">
        <v>675.58835125447979</v>
      </c>
      <c r="AA550">
        <v>500.36028972521126</v>
      </c>
      <c r="AB550">
        <v>358.57531682029554</v>
      </c>
      <c r="AC550">
        <v>542.08124084079577</v>
      </c>
      <c r="AD550">
        <v>1671.8541666666642</v>
      </c>
      <c r="AE550">
        <v>1605.1547619047633</v>
      </c>
      <c r="AF550">
        <v>1629.1111111111168</v>
      </c>
      <c r="AG550">
        <v>1512.5166666666701</v>
      </c>
      <c r="AH550">
        <v>1566.1666666666642</v>
      </c>
      <c r="AI550">
        <v>1489.3333333333358</v>
      </c>
      <c r="AJ550">
        <v>1833.4166666666642</v>
      </c>
      <c r="AK550">
        <v>2075.3333333333358</v>
      </c>
      <c r="AL550">
        <v>24.689304556871775</v>
      </c>
      <c r="AM550">
        <v>22.599942900779979</v>
      </c>
      <c r="AN550">
        <v>23.487022691291259</v>
      </c>
      <c r="AO550">
        <v>19.044265321256489</v>
      </c>
      <c r="AP550">
        <v>20.883354245016562</v>
      </c>
      <c r="AQ550">
        <v>18.697262905285925</v>
      </c>
      <c r="AR550">
        <v>30.492066912972177</v>
      </c>
      <c r="AS550">
        <v>35.987551203277235</v>
      </c>
      <c r="AT550">
        <v>0</v>
      </c>
      <c r="AU550">
        <v>0</v>
      </c>
      <c r="AV550">
        <v>0</v>
      </c>
      <c r="AW550">
        <v>0</v>
      </c>
    </row>
    <row r="551" spans="1:49" x14ac:dyDescent="0.2">
      <c r="A551" t="s">
        <v>332</v>
      </c>
      <c r="B551" t="str">
        <f t="shared" si="40"/>
        <v>Cancer</v>
      </c>
      <c r="C551" s="1" t="s">
        <v>115</v>
      </c>
      <c r="D551" s="1">
        <f t="shared" si="41"/>
        <v>42005</v>
      </c>
      <c r="E551">
        <f t="shared" si="42"/>
        <v>31</v>
      </c>
      <c r="F551">
        <v>52346</v>
      </c>
      <c r="G551" t="s">
        <v>333</v>
      </c>
      <c r="H551" s="2">
        <f t="shared" si="43"/>
        <v>1688.5806451612902</v>
      </c>
      <c r="I551">
        <v>16.292654936851665</v>
      </c>
      <c r="J551" t="s">
        <v>26</v>
      </c>
      <c r="K551" t="s">
        <v>116</v>
      </c>
      <c r="L551">
        <v>1</v>
      </c>
      <c r="M551">
        <f t="shared" si="44"/>
        <v>1</v>
      </c>
      <c r="N551">
        <v>321285881.2936669</v>
      </c>
      <c r="O551" t="s">
        <v>28</v>
      </c>
      <c r="P551">
        <v>18403.571428571398</v>
      </c>
      <c r="Q551">
        <v>19680.83333333335</v>
      </c>
      <c r="R551">
        <v>17485</v>
      </c>
      <c r="S551">
        <v>18783.750000000004</v>
      </c>
      <c r="T551">
        <v>13346.66666666665</v>
      </c>
      <c r="U551">
        <v>8945.0000000000036</v>
      </c>
      <c r="V551">
        <v>6350.0000000000055</v>
      </c>
      <c r="W551">
        <v>672.39055299539154</v>
      </c>
      <c r="X551">
        <v>713.54429083461616</v>
      </c>
      <c r="Y551">
        <v>695.3978097356844</v>
      </c>
      <c r="Z551">
        <v>685.34408602150484</v>
      </c>
      <c r="AA551">
        <v>507.14605734767247</v>
      </c>
      <c r="AB551">
        <v>362.95794930877514</v>
      </c>
      <c r="AC551">
        <v>549.57414322792795</v>
      </c>
      <c r="AD551">
        <v>2082.6041666666642</v>
      </c>
      <c r="AE551">
        <v>2156.4404761904807</v>
      </c>
      <c r="AF551">
        <v>2164.6111111111168</v>
      </c>
      <c r="AG551">
        <v>2335.3166666666657</v>
      </c>
      <c r="AH551">
        <v>2174.6666666666642</v>
      </c>
      <c r="AI551">
        <v>2302</v>
      </c>
      <c r="AJ551">
        <v>2110.4166666666642</v>
      </c>
      <c r="AK551">
        <v>2194.3333333333358</v>
      </c>
      <c r="AL551">
        <v>37.939304556872003</v>
      </c>
      <c r="AM551">
        <v>40.383353039029089</v>
      </c>
      <c r="AN551">
        <v>40.761216239677879</v>
      </c>
      <c r="AO551">
        <v>45.586200805127419</v>
      </c>
      <c r="AP551">
        <v>40.512386503080961</v>
      </c>
      <c r="AQ551">
        <v>44.912316668726589</v>
      </c>
      <c r="AR551">
        <v>39.427550783939523</v>
      </c>
      <c r="AS551">
        <v>39.826260880696054</v>
      </c>
      <c r="AT551">
        <v>0</v>
      </c>
      <c r="AU551">
        <v>0</v>
      </c>
      <c r="AV551">
        <v>0</v>
      </c>
      <c r="AW551">
        <v>0</v>
      </c>
    </row>
    <row r="552" spans="1:49" x14ac:dyDescent="0.2">
      <c r="A552" t="s">
        <v>332</v>
      </c>
      <c r="B552" t="str">
        <f t="shared" si="40"/>
        <v>Cancer</v>
      </c>
      <c r="C552" s="1" t="s">
        <v>117</v>
      </c>
      <c r="D552" s="1">
        <f t="shared" si="41"/>
        <v>42036</v>
      </c>
      <c r="E552">
        <f t="shared" si="42"/>
        <v>28</v>
      </c>
      <c r="F552">
        <v>46226</v>
      </c>
      <c r="G552" t="s">
        <v>334</v>
      </c>
      <c r="H552" s="2">
        <f t="shared" si="43"/>
        <v>1650.9285714285713</v>
      </c>
      <c r="I552">
        <v>14.387809328523765</v>
      </c>
      <c r="J552" t="s">
        <v>26</v>
      </c>
      <c r="K552" t="s">
        <v>116</v>
      </c>
      <c r="L552">
        <v>1</v>
      </c>
      <c r="M552">
        <f t="shared" si="44"/>
        <v>1</v>
      </c>
      <c r="N552">
        <v>321285881.2936669</v>
      </c>
      <c r="O552" t="s">
        <v>31</v>
      </c>
      <c r="P552">
        <v>18693.630952380921</v>
      </c>
      <c r="Q552">
        <v>19992.180555555573</v>
      </c>
      <c r="R552">
        <v>17759.75</v>
      </c>
      <c r="S552">
        <v>19080.145833333336</v>
      </c>
      <c r="T552">
        <v>13552.444444444427</v>
      </c>
      <c r="U552">
        <v>9077.4166666666697</v>
      </c>
      <c r="V552">
        <v>6439.1666666666724</v>
      </c>
      <c r="W552">
        <v>681.9303955453147</v>
      </c>
      <c r="X552">
        <v>723.77002901519313</v>
      </c>
      <c r="Y552">
        <v>705.32110656461248</v>
      </c>
      <c r="Z552">
        <v>695.09982078852988</v>
      </c>
      <c r="AA552">
        <v>513.93182497013368</v>
      </c>
      <c r="AB552">
        <v>367.34058179725474</v>
      </c>
      <c r="AC552">
        <v>557.06704561506012</v>
      </c>
      <c r="AD552">
        <v>-2954.0208333333358</v>
      </c>
      <c r="AE552">
        <v>-2918.1309523809468</v>
      </c>
      <c r="AF552">
        <v>-2930.3888888888832</v>
      </c>
      <c r="AG552">
        <v>-3094.6833333333343</v>
      </c>
      <c r="AH552">
        <v>-3039.5833333333358</v>
      </c>
      <c r="AI552">
        <v>-2802.6666666666642</v>
      </c>
      <c r="AJ552">
        <v>-2486.5833333333358</v>
      </c>
      <c r="AK552">
        <v>-3394.6666666666642</v>
      </c>
      <c r="AL552">
        <v>20.023967078721626</v>
      </c>
      <c r="AM552">
        <v>19.829353129832953</v>
      </c>
      <c r="AN552">
        <v>17.360850754218291</v>
      </c>
      <c r="AO552">
        <v>18.905984691986077</v>
      </c>
      <c r="AP552">
        <v>18.66240438008731</v>
      </c>
      <c r="AQ552">
        <v>22.894982593828672</v>
      </c>
      <c r="AR552">
        <v>25.227586537951993</v>
      </c>
      <c r="AS552">
        <v>20.357366871480053</v>
      </c>
      <c r="AT552">
        <v>0</v>
      </c>
      <c r="AU552">
        <v>0</v>
      </c>
      <c r="AV552">
        <v>0</v>
      </c>
      <c r="AW552">
        <v>0</v>
      </c>
    </row>
    <row r="553" spans="1:49" x14ac:dyDescent="0.2">
      <c r="A553" t="s">
        <v>332</v>
      </c>
      <c r="B553" t="str">
        <f t="shared" si="40"/>
        <v>Cancer</v>
      </c>
      <c r="C553" s="1" t="s">
        <v>118</v>
      </c>
      <c r="D553" s="1">
        <f t="shared" si="41"/>
        <v>42064</v>
      </c>
      <c r="E553">
        <f t="shared" si="42"/>
        <v>31</v>
      </c>
      <c r="F553">
        <v>51192</v>
      </c>
      <c r="G553" t="s">
        <v>335</v>
      </c>
      <c r="H553" s="2">
        <f t="shared" si="43"/>
        <v>1651.3548387096773</v>
      </c>
      <c r="I553">
        <v>15.933473264954541</v>
      </c>
      <c r="J553" t="s">
        <v>26</v>
      </c>
      <c r="K553" t="s">
        <v>116</v>
      </c>
      <c r="L553">
        <v>1</v>
      </c>
      <c r="M553">
        <f t="shared" si="44"/>
        <v>1</v>
      </c>
      <c r="N553">
        <v>321285881.2936669</v>
      </c>
      <c r="O553" t="s">
        <v>34</v>
      </c>
      <c r="P553">
        <v>18983.690476190444</v>
      </c>
      <c r="Q553">
        <v>20303.527777777796</v>
      </c>
      <c r="R553">
        <v>18034.5</v>
      </c>
      <c r="S553">
        <v>19376.541666666668</v>
      </c>
      <c r="T553">
        <v>13758.222222222204</v>
      </c>
      <c r="U553">
        <v>9209.8333333333358</v>
      </c>
      <c r="V553">
        <v>6528.3333333333394</v>
      </c>
      <c r="W553">
        <v>691.47023809523785</v>
      </c>
      <c r="X553">
        <v>733.9957671957701</v>
      </c>
      <c r="Y553">
        <v>715.24440339354055</v>
      </c>
      <c r="Z553">
        <v>704.85555555555493</v>
      </c>
      <c r="AA553">
        <v>520.71759259259488</v>
      </c>
      <c r="AB553">
        <v>371.72321428573434</v>
      </c>
      <c r="AC553">
        <v>564.5599480021923</v>
      </c>
      <c r="AD553">
        <v>1208.6041666666642</v>
      </c>
      <c r="AE553">
        <v>1234.2976190476184</v>
      </c>
      <c r="AF553">
        <v>1211.6111111111168</v>
      </c>
      <c r="AG553">
        <v>1338.9166666666642</v>
      </c>
      <c r="AH553">
        <v>1364.4166666666642</v>
      </c>
      <c r="AI553">
        <v>1373.3333333333358</v>
      </c>
      <c r="AJ553">
        <v>1294.4166666666642</v>
      </c>
      <c r="AK553">
        <v>859.33333333333576</v>
      </c>
      <c r="AL553">
        <v>9.7457561697751771</v>
      </c>
      <c r="AM553">
        <v>10.63680926022721</v>
      </c>
      <c r="AN553">
        <v>10.019280755807586</v>
      </c>
      <c r="AO553">
        <v>13.44426532125658</v>
      </c>
      <c r="AP553">
        <v>14.375289728887537</v>
      </c>
      <c r="AQ553">
        <v>14.95532742141495</v>
      </c>
      <c r="AR553">
        <v>13.104970138778526</v>
      </c>
      <c r="AS553">
        <v>-3.2382552483359177</v>
      </c>
      <c r="AT553">
        <v>0</v>
      </c>
      <c r="AU553">
        <v>0</v>
      </c>
      <c r="AV553">
        <v>0</v>
      </c>
      <c r="AW553">
        <v>0</v>
      </c>
    </row>
    <row r="554" spans="1:49" x14ac:dyDescent="0.2">
      <c r="A554" t="s">
        <v>332</v>
      </c>
      <c r="B554" t="str">
        <f t="shared" si="40"/>
        <v>Cancer</v>
      </c>
      <c r="C554" s="1" t="s">
        <v>119</v>
      </c>
      <c r="D554" s="1">
        <f t="shared" si="41"/>
        <v>42095</v>
      </c>
      <c r="E554">
        <f t="shared" si="42"/>
        <v>30</v>
      </c>
      <c r="F554">
        <v>48745</v>
      </c>
      <c r="G554" t="s">
        <v>336</v>
      </c>
      <c r="H554" s="2">
        <f t="shared" si="43"/>
        <v>1624.8333333333333</v>
      </c>
      <c r="I554">
        <v>15.171846270905789</v>
      </c>
      <c r="J554" t="s">
        <v>26</v>
      </c>
      <c r="K554" t="s">
        <v>116</v>
      </c>
      <c r="L554">
        <v>1</v>
      </c>
      <c r="M554">
        <f t="shared" si="44"/>
        <v>1</v>
      </c>
      <c r="N554">
        <v>321285881.2936669</v>
      </c>
      <c r="O554" t="s">
        <v>37</v>
      </c>
      <c r="P554">
        <v>19273.749999999967</v>
      </c>
      <c r="Q554">
        <v>20614.875000000018</v>
      </c>
      <c r="R554">
        <v>18309.25</v>
      </c>
      <c r="S554">
        <v>19672.9375</v>
      </c>
      <c r="T554">
        <v>13963.999999999982</v>
      </c>
      <c r="U554">
        <v>9342.2500000000018</v>
      </c>
      <c r="V554">
        <v>6617.5000000000064</v>
      </c>
      <c r="W554">
        <v>701.010080645161</v>
      </c>
      <c r="X554">
        <v>744.22150537634707</v>
      </c>
      <c r="Y554">
        <v>725.16770022246862</v>
      </c>
      <c r="Z554">
        <v>714.61129032257998</v>
      </c>
      <c r="AA554">
        <v>527.50336021505609</v>
      </c>
      <c r="AB554">
        <v>376.10584677421394</v>
      </c>
      <c r="AC554">
        <v>572.05285038932448</v>
      </c>
      <c r="AD554">
        <v>-1173.8958333333358</v>
      </c>
      <c r="AE554">
        <v>-1173.9880952380918</v>
      </c>
      <c r="AF554">
        <v>-1123.0555555555547</v>
      </c>
      <c r="AG554">
        <v>-1033.2833333333328</v>
      </c>
      <c r="AH554">
        <v>-1013.0833333333358</v>
      </c>
      <c r="AI554">
        <v>-1016</v>
      </c>
      <c r="AJ554">
        <v>-1066.0833333333358</v>
      </c>
      <c r="AK554">
        <v>-869.66666666666424</v>
      </c>
      <c r="AL554">
        <v>-15.686367486138806</v>
      </c>
      <c r="AM554">
        <v>-15.457968005518069</v>
      </c>
      <c r="AN554">
        <v>-13.449357237024287</v>
      </c>
      <c r="AO554">
        <v>-10.969713173367609</v>
      </c>
      <c r="AP554">
        <v>-9.9851941420804451</v>
      </c>
      <c r="AQ554">
        <v>-9.6557836896963636</v>
      </c>
      <c r="AR554">
        <v>-10.55094383971641</v>
      </c>
      <c r="AS554">
        <v>-6.2640616999487975</v>
      </c>
      <c r="AT554">
        <v>0</v>
      </c>
      <c r="AU554">
        <v>0</v>
      </c>
      <c r="AV554">
        <v>0</v>
      </c>
      <c r="AW554">
        <v>0</v>
      </c>
    </row>
    <row r="555" spans="1:49" x14ac:dyDescent="0.2">
      <c r="A555" t="s">
        <v>332</v>
      </c>
      <c r="B555" t="str">
        <f t="shared" si="40"/>
        <v>Cancer</v>
      </c>
      <c r="C555" s="1" t="s">
        <v>120</v>
      </c>
      <c r="D555" s="1">
        <f t="shared" si="41"/>
        <v>42125</v>
      </c>
      <c r="E555">
        <f t="shared" si="42"/>
        <v>31</v>
      </c>
      <c r="F555">
        <v>50072</v>
      </c>
      <c r="G555" t="s">
        <v>337</v>
      </c>
      <c r="H555" s="2">
        <f t="shared" si="43"/>
        <v>1615.2258064516129</v>
      </c>
      <c r="I555">
        <v>15.584874068659239</v>
      </c>
      <c r="J555" t="s">
        <v>26</v>
      </c>
      <c r="K555" t="s">
        <v>116</v>
      </c>
      <c r="L555">
        <v>1</v>
      </c>
      <c r="M555">
        <f t="shared" si="44"/>
        <v>1</v>
      </c>
      <c r="N555">
        <v>321285881.2936669</v>
      </c>
      <c r="O555" t="s">
        <v>40</v>
      </c>
      <c r="P555">
        <v>19563.80952380949</v>
      </c>
      <c r="Q555">
        <v>20926.222222222241</v>
      </c>
      <c r="R555">
        <v>18584</v>
      </c>
      <c r="S555">
        <v>19969.333333333332</v>
      </c>
      <c r="T555">
        <v>14169.777777777759</v>
      </c>
      <c r="U555">
        <v>9474.6666666666679</v>
      </c>
      <c r="V555">
        <v>6706.6666666666733</v>
      </c>
      <c r="W555">
        <v>710.54992319508415</v>
      </c>
      <c r="X555">
        <v>754.44724355692404</v>
      </c>
      <c r="Y555">
        <v>735.0909970513967</v>
      </c>
      <c r="Z555">
        <v>724.36702508960502</v>
      </c>
      <c r="AA555">
        <v>534.2891278375173</v>
      </c>
      <c r="AB555">
        <v>380.48847926269355</v>
      </c>
      <c r="AC555">
        <v>579.54575277645665</v>
      </c>
      <c r="AD555">
        <v>46.979166666664241</v>
      </c>
      <c r="AE555">
        <v>23.011904761908227</v>
      </c>
      <c r="AF555">
        <v>15.444444444445253</v>
      </c>
      <c r="AG555">
        <v>2.7166666666671517</v>
      </c>
      <c r="AH555">
        <v>60.166666666664241</v>
      </c>
      <c r="AI555">
        <v>17.333333333335759</v>
      </c>
      <c r="AJ555">
        <v>-179.58333333333576</v>
      </c>
      <c r="AK555">
        <v>-111.66666666666424</v>
      </c>
      <c r="AL555">
        <v>-27.726018023773122</v>
      </c>
      <c r="AM555">
        <v>-28.43692345866657</v>
      </c>
      <c r="AN555">
        <v>-28.56674074956868</v>
      </c>
      <c r="AO555">
        <v>-29.658960485195166</v>
      </c>
      <c r="AP555">
        <v>-27.697290916273687</v>
      </c>
      <c r="AQ555">
        <v>-28.786608062456025</v>
      </c>
      <c r="AR555">
        <v>-34.443416957995623</v>
      </c>
      <c r="AS555">
        <v>-34.560835893496915</v>
      </c>
      <c r="AT555">
        <v>0</v>
      </c>
      <c r="AU555">
        <v>0</v>
      </c>
      <c r="AV555">
        <v>0</v>
      </c>
      <c r="AW555">
        <v>0</v>
      </c>
    </row>
    <row r="556" spans="1:49" x14ac:dyDescent="0.2">
      <c r="A556" t="s">
        <v>332</v>
      </c>
      <c r="B556" t="str">
        <f t="shared" si="40"/>
        <v>Cancer</v>
      </c>
      <c r="C556" s="1" t="s">
        <v>121</v>
      </c>
      <c r="D556" s="1">
        <f t="shared" si="41"/>
        <v>42156</v>
      </c>
      <c r="E556">
        <f t="shared" si="42"/>
        <v>30</v>
      </c>
      <c r="F556">
        <v>48055</v>
      </c>
      <c r="G556" t="s">
        <v>338</v>
      </c>
      <c r="H556" s="2">
        <f t="shared" si="43"/>
        <v>1601.8333333333333</v>
      </c>
      <c r="I556">
        <v>14.957084266045291</v>
      </c>
      <c r="J556" t="s">
        <v>26</v>
      </c>
      <c r="K556" t="s">
        <v>116</v>
      </c>
      <c r="L556">
        <v>1</v>
      </c>
      <c r="M556">
        <f t="shared" si="44"/>
        <v>1</v>
      </c>
      <c r="N556">
        <v>321285881.2936669</v>
      </c>
      <c r="O556" t="s">
        <v>43</v>
      </c>
      <c r="P556">
        <v>19853.869047619013</v>
      </c>
      <c r="Q556">
        <v>21237.569444444463</v>
      </c>
      <c r="R556">
        <v>18858.75</v>
      </c>
      <c r="S556">
        <v>20265.729166666664</v>
      </c>
      <c r="T556">
        <v>14375.555555555537</v>
      </c>
      <c r="U556">
        <v>9607.0833333333339</v>
      </c>
      <c r="V556">
        <v>6795.8333333333403</v>
      </c>
      <c r="W556">
        <v>720.0897657450073</v>
      </c>
      <c r="X556">
        <v>764.672981737501</v>
      </c>
      <c r="Y556">
        <v>745.01429388032477</v>
      </c>
      <c r="Z556">
        <v>734.12275985663007</v>
      </c>
      <c r="AA556">
        <v>541.07489545997851</v>
      </c>
      <c r="AB556">
        <v>384.87111175117315</v>
      </c>
      <c r="AC556">
        <v>587.03865516358883</v>
      </c>
      <c r="AD556">
        <v>-1537.1458333333358</v>
      </c>
      <c r="AE556">
        <v>-1555.4166666666642</v>
      </c>
      <c r="AF556">
        <v>-1576.722222222219</v>
      </c>
      <c r="AG556">
        <v>-1620.0833333333358</v>
      </c>
      <c r="AH556">
        <v>-1637.5833333333358</v>
      </c>
      <c r="AI556">
        <v>-1781.6666666666642</v>
      </c>
      <c r="AJ556">
        <v>-1869.5833333333358</v>
      </c>
      <c r="AK556">
        <v>-1489.6666666666642</v>
      </c>
      <c r="AL556">
        <v>-27.79470081947261</v>
      </c>
      <c r="AM556">
        <v>-28.172253719804075</v>
      </c>
      <c r="AN556">
        <v>-28.57157945924655</v>
      </c>
      <c r="AO556">
        <v>-30.529713173367554</v>
      </c>
      <c r="AP556">
        <v>-30.801860808747278</v>
      </c>
      <c r="AQ556">
        <v>-35.178005911918945</v>
      </c>
      <c r="AR556">
        <v>-37.334277173049941</v>
      </c>
      <c r="AS556">
        <v>-26.930728366615767</v>
      </c>
      <c r="AT556">
        <v>0</v>
      </c>
      <c r="AU556">
        <v>0</v>
      </c>
      <c r="AV556">
        <v>0</v>
      </c>
      <c r="AW556">
        <v>0</v>
      </c>
    </row>
    <row r="557" spans="1:49" x14ac:dyDescent="0.2">
      <c r="A557" t="s">
        <v>332</v>
      </c>
      <c r="B557" t="str">
        <f t="shared" si="40"/>
        <v>Cancer</v>
      </c>
      <c r="C557" s="1" t="s">
        <v>122</v>
      </c>
      <c r="D557" s="1">
        <f t="shared" si="41"/>
        <v>42186</v>
      </c>
      <c r="E557">
        <f t="shared" si="42"/>
        <v>31</v>
      </c>
      <c r="F557">
        <v>50112</v>
      </c>
      <c r="G557" t="s">
        <v>339</v>
      </c>
      <c r="H557" s="2">
        <f t="shared" si="43"/>
        <v>1616.516129032258</v>
      </c>
      <c r="I557">
        <v>15.597324039955501</v>
      </c>
      <c r="J557" t="s">
        <v>26</v>
      </c>
      <c r="K557" t="s">
        <v>116</v>
      </c>
      <c r="L557">
        <v>1</v>
      </c>
      <c r="M557">
        <f t="shared" si="44"/>
        <v>1</v>
      </c>
      <c r="N557">
        <v>321285881.2936669</v>
      </c>
      <c r="O557" t="s">
        <v>46</v>
      </c>
      <c r="P557">
        <v>20143.928571428536</v>
      </c>
      <c r="Q557">
        <v>21548.916666666686</v>
      </c>
      <c r="R557">
        <v>19133.5</v>
      </c>
      <c r="S557">
        <v>20562.124999999996</v>
      </c>
      <c r="T557">
        <v>14581.333333333314</v>
      </c>
      <c r="U557">
        <v>9739.5</v>
      </c>
      <c r="V557">
        <v>6885.0000000000073</v>
      </c>
      <c r="W557">
        <v>729.62960829493045</v>
      </c>
      <c r="X557">
        <v>774.89871991807797</v>
      </c>
      <c r="Y557">
        <v>754.93759070925285</v>
      </c>
      <c r="Z557">
        <v>743.87849462365511</v>
      </c>
      <c r="AA557">
        <v>547.86066308243971</v>
      </c>
      <c r="AB557">
        <v>389.25374423965275</v>
      </c>
      <c r="AC557">
        <v>594.531557550721</v>
      </c>
      <c r="AD557">
        <v>220.72916666666424</v>
      </c>
      <c r="AE557">
        <v>171.15476190476329</v>
      </c>
      <c r="AF557">
        <v>178.11111111111677</v>
      </c>
      <c r="AG557">
        <v>240.71666666666715</v>
      </c>
      <c r="AH557">
        <v>217.66666666666424</v>
      </c>
      <c r="AI557">
        <v>306.66666666667152</v>
      </c>
      <c r="AJ557">
        <v>234.41666666666424</v>
      </c>
      <c r="AK557">
        <v>513.33333333333576</v>
      </c>
      <c r="AL557">
        <v>-22.121179314096025</v>
      </c>
      <c r="AM557">
        <v>-23.658121615349273</v>
      </c>
      <c r="AN557">
        <v>-23.319428921612143</v>
      </c>
      <c r="AO557">
        <v>-21.981541130356618</v>
      </c>
      <c r="AP557">
        <v>-22.616645754983438</v>
      </c>
      <c r="AQ557">
        <v>-19.453274729122541</v>
      </c>
      <c r="AR557">
        <v>-21.088578248318527</v>
      </c>
      <c r="AS557">
        <v>-14.399545570916871</v>
      </c>
      <c r="AT557">
        <v>0</v>
      </c>
      <c r="AU557">
        <v>0</v>
      </c>
      <c r="AV557">
        <v>0</v>
      </c>
      <c r="AW557">
        <v>0</v>
      </c>
    </row>
    <row r="558" spans="1:49" x14ac:dyDescent="0.2">
      <c r="A558" t="s">
        <v>332</v>
      </c>
      <c r="B558" t="str">
        <f t="shared" si="40"/>
        <v>Cancer</v>
      </c>
      <c r="C558" s="1" t="s">
        <v>123</v>
      </c>
      <c r="D558" s="1">
        <f t="shared" si="41"/>
        <v>42217</v>
      </c>
      <c r="E558">
        <f t="shared" si="42"/>
        <v>31</v>
      </c>
      <c r="F558">
        <v>50196</v>
      </c>
      <c r="G558" t="s">
        <v>340</v>
      </c>
      <c r="H558" s="2">
        <f t="shared" si="43"/>
        <v>1619.2258064516129</v>
      </c>
      <c r="I558">
        <v>15.623468979677648</v>
      </c>
      <c r="J558" t="s">
        <v>26</v>
      </c>
      <c r="K558" t="s">
        <v>116</v>
      </c>
      <c r="L558">
        <v>1</v>
      </c>
      <c r="M558">
        <f t="shared" si="44"/>
        <v>1</v>
      </c>
      <c r="N558">
        <v>321285881.2936669</v>
      </c>
      <c r="O558" t="s">
        <v>49</v>
      </c>
      <c r="P558">
        <v>20433.988095238059</v>
      </c>
      <c r="Q558">
        <v>21860.263888888909</v>
      </c>
      <c r="R558">
        <v>19408.25</v>
      </c>
      <c r="S558">
        <v>20858.520833333328</v>
      </c>
      <c r="T558">
        <v>14787.111111111091</v>
      </c>
      <c r="U558">
        <v>9871.9166666666661</v>
      </c>
      <c r="V558">
        <v>6974.1666666666742</v>
      </c>
      <c r="W558">
        <v>739.1694508448536</v>
      </c>
      <c r="X558">
        <v>785.12445809865494</v>
      </c>
      <c r="Y558">
        <v>764.86088753818092</v>
      </c>
      <c r="Z558">
        <v>753.63422939068016</v>
      </c>
      <c r="AA558">
        <v>554.64643070490092</v>
      </c>
      <c r="AB558">
        <v>393.63637672813235</v>
      </c>
      <c r="AC558">
        <v>602.02445993785318</v>
      </c>
      <c r="AD558">
        <v>623.10416666666424</v>
      </c>
      <c r="AE558">
        <v>609.58333333333576</v>
      </c>
      <c r="AF558">
        <v>573.77777777778101</v>
      </c>
      <c r="AG558">
        <v>517.91666666666424</v>
      </c>
      <c r="AH558">
        <v>481.91666666666424</v>
      </c>
      <c r="AI558">
        <v>572.33333333333576</v>
      </c>
      <c r="AJ558">
        <v>590.91666666666424</v>
      </c>
      <c r="AK558">
        <v>425.33333333333576</v>
      </c>
      <c r="AL558">
        <v>-9.1413406044182466</v>
      </c>
      <c r="AM558">
        <v>-9.5152644724919355</v>
      </c>
      <c r="AN558">
        <v>-10.555988061396874</v>
      </c>
      <c r="AO558">
        <v>-13.039605646485597</v>
      </c>
      <c r="AP558">
        <v>-14.092452206596363</v>
      </c>
      <c r="AQ558">
        <v>-10.883382256004552</v>
      </c>
      <c r="AR558">
        <v>-9.5885782483185267</v>
      </c>
      <c r="AS558">
        <v>-17.238255248335918</v>
      </c>
      <c r="AT558">
        <v>0</v>
      </c>
      <c r="AU558">
        <v>0</v>
      </c>
      <c r="AV558">
        <v>0</v>
      </c>
      <c r="AW558">
        <v>0</v>
      </c>
    </row>
    <row r="559" spans="1:49" x14ac:dyDescent="0.2">
      <c r="A559" t="s">
        <v>332</v>
      </c>
      <c r="B559" t="str">
        <f t="shared" si="40"/>
        <v>Cancer</v>
      </c>
      <c r="C559" s="1" t="s">
        <v>124</v>
      </c>
      <c r="D559" s="1">
        <f t="shared" si="41"/>
        <v>42248</v>
      </c>
      <c r="E559">
        <f t="shared" si="42"/>
        <v>30</v>
      </c>
      <c r="F559">
        <v>48835</v>
      </c>
      <c r="G559" t="s">
        <v>341</v>
      </c>
      <c r="H559" s="2">
        <f t="shared" si="43"/>
        <v>1627.8333333333333</v>
      </c>
      <c r="I559">
        <v>15.199858706322376</v>
      </c>
      <c r="J559" t="s">
        <v>26</v>
      </c>
      <c r="K559" t="s">
        <v>116</v>
      </c>
      <c r="L559">
        <v>1</v>
      </c>
      <c r="M559">
        <f t="shared" si="44"/>
        <v>1</v>
      </c>
      <c r="N559">
        <v>321285881.2936669</v>
      </c>
      <c r="O559" t="s">
        <v>52</v>
      </c>
      <c r="P559">
        <v>20724.047619047582</v>
      </c>
      <c r="Q559">
        <v>22171.611111111131</v>
      </c>
      <c r="R559">
        <v>19683</v>
      </c>
      <c r="S559">
        <v>21154.916666666661</v>
      </c>
      <c r="T559">
        <v>14992.888888888869</v>
      </c>
      <c r="U559">
        <v>10004.333333333332</v>
      </c>
      <c r="V559">
        <v>7063.3333333333412</v>
      </c>
      <c r="W559">
        <v>748.70929339477675</v>
      </c>
      <c r="X559">
        <v>795.35019627923191</v>
      </c>
      <c r="Y559">
        <v>774.78418436710899</v>
      </c>
      <c r="Z559">
        <v>763.38996415770521</v>
      </c>
      <c r="AA559">
        <v>561.43219832736213</v>
      </c>
      <c r="AB559">
        <v>398.01900921661195</v>
      </c>
      <c r="AC559">
        <v>609.51736232498536</v>
      </c>
      <c r="AD559">
        <v>-919.27083333333576</v>
      </c>
      <c r="AE559">
        <v>-887.98809523809177</v>
      </c>
      <c r="AF559">
        <v>-950.22222222221899</v>
      </c>
      <c r="AG559">
        <v>-990.08333333333576</v>
      </c>
      <c r="AH559">
        <v>-972.58333333333576</v>
      </c>
      <c r="AI559">
        <v>-971</v>
      </c>
      <c r="AJ559">
        <v>-1043.5833333333358</v>
      </c>
      <c r="AK559">
        <v>-938.66666666666424</v>
      </c>
      <c r="AL559">
        <v>-7.1988674861390791</v>
      </c>
      <c r="AM559">
        <v>-5.9246346721847658</v>
      </c>
      <c r="AN559">
        <v>-7.6882461259133379</v>
      </c>
      <c r="AO559">
        <v>-9.5297131733677816</v>
      </c>
      <c r="AP559">
        <v>-8.635194142080536</v>
      </c>
      <c r="AQ559">
        <v>-8.1557836896963636</v>
      </c>
      <c r="AR559">
        <v>-9.8009438397164104</v>
      </c>
      <c r="AS559">
        <v>-8.564061699948752</v>
      </c>
      <c r="AT559">
        <v>0</v>
      </c>
      <c r="AU559">
        <v>0</v>
      </c>
      <c r="AV559">
        <v>0</v>
      </c>
      <c r="AW559">
        <v>0</v>
      </c>
    </row>
    <row r="560" spans="1:49" x14ac:dyDescent="0.2">
      <c r="A560" t="s">
        <v>332</v>
      </c>
      <c r="B560" t="str">
        <f t="shared" si="40"/>
        <v>Cancer</v>
      </c>
      <c r="C560" s="1" t="s">
        <v>125</v>
      </c>
      <c r="D560" s="1">
        <f t="shared" si="41"/>
        <v>42278</v>
      </c>
      <c r="E560">
        <f t="shared" si="42"/>
        <v>31</v>
      </c>
      <c r="F560">
        <v>50889</v>
      </c>
      <c r="G560" t="s">
        <v>342</v>
      </c>
      <c r="H560" s="2">
        <f t="shared" si="43"/>
        <v>1641.5806451612902</v>
      </c>
      <c r="I560">
        <v>15.839164732385367</v>
      </c>
      <c r="J560" t="s">
        <v>26</v>
      </c>
      <c r="K560" t="s">
        <v>116</v>
      </c>
      <c r="L560">
        <v>1</v>
      </c>
      <c r="M560">
        <f t="shared" si="44"/>
        <v>1</v>
      </c>
      <c r="N560">
        <v>321285881.2936669</v>
      </c>
      <c r="O560" t="s">
        <v>55</v>
      </c>
      <c r="P560">
        <v>21014.107142857105</v>
      </c>
      <c r="Q560">
        <v>22482.958333333354</v>
      </c>
      <c r="R560">
        <v>19957.75</v>
      </c>
      <c r="S560">
        <v>21451.312499999993</v>
      </c>
      <c r="T560">
        <v>15198.666666666646</v>
      </c>
      <c r="U560">
        <v>10136.749999999998</v>
      </c>
      <c r="V560">
        <v>7152.5000000000082</v>
      </c>
      <c r="W560">
        <v>758.2491359446999</v>
      </c>
      <c r="X560">
        <v>805.57593445980888</v>
      </c>
      <c r="Y560">
        <v>784.70748119603707</v>
      </c>
      <c r="Z560">
        <v>773.14569892473025</v>
      </c>
      <c r="AA560">
        <v>568.21796594982334</v>
      </c>
      <c r="AB560">
        <v>402.40164170509155</v>
      </c>
      <c r="AC560">
        <v>617.01026471211753</v>
      </c>
      <c r="AD560">
        <v>1190.8541666666642</v>
      </c>
      <c r="AE560">
        <v>1217.7261904761908</v>
      </c>
      <c r="AF560">
        <v>1229.4444444444453</v>
      </c>
      <c r="AG560">
        <v>1239.1166666666686</v>
      </c>
      <c r="AH560">
        <v>1251.1666666666642</v>
      </c>
      <c r="AI560">
        <v>1137.6666666666715</v>
      </c>
      <c r="AJ560">
        <v>1092.4166666666642</v>
      </c>
      <c r="AK560">
        <v>1206.3333333333358</v>
      </c>
      <c r="AL560">
        <v>9.1731755246137254</v>
      </c>
      <c r="AM560">
        <v>10.102247048245545</v>
      </c>
      <c r="AN560">
        <v>10.594549573011818</v>
      </c>
      <c r="AO560">
        <v>10.224910482546647</v>
      </c>
      <c r="AP560">
        <v>10.722063922436064</v>
      </c>
      <c r="AQ560">
        <v>7.3531768837808613</v>
      </c>
      <c r="AR560">
        <v>6.5888411065204764</v>
      </c>
      <c r="AS560">
        <v>7.9552931387611352</v>
      </c>
      <c r="AT560">
        <v>0</v>
      </c>
      <c r="AU560">
        <v>0</v>
      </c>
      <c r="AV560">
        <v>0</v>
      </c>
      <c r="AW560">
        <v>0</v>
      </c>
    </row>
    <row r="561" spans="1:49" x14ac:dyDescent="0.2">
      <c r="A561" t="s">
        <v>332</v>
      </c>
      <c r="B561" t="str">
        <f t="shared" si="40"/>
        <v>Cancer</v>
      </c>
      <c r="C561" s="1" t="s">
        <v>126</v>
      </c>
      <c r="D561" s="1">
        <f t="shared" si="41"/>
        <v>42309</v>
      </c>
      <c r="E561">
        <f t="shared" si="42"/>
        <v>30</v>
      </c>
      <c r="F561">
        <v>48800</v>
      </c>
      <c r="G561" t="s">
        <v>343</v>
      </c>
      <c r="H561" s="2">
        <f t="shared" si="43"/>
        <v>1626.6666666666667</v>
      </c>
      <c r="I561">
        <v>15.188964981438147</v>
      </c>
      <c r="J561" t="s">
        <v>26</v>
      </c>
      <c r="K561" t="s">
        <v>116</v>
      </c>
      <c r="L561">
        <v>1</v>
      </c>
      <c r="M561">
        <f t="shared" si="44"/>
        <v>1</v>
      </c>
      <c r="N561">
        <v>321285881.2936669</v>
      </c>
      <c r="O561" t="s">
        <v>58</v>
      </c>
      <c r="P561">
        <v>21304.166666666628</v>
      </c>
      <c r="Q561">
        <v>22794.305555555577</v>
      </c>
      <c r="R561">
        <v>20232.5</v>
      </c>
      <c r="S561">
        <v>21747.708333333325</v>
      </c>
      <c r="T561">
        <v>15404.444444444423</v>
      </c>
      <c r="U561">
        <v>10269.166666666664</v>
      </c>
      <c r="V561">
        <v>7241.6666666666752</v>
      </c>
      <c r="W561">
        <v>767.78897849462305</v>
      </c>
      <c r="X561">
        <v>815.80167264038585</v>
      </c>
      <c r="Y561">
        <v>794.63077802496514</v>
      </c>
      <c r="Z561">
        <v>782.9014336917553</v>
      </c>
      <c r="AA561">
        <v>575.00373357228455</v>
      </c>
      <c r="AB561">
        <v>406.78427419357115</v>
      </c>
      <c r="AC561">
        <v>624.50316709924971</v>
      </c>
      <c r="AD561">
        <v>-460.39583333333576</v>
      </c>
      <c r="AE561">
        <v>-481.84523809523671</v>
      </c>
      <c r="AF561">
        <v>-421.72222222221899</v>
      </c>
      <c r="AG561">
        <v>-449.08333333333576</v>
      </c>
      <c r="AH561">
        <v>-453.33333333333576</v>
      </c>
      <c r="AI561">
        <v>-627.33333333332848</v>
      </c>
      <c r="AJ561">
        <v>-510.58333333333576</v>
      </c>
      <c r="AK561">
        <v>-469.66666666666424</v>
      </c>
      <c r="AL561">
        <v>8.0969658471942694</v>
      </c>
      <c r="AM561">
        <v>7.6134605659103727</v>
      </c>
      <c r="AN561">
        <v>9.9284205407536774</v>
      </c>
      <c r="AO561">
        <v>8.5036201599659762</v>
      </c>
      <c r="AP561">
        <v>8.6731391912528579</v>
      </c>
      <c r="AQ561">
        <v>3.2997718658591566</v>
      </c>
      <c r="AR561">
        <v>7.9657228269500138</v>
      </c>
      <c r="AS561">
        <v>7.0692716333842327</v>
      </c>
      <c r="AT561">
        <v>0</v>
      </c>
      <c r="AU561">
        <v>0</v>
      </c>
      <c r="AV561">
        <v>0</v>
      </c>
      <c r="AW561">
        <v>0</v>
      </c>
    </row>
    <row r="562" spans="1:49" x14ac:dyDescent="0.2">
      <c r="A562" t="s">
        <v>332</v>
      </c>
      <c r="B562" t="str">
        <f t="shared" si="40"/>
        <v>Cancer</v>
      </c>
      <c r="C562" s="1" t="s">
        <v>127</v>
      </c>
      <c r="D562" s="1">
        <f t="shared" si="41"/>
        <v>42339</v>
      </c>
      <c r="E562">
        <f t="shared" si="42"/>
        <v>31</v>
      </c>
      <c r="F562">
        <v>50462</v>
      </c>
      <c r="G562" t="s">
        <v>344</v>
      </c>
      <c r="H562" s="2">
        <f t="shared" si="43"/>
        <v>1627.8064516129032</v>
      </c>
      <c r="I562">
        <v>15.706261288797782</v>
      </c>
      <c r="J562" t="s">
        <v>26</v>
      </c>
      <c r="K562" t="s">
        <v>116</v>
      </c>
      <c r="L562">
        <v>1</v>
      </c>
      <c r="M562">
        <f t="shared" si="44"/>
        <v>1</v>
      </c>
      <c r="N562">
        <v>321285881.2936669</v>
      </c>
      <c r="O562" t="s">
        <v>61</v>
      </c>
      <c r="P562">
        <v>21594.226190476151</v>
      </c>
      <c r="Q562">
        <v>23105.652777777799</v>
      </c>
      <c r="R562">
        <v>20507.25</v>
      </c>
      <c r="S562">
        <v>22044.104166666657</v>
      </c>
      <c r="T562">
        <v>15610.222222222201</v>
      </c>
      <c r="U562">
        <v>10401.58333333333</v>
      </c>
      <c r="V562">
        <v>7330.8333333333421</v>
      </c>
      <c r="W562">
        <v>777.3288210445462</v>
      </c>
      <c r="X562">
        <v>826.02741082096281</v>
      </c>
      <c r="Y562">
        <v>804.55407485389321</v>
      </c>
      <c r="Z562">
        <v>792.65716845878035</v>
      </c>
      <c r="AA562">
        <v>581.78950119474575</v>
      </c>
      <c r="AB562">
        <v>411.16690668205075</v>
      </c>
      <c r="AC562">
        <v>631.99606948638188</v>
      </c>
      <c r="AD562">
        <v>1671.8541666666642</v>
      </c>
      <c r="AE562">
        <v>1605.1547619047633</v>
      </c>
      <c r="AF562">
        <v>1629.1111111111168</v>
      </c>
      <c r="AG562">
        <v>1512.5166666666701</v>
      </c>
      <c r="AH562">
        <v>1566.1666666666642</v>
      </c>
      <c r="AI562">
        <v>1489.3333333333358</v>
      </c>
      <c r="AJ562">
        <v>1833.4166666666642</v>
      </c>
      <c r="AK562">
        <v>2075.3333333333358</v>
      </c>
      <c r="AL562">
        <v>24.689304556871775</v>
      </c>
      <c r="AM562">
        <v>22.599942900779979</v>
      </c>
      <c r="AN562">
        <v>23.487022691291259</v>
      </c>
      <c r="AO562">
        <v>19.044265321256489</v>
      </c>
      <c r="AP562">
        <v>20.883354245016562</v>
      </c>
      <c r="AQ562">
        <v>18.697262905285925</v>
      </c>
      <c r="AR562">
        <v>30.492066912972177</v>
      </c>
      <c r="AS562">
        <v>35.987551203277235</v>
      </c>
      <c r="AT562">
        <v>0</v>
      </c>
      <c r="AU562">
        <v>0</v>
      </c>
      <c r="AV562">
        <v>0</v>
      </c>
      <c r="AW562">
        <v>0</v>
      </c>
    </row>
    <row r="563" spans="1:49" x14ac:dyDescent="0.2">
      <c r="A563" t="s">
        <v>332</v>
      </c>
      <c r="B563" t="str">
        <f t="shared" si="40"/>
        <v>Cancer</v>
      </c>
      <c r="C563" s="1" t="s">
        <v>128</v>
      </c>
      <c r="D563" s="1">
        <f t="shared" si="41"/>
        <v>42370</v>
      </c>
      <c r="E563">
        <f t="shared" si="42"/>
        <v>31</v>
      </c>
      <c r="F563">
        <v>51863</v>
      </c>
      <c r="G563" t="s">
        <v>333</v>
      </c>
      <c r="H563" s="2">
        <f t="shared" si="43"/>
        <v>1673</v>
      </c>
      <c r="I563">
        <v>16.056416197675826</v>
      </c>
      <c r="J563" t="s">
        <v>26</v>
      </c>
      <c r="K563" t="s">
        <v>129</v>
      </c>
      <c r="L563">
        <v>1</v>
      </c>
      <c r="M563">
        <f t="shared" si="44"/>
        <v>1</v>
      </c>
      <c r="N563">
        <v>323004830.97534055</v>
      </c>
      <c r="O563" t="s">
        <v>28</v>
      </c>
      <c r="P563">
        <v>21884.285714285674</v>
      </c>
      <c r="Q563">
        <v>23417.000000000022</v>
      </c>
      <c r="R563">
        <v>20782</v>
      </c>
      <c r="S563">
        <v>22340.499999999989</v>
      </c>
      <c r="T563">
        <v>15815.999999999978</v>
      </c>
      <c r="U563">
        <v>10533.999999999996</v>
      </c>
      <c r="V563">
        <v>7420.0000000000091</v>
      </c>
      <c r="W563">
        <v>786.86866359446935</v>
      </c>
      <c r="X563">
        <v>836.25314900153978</v>
      </c>
      <c r="Y563">
        <v>814.47737168282129</v>
      </c>
      <c r="Z563">
        <v>802.41290322580539</v>
      </c>
      <c r="AA563">
        <v>588.57526881720696</v>
      </c>
      <c r="AB563">
        <v>415.54953917053035</v>
      </c>
      <c r="AC563">
        <v>639.48897187351406</v>
      </c>
      <c r="AD563">
        <v>2082.6041666666642</v>
      </c>
      <c r="AE563">
        <v>2156.4404761904807</v>
      </c>
      <c r="AF563">
        <v>2164.6111111111168</v>
      </c>
      <c r="AG563">
        <v>2335.3166666666657</v>
      </c>
      <c r="AH563">
        <v>2174.6666666666642</v>
      </c>
      <c r="AI563">
        <v>2302</v>
      </c>
      <c r="AJ563">
        <v>2110.4166666666642</v>
      </c>
      <c r="AK563">
        <v>2194.3333333333358</v>
      </c>
      <c r="AL563">
        <v>37.939304556872003</v>
      </c>
      <c r="AM563">
        <v>40.383353039029089</v>
      </c>
      <c r="AN563">
        <v>40.761216239677879</v>
      </c>
      <c r="AO563">
        <v>45.586200805127419</v>
      </c>
      <c r="AP563">
        <v>40.512386503080961</v>
      </c>
      <c r="AQ563">
        <v>44.912316668726589</v>
      </c>
      <c r="AR563">
        <v>39.427550783939523</v>
      </c>
      <c r="AS563">
        <v>39.826260880696054</v>
      </c>
      <c r="AT563">
        <v>0</v>
      </c>
      <c r="AU563">
        <v>0</v>
      </c>
      <c r="AV563">
        <v>2.3424528726329754</v>
      </c>
      <c r="AW563">
        <v>0</v>
      </c>
    </row>
    <row r="564" spans="1:49" x14ac:dyDescent="0.2">
      <c r="A564" t="s">
        <v>332</v>
      </c>
      <c r="B564" t="str">
        <f t="shared" si="40"/>
        <v>Cancer</v>
      </c>
      <c r="C564" s="1" t="s">
        <v>130</v>
      </c>
      <c r="D564" s="1">
        <f t="shared" si="41"/>
        <v>42401</v>
      </c>
      <c r="E564">
        <f t="shared" si="42"/>
        <v>29</v>
      </c>
      <c r="F564">
        <v>48258</v>
      </c>
      <c r="G564" t="s">
        <v>334</v>
      </c>
      <c r="H564" s="2">
        <f t="shared" si="43"/>
        <v>1664.0689655172414</v>
      </c>
      <c r="I564">
        <v>14.940333819243776</v>
      </c>
      <c r="J564" t="s">
        <v>26</v>
      </c>
      <c r="K564" t="s">
        <v>129</v>
      </c>
      <c r="L564">
        <v>1</v>
      </c>
      <c r="M564">
        <f t="shared" si="44"/>
        <v>1</v>
      </c>
      <c r="N564">
        <v>323004830.97534055</v>
      </c>
      <c r="O564" t="s">
        <v>31</v>
      </c>
      <c r="P564">
        <v>22174.345238095197</v>
      </c>
      <c r="Q564">
        <v>23728.347222222244</v>
      </c>
      <c r="R564">
        <v>21056.75</v>
      </c>
      <c r="S564">
        <v>22636.895833333321</v>
      </c>
      <c r="T564">
        <v>16021.777777777756</v>
      </c>
      <c r="U564">
        <v>10666.416666666662</v>
      </c>
      <c r="V564">
        <v>7509.1666666666761</v>
      </c>
      <c r="W564">
        <v>796.4085061443925</v>
      </c>
      <c r="X564">
        <v>846.47888718211675</v>
      </c>
      <c r="Y564">
        <v>824.40066851174936</v>
      </c>
      <c r="Z564">
        <v>812.16863799283044</v>
      </c>
      <c r="AA564">
        <v>595.36103643966817</v>
      </c>
      <c r="AB564">
        <v>419.93217165900995</v>
      </c>
      <c r="AC564">
        <v>646.98187426064624</v>
      </c>
      <c r="AD564">
        <v>-2954.0208333333358</v>
      </c>
      <c r="AE564">
        <v>-2918.1309523809468</v>
      </c>
      <c r="AF564">
        <v>-2930.3888888888832</v>
      </c>
      <c r="AG564">
        <v>-3094.6833333333343</v>
      </c>
      <c r="AH564">
        <v>-3039.5833333333358</v>
      </c>
      <c r="AI564">
        <v>-2802.6666666666642</v>
      </c>
      <c r="AJ564">
        <v>-2486.5833333333358</v>
      </c>
      <c r="AK564">
        <v>-3394.6666666666642</v>
      </c>
      <c r="AL564">
        <v>20.023967078721626</v>
      </c>
      <c r="AM564">
        <v>19.829353129832953</v>
      </c>
      <c r="AN564">
        <v>17.360850754218291</v>
      </c>
      <c r="AO564">
        <v>18.905984691986077</v>
      </c>
      <c r="AP564">
        <v>18.66240438008731</v>
      </c>
      <c r="AQ564">
        <v>22.894982593828672</v>
      </c>
      <c r="AR564">
        <v>25.227586537951993</v>
      </c>
      <c r="AS564">
        <v>20.357366871480053</v>
      </c>
      <c r="AT564">
        <v>0</v>
      </c>
      <c r="AU564">
        <v>0</v>
      </c>
      <c r="AV564">
        <v>0</v>
      </c>
      <c r="AW564">
        <v>0</v>
      </c>
    </row>
    <row r="565" spans="1:49" x14ac:dyDescent="0.2">
      <c r="A565" t="s">
        <v>332</v>
      </c>
      <c r="B565" t="str">
        <f t="shared" si="40"/>
        <v>Cancer</v>
      </c>
      <c r="C565" s="1" t="s">
        <v>131</v>
      </c>
      <c r="D565" s="1">
        <f t="shared" si="41"/>
        <v>42430</v>
      </c>
      <c r="E565">
        <f t="shared" si="42"/>
        <v>31</v>
      </c>
      <c r="F565">
        <v>51566</v>
      </c>
      <c r="G565" t="s">
        <v>335</v>
      </c>
      <c r="H565" s="2">
        <f t="shared" si="43"/>
        <v>1663.4193548387098</v>
      </c>
      <c r="I565">
        <v>15.964467108523449</v>
      </c>
      <c r="J565" t="s">
        <v>26</v>
      </c>
      <c r="K565" t="s">
        <v>129</v>
      </c>
      <c r="L565">
        <v>1</v>
      </c>
      <c r="M565">
        <f t="shared" si="44"/>
        <v>1</v>
      </c>
      <c r="N565">
        <v>323004830.97534055</v>
      </c>
      <c r="O565" t="s">
        <v>34</v>
      </c>
      <c r="P565">
        <v>22464.40476190472</v>
      </c>
      <c r="Q565">
        <v>24039.694444444467</v>
      </c>
      <c r="R565">
        <v>21331.5</v>
      </c>
      <c r="S565">
        <v>22933.291666666653</v>
      </c>
      <c r="T565">
        <v>16227.555555555533</v>
      </c>
      <c r="U565">
        <v>10798.833333333328</v>
      </c>
      <c r="V565">
        <v>7598.333333333343</v>
      </c>
      <c r="W565">
        <v>805.94834869431565</v>
      </c>
      <c r="X565">
        <v>856.70462536269372</v>
      </c>
      <c r="Y565">
        <v>834.32396534067743</v>
      </c>
      <c r="Z565">
        <v>821.92437275985549</v>
      </c>
      <c r="AA565">
        <v>602.14680406212938</v>
      </c>
      <c r="AB565">
        <v>424.31480414748955</v>
      </c>
      <c r="AC565">
        <v>654.47477664777841</v>
      </c>
      <c r="AD565">
        <v>1208.6041666666642</v>
      </c>
      <c r="AE565">
        <v>1234.2976190476184</v>
      </c>
      <c r="AF565">
        <v>1211.6111111111168</v>
      </c>
      <c r="AG565">
        <v>1338.9166666666642</v>
      </c>
      <c r="AH565">
        <v>1364.4166666666642</v>
      </c>
      <c r="AI565">
        <v>1373.3333333333358</v>
      </c>
      <c r="AJ565">
        <v>1294.4166666666642</v>
      </c>
      <c r="AK565">
        <v>859.33333333333576</v>
      </c>
      <c r="AL565">
        <v>9.7457561697751771</v>
      </c>
      <c r="AM565">
        <v>10.63680926022721</v>
      </c>
      <c r="AN565">
        <v>10.019280755807586</v>
      </c>
      <c r="AO565">
        <v>13.44426532125658</v>
      </c>
      <c r="AP565">
        <v>14.375289728887537</v>
      </c>
      <c r="AQ565">
        <v>14.95532742141495</v>
      </c>
      <c r="AR565">
        <v>13.104970138778526</v>
      </c>
      <c r="AS565">
        <v>-3.2382552483359177</v>
      </c>
      <c r="AT565">
        <v>0</v>
      </c>
      <c r="AU565">
        <v>0</v>
      </c>
      <c r="AV565">
        <v>0</v>
      </c>
      <c r="AW565">
        <v>0</v>
      </c>
    </row>
    <row r="566" spans="1:49" x14ac:dyDescent="0.2">
      <c r="A566" t="s">
        <v>332</v>
      </c>
      <c r="B566" t="str">
        <f t="shared" si="40"/>
        <v>Cancer</v>
      </c>
      <c r="C566" s="1" t="s">
        <v>132</v>
      </c>
      <c r="D566" s="1">
        <f t="shared" si="41"/>
        <v>42461</v>
      </c>
      <c r="E566">
        <f t="shared" si="42"/>
        <v>30</v>
      </c>
      <c r="F566">
        <v>48574</v>
      </c>
      <c r="G566" t="s">
        <v>336</v>
      </c>
      <c r="H566" s="2">
        <f t="shared" si="43"/>
        <v>1619.1333333333334</v>
      </c>
      <c r="I566">
        <v>15.038165173358763</v>
      </c>
      <c r="J566" t="s">
        <v>26</v>
      </c>
      <c r="K566" t="s">
        <v>129</v>
      </c>
      <c r="L566">
        <v>1</v>
      </c>
      <c r="M566">
        <f t="shared" si="44"/>
        <v>1</v>
      </c>
      <c r="N566">
        <v>323004830.97534055</v>
      </c>
      <c r="O566" t="s">
        <v>37</v>
      </c>
      <c r="P566">
        <v>22754.464285714243</v>
      </c>
      <c r="Q566">
        <v>24351.04166666669</v>
      </c>
      <c r="R566">
        <v>21606.25</v>
      </c>
      <c r="S566">
        <v>23229.687499999985</v>
      </c>
      <c r="T566">
        <v>16433.33333333331</v>
      </c>
      <c r="U566">
        <v>10931.249999999995</v>
      </c>
      <c r="V566">
        <v>7687.50000000001</v>
      </c>
      <c r="W566">
        <v>815.48819124423881</v>
      </c>
      <c r="X566">
        <v>866.93036354327069</v>
      </c>
      <c r="Y566">
        <v>844.24726216960551</v>
      </c>
      <c r="Z566">
        <v>831.68010752688053</v>
      </c>
      <c r="AA566">
        <v>608.93257168459058</v>
      </c>
      <c r="AB566">
        <v>428.69743663596915</v>
      </c>
      <c r="AC566">
        <v>661.96767903491059</v>
      </c>
      <c r="AD566">
        <v>-1173.8958333333358</v>
      </c>
      <c r="AE566">
        <v>-1173.9880952380918</v>
      </c>
      <c r="AF566">
        <v>-1123.0555555555547</v>
      </c>
      <c r="AG566">
        <v>-1033.2833333333328</v>
      </c>
      <c r="AH566">
        <v>-1013.0833333333358</v>
      </c>
      <c r="AI566">
        <v>-1016</v>
      </c>
      <c r="AJ566">
        <v>-1066.0833333333358</v>
      </c>
      <c r="AK566">
        <v>-869.66666666666424</v>
      </c>
      <c r="AL566">
        <v>-15.686367486138806</v>
      </c>
      <c r="AM566">
        <v>-15.457968005518069</v>
      </c>
      <c r="AN566">
        <v>-13.449357237024287</v>
      </c>
      <c r="AO566">
        <v>-10.969713173367609</v>
      </c>
      <c r="AP566">
        <v>-9.9851941420804451</v>
      </c>
      <c r="AQ566">
        <v>-9.6557836896963636</v>
      </c>
      <c r="AR566">
        <v>-10.55094383971641</v>
      </c>
      <c r="AS566">
        <v>-6.2640616999487975</v>
      </c>
      <c r="AT566">
        <v>0</v>
      </c>
      <c r="AU566">
        <v>0</v>
      </c>
      <c r="AV566">
        <v>0</v>
      </c>
      <c r="AW566">
        <v>0</v>
      </c>
    </row>
    <row r="567" spans="1:49" x14ac:dyDescent="0.2">
      <c r="A567" t="s">
        <v>332</v>
      </c>
      <c r="B567" t="str">
        <f t="shared" si="40"/>
        <v>Cancer</v>
      </c>
      <c r="C567" s="1" t="s">
        <v>133</v>
      </c>
      <c r="D567" s="1">
        <f t="shared" si="41"/>
        <v>42491</v>
      </c>
      <c r="E567">
        <f t="shared" si="42"/>
        <v>31</v>
      </c>
      <c r="F567">
        <v>49589</v>
      </c>
      <c r="G567" t="s">
        <v>337</v>
      </c>
      <c r="H567" s="2">
        <f t="shared" si="43"/>
        <v>1599.6451612903227</v>
      </c>
      <c r="I567">
        <v>15.352401959519243</v>
      </c>
      <c r="J567" t="s">
        <v>26</v>
      </c>
      <c r="K567" t="s">
        <v>129</v>
      </c>
      <c r="L567">
        <v>1</v>
      </c>
      <c r="M567">
        <f t="shared" si="44"/>
        <v>1</v>
      </c>
      <c r="N567">
        <v>323004830.97534055</v>
      </c>
      <c r="O567" t="s">
        <v>40</v>
      </c>
      <c r="P567">
        <v>23044.523809523766</v>
      </c>
      <c r="Q567">
        <v>24662.388888888912</v>
      </c>
      <c r="R567">
        <v>21881</v>
      </c>
      <c r="S567">
        <v>23526.083333333318</v>
      </c>
      <c r="T567">
        <v>16639.111111111088</v>
      </c>
      <c r="U567">
        <v>11063.666666666661</v>
      </c>
      <c r="V567">
        <v>7776.666666666677</v>
      </c>
      <c r="W567">
        <v>825.02803379416196</v>
      </c>
      <c r="X567">
        <v>877.15610172384766</v>
      </c>
      <c r="Y567">
        <v>854.17055899853358</v>
      </c>
      <c r="Z567">
        <v>841.43584229390558</v>
      </c>
      <c r="AA567">
        <v>615.71833930705179</v>
      </c>
      <c r="AB567">
        <v>433.08006912444876</v>
      </c>
      <c r="AC567">
        <v>669.46058142204276</v>
      </c>
      <c r="AD567">
        <v>46.979166666664241</v>
      </c>
      <c r="AE567">
        <v>23.011904761908227</v>
      </c>
      <c r="AF567">
        <v>15.444444444445253</v>
      </c>
      <c r="AG567">
        <v>2.7166666666671517</v>
      </c>
      <c r="AH567">
        <v>60.166666666664241</v>
      </c>
      <c r="AI567">
        <v>17.333333333335759</v>
      </c>
      <c r="AJ567">
        <v>-179.58333333333576</v>
      </c>
      <c r="AK567">
        <v>-111.66666666666424</v>
      </c>
      <c r="AL567">
        <v>-27.726018023773122</v>
      </c>
      <c r="AM567">
        <v>-28.43692345866657</v>
      </c>
      <c r="AN567">
        <v>-28.56674074956868</v>
      </c>
      <c r="AO567">
        <v>-29.658960485195166</v>
      </c>
      <c r="AP567">
        <v>-27.697290916273687</v>
      </c>
      <c r="AQ567">
        <v>-28.786608062456025</v>
      </c>
      <c r="AR567">
        <v>-34.443416957995623</v>
      </c>
      <c r="AS567">
        <v>-34.560835893496915</v>
      </c>
      <c r="AT567">
        <v>0</v>
      </c>
      <c r="AU567">
        <v>0</v>
      </c>
      <c r="AV567">
        <v>0</v>
      </c>
      <c r="AW567">
        <v>0</v>
      </c>
    </row>
    <row r="568" spans="1:49" x14ac:dyDescent="0.2">
      <c r="A568" t="s">
        <v>332</v>
      </c>
      <c r="B568" t="str">
        <f t="shared" si="40"/>
        <v>Cancer</v>
      </c>
      <c r="C568" s="1" t="s">
        <v>134</v>
      </c>
      <c r="D568" s="1">
        <f t="shared" si="41"/>
        <v>42522</v>
      </c>
      <c r="E568">
        <f t="shared" si="42"/>
        <v>30</v>
      </c>
      <c r="F568">
        <v>47587</v>
      </c>
      <c r="G568" t="s">
        <v>338</v>
      </c>
      <c r="H568" s="2">
        <f t="shared" si="43"/>
        <v>1586.2333333333333</v>
      </c>
      <c r="I568">
        <v>14.732596988195814</v>
      </c>
      <c r="J568" t="s">
        <v>26</v>
      </c>
      <c r="K568" t="s">
        <v>129</v>
      </c>
      <c r="L568">
        <v>1</v>
      </c>
      <c r="M568">
        <f t="shared" si="44"/>
        <v>1</v>
      </c>
      <c r="N568">
        <v>323004830.97534055</v>
      </c>
      <c r="O568" t="s">
        <v>43</v>
      </c>
      <c r="P568">
        <v>23334.583333333288</v>
      </c>
      <c r="Q568">
        <v>24973.736111111135</v>
      </c>
      <c r="R568">
        <v>22155.75</v>
      </c>
      <c r="S568">
        <v>23822.47916666665</v>
      </c>
      <c r="T568">
        <v>16844.888888888865</v>
      </c>
      <c r="U568">
        <v>11196.083333333327</v>
      </c>
      <c r="V568">
        <v>7865.8333333333439</v>
      </c>
      <c r="W568">
        <v>834.56787634408511</v>
      </c>
      <c r="X568">
        <v>887.38183990442462</v>
      </c>
      <c r="Y568">
        <v>864.09385582746165</v>
      </c>
      <c r="Z568">
        <v>851.19157706093063</v>
      </c>
      <c r="AA568">
        <v>622.504106929513</v>
      </c>
      <c r="AB568">
        <v>437.46270161292836</v>
      </c>
      <c r="AC568">
        <v>676.95348380917494</v>
      </c>
      <c r="AD568">
        <v>-1537.1458333333358</v>
      </c>
      <c r="AE568">
        <v>-1555.4166666666642</v>
      </c>
      <c r="AF568">
        <v>-1576.722222222219</v>
      </c>
      <c r="AG568">
        <v>-1620.0833333333358</v>
      </c>
      <c r="AH568">
        <v>-1637.5833333333358</v>
      </c>
      <c r="AI568">
        <v>-1781.6666666666642</v>
      </c>
      <c r="AJ568">
        <v>-1869.5833333333358</v>
      </c>
      <c r="AK568">
        <v>-1489.6666666666642</v>
      </c>
      <c r="AL568">
        <v>-27.79470081947261</v>
      </c>
      <c r="AM568">
        <v>-28.172253719804075</v>
      </c>
      <c r="AN568">
        <v>-28.57157945924655</v>
      </c>
      <c r="AO568">
        <v>-30.529713173367554</v>
      </c>
      <c r="AP568">
        <v>-30.801860808747278</v>
      </c>
      <c r="AQ568">
        <v>-35.178005911918945</v>
      </c>
      <c r="AR568">
        <v>-37.334277173049941</v>
      </c>
      <c r="AS568">
        <v>-26.930728366615767</v>
      </c>
      <c r="AT568">
        <v>0</v>
      </c>
      <c r="AU568">
        <v>0</v>
      </c>
      <c r="AV568">
        <v>0</v>
      </c>
      <c r="AW568">
        <v>0</v>
      </c>
    </row>
    <row r="569" spans="1:49" x14ac:dyDescent="0.2">
      <c r="A569" t="s">
        <v>332</v>
      </c>
      <c r="B569" t="str">
        <f t="shared" si="40"/>
        <v>Cancer</v>
      </c>
      <c r="C569" s="1" t="s">
        <v>135</v>
      </c>
      <c r="D569" s="1">
        <f t="shared" si="41"/>
        <v>42552</v>
      </c>
      <c r="E569">
        <f t="shared" si="42"/>
        <v>31</v>
      </c>
      <c r="F569">
        <v>49792</v>
      </c>
      <c r="G569" t="s">
        <v>339</v>
      </c>
      <c r="H569" s="2">
        <f t="shared" si="43"/>
        <v>1606.1935483870968</v>
      </c>
      <c r="I569">
        <v>15.415249316751339</v>
      </c>
      <c r="J569" t="s">
        <v>26</v>
      </c>
      <c r="K569" t="s">
        <v>129</v>
      </c>
      <c r="L569">
        <v>1</v>
      </c>
      <c r="M569">
        <f t="shared" si="44"/>
        <v>1</v>
      </c>
      <c r="N569">
        <v>323004830.97534055</v>
      </c>
      <c r="O569" t="s">
        <v>46</v>
      </c>
      <c r="P569">
        <v>23624.642857142811</v>
      </c>
      <c r="Q569">
        <v>25285.083333333358</v>
      </c>
      <c r="R569">
        <v>22430.5</v>
      </c>
      <c r="S569">
        <v>24118.874999999982</v>
      </c>
      <c r="T569">
        <v>17050.666666666642</v>
      </c>
      <c r="U569">
        <v>11328.499999999993</v>
      </c>
      <c r="V569">
        <v>7955.0000000000109</v>
      </c>
      <c r="W569">
        <v>844.10771889400826</v>
      </c>
      <c r="X569">
        <v>897.60757808500159</v>
      </c>
      <c r="Y569">
        <v>874.01715265638973</v>
      </c>
      <c r="Z569">
        <v>860.94731182795567</v>
      </c>
      <c r="AA569">
        <v>629.28987455197421</v>
      </c>
      <c r="AB569">
        <v>441.84533410140796</v>
      </c>
      <c r="AC569">
        <v>684.44638619630712</v>
      </c>
      <c r="AD569">
        <v>220.72916666666424</v>
      </c>
      <c r="AE569">
        <v>171.15476190476329</v>
      </c>
      <c r="AF569">
        <v>178.11111111111677</v>
      </c>
      <c r="AG569">
        <v>240.71666666666715</v>
      </c>
      <c r="AH569">
        <v>217.66666666666424</v>
      </c>
      <c r="AI569">
        <v>306.66666666667152</v>
      </c>
      <c r="AJ569">
        <v>234.41666666666424</v>
      </c>
      <c r="AK569">
        <v>513.33333333333576</v>
      </c>
      <c r="AL569">
        <v>-22.121179314096025</v>
      </c>
      <c r="AM569">
        <v>-23.658121615349273</v>
      </c>
      <c r="AN569">
        <v>-23.319428921612143</v>
      </c>
      <c r="AO569">
        <v>-21.981541130356618</v>
      </c>
      <c r="AP569">
        <v>-22.616645754983438</v>
      </c>
      <c r="AQ569">
        <v>-19.453274729122541</v>
      </c>
      <c r="AR569">
        <v>-21.088578248318527</v>
      </c>
      <c r="AS569">
        <v>-14.399545570916871</v>
      </c>
      <c r="AT569">
        <v>0</v>
      </c>
      <c r="AU569">
        <v>0</v>
      </c>
      <c r="AV569">
        <v>0</v>
      </c>
      <c r="AW569">
        <v>0</v>
      </c>
    </row>
    <row r="570" spans="1:49" x14ac:dyDescent="0.2">
      <c r="A570" t="s">
        <v>332</v>
      </c>
      <c r="B570" t="str">
        <f t="shared" si="40"/>
        <v>Cancer</v>
      </c>
      <c r="C570" s="1" t="s">
        <v>136</v>
      </c>
      <c r="D570" s="1">
        <f t="shared" si="41"/>
        <v>42583</v>
      </c>
      <c r="E570">
        <f t="shared" si="42"/>
        <v>31</v>
      </c>
      <c r="F570">
        <v>50593</v>
      </c>
      <c r="G570" t="s">
        <v>340</v>
      </c>
      <c r="H570" s="2">
        <f t="shared" si="43"/>
        <v>1632.0322580645161</v>
      </c>
      <c r="I570">
        <v>15.663233223859264</v>
      </c>
      <c r="J570" t="s">
        <v>26</v>
      </c>
      <c r="K570" t="s">
        <v>129</v>
      </c>
      <c r="L570">
        <v>1</v>
      </c>
      <c r="M570">
        <f t="shared" si="44"/>
        <v>1</v>
      </c>
      <c r="N570">
        <v>323004830.97534055</v>
      </c>
      <c r="O570" t="s">
        <v>49</v>
      </c>
      <c r="P570">
        <v>23914.702380952334</v>
      </c>
      <c r="Q570">
        <v>25596.43055555558</v>
      </c>
      <c r="R570">
        <v>22705.25</v>
      </c>
      <c r="S570">
        <v>24415.270833333314</v>
      </c>
      <c r="T570">
        <v>17256.44444444442</v>
      </c>
      <c r="U570">
        <v>11460.916666666659</v>
      </c>
      <c r="V570">
        <v>8044.1666666666779</v>
      </c>
      <c r="W570">
        <v>853.64756144393141</v>
      </c>
      <c r="X570">
        <v>907.83331626557856</v>
      </c>
      <c r="Y570">
        <v>883.9404494853178</v>
      </c>
      <c r="Z570">
        <v>870.70304659498072</v>
      </c>
      <c r="AA570">
        <v>636.07564217443542</v>
      </c>
      <c r="AB570">
        <v>446.22796658988756</v>
      </c>
      <c r="AC570">
        <v>691.93928858343929</v>
      </c>
      <c r="AD570">
        <v>623.10416666666424</v>
      </c>
      <c r="AE570">
        <v>609.58333333333576</v>
      </c>
      <c r="AF570">
        <v>573.77777777778101</v>
      </c>
      <c r="AG570">
        <v>517.91666666666424</v>
      </c>
      <c r="AH570">
        <v>481.91666666666424</v>
      </c>
      <c r="AI570">
        <v>572.33333333333576</v>
      </c>
      <c r="AJ570">
        <v>590.91666666666424</v>
      </c>
      <c r="AK570">
        <v>425.33333333333576</v>
      </c>
      <c r="AL570">
        <v>-9.1413406044182466</v>
      </c>
      <c r="AM570">
        <v>-9.5152644724919355</v>
      </c>
      <c r="AN570">
        <v>-10.555988061396874</v>
      </c>
      <c r="AO570">
        <v>-13.039605646485597</v>
      </c>
      <c r="AP570">
        <v>-14.092452206596363</v>
      </c>
      <c r="AQ570">
        <v>-10.883382256004552</v>
      </c>
      <c r="AR570">
        <v>-9.5885782483185267</v>
      </c>
      <c r="AS570">
        <v>-17.238255248335918</v>
      </c>
      <c r="AT570">
        <v>0</v>
      </c>
      <c r="AU570">
        <v>0</v>
      </c>
      <c r="AV570">
        <v>0</v>
      </c>
      <c r="AW570">
        <v>0</v>
      </c>
    </row>
    <row r="571" spans="1:49" x14ac:dyDescent="0.2">
      <c r="A571" t="s">
        <v>332</v>
      </c>
      <c r="B571" t="str">
        <f t="shared" si="40"/>
        <v>Cancer</v>
      </c>
      <c r="C571" s="1" t="s">
        <v>137</v>
      </c>
      <c r="D571" s="1">
        <f t="shared" si="41"/>
        <v>42614</v>
      </c>
      <c r="E571">
        <f t="shared" si="42"/>
        <v>30</v>
      </c>
      <c r="F571">
        <v>48688</v>
      </c>
      <c r="G571" t="s">
        <v>341</v>
      </c>
      <c r="H571" s="2">
        <f t="shared" si="43"/>
        <v>1622.9333333333334</v>
      </c>
      <c r="I571">
        <v>15.073458763134424</v>
      </c>
      <c r="J571" t="s">
        <v>26</v>
      </c>
      <c r="K571" t="s">
        <v>129</v>
      </c>
      <c r="L571">
        <v>1</v>
      </c>
      <c r="M571">
        <f t="shared" si="44"/>
        <v>1</v>
      </c>
      <c r="N571">
        <v>323004830.97534055</v>
      </c>
      <c r="O571" t="s">
        <v>52</v>
      </c>
      <c r="P571">
        <v>24204.761904761857</v>
      </c>
      <c r="Q571">
        <v>25907.777777777803</v>
      </c>
      <c r="R571">
        <v>22980</v>
      </c>
      <c r="S571">
        <v>24711.666666666646</v>
      </c>
      <c r="T571">
        <v>17462.222222222197</v>
      </c>
      <c r="U571">
        <v>11593.333333333325</v>
      </c>
      <c r="V571">
        <v>8133.3333333333449</v>
      </c>
      <c r="W571">
        <v>863.18740399385456</v>
      </c>
      <c r="X571">
        <v>918.05905444615553</v>
      </c>
      <c r="Y571">
        <v>893.86374631424587</v>
      </c>
      <c r="Z571">
        <v>880.45878136200577</v>
      </c>
      <c r="AA571">
        <v>642.86140979689662</v>
      </c>
      <c r="AB571">
        <v>450.61059907836716</v>
      </c>
      <c r="AC571">
        <v>699.43219097057147</v>
      </c>
      <c r="AD571">
        <v>-919.27083333333576</v>
      </c>
      <c r="AE571">
        <v>-887.98809523809177</v>
      </c>
      <c r="AF571">
        <v>-950.22222222221899</v>
      </c>
      <c r="AG571">
        <v>-990.08333333333576</v>
      </c>
      <c r="AH571">
        <v>-972.58333333333576</v>
      </c>
      <c r="AI571">
        <v>-971</v>
      </c>
      <c r="AJ571">
        <v>-1043.5833333333358</v>
      </c>
      <c r="AK571">
        <v>-938.66666666666424</v>
      </c>
      <c r="AL571">
        <v>-7.1988674861390791</v>
      </c>
      <c r="AM571">
        <v>-5.9246346721847658</v>
      </c>
      <c r="AN571">
        <v>-7.6882461259133379</v>
      </c>
      <c r="AO571">
        <v>-9.5297131733677816</v>
      </c>
      <c r="AP571">
        <v>-8.635194142080536</v>
      </c>
      <c r="AQ571">
        <v>-8.1557836896963636</v>
      </c>
      <c r="AR571">
        <v>-9.8009438397164104</v>
      </c>
      <c r="AS571">
        <v>-8.564061699948752</v>
      </c>
      <c r="AT571">
        <v>0</v>
      </c>
      <c r="AU571">
        <v>0</v>
      </c>
      <c r="AV571">
        <v>0</v>
      </c>
      <c r="AW571">
        <v>0</v>
      </c>
    </row>
    <row r="572" spans="1:49" x14ac:dyDescent="0.2">
      <c r="A572" t="s">
        <v>332</v>
      </c>
      <c r="B572" t="str">
        <f t="shared" si="40"/>
        <v>Cancer</v>
      </c>
      <c r="C572" s="1" t="s">
        <v>138</v>
      </c>
      <c r="D572" s="1">
        <f t="shared" si="41"/>
        <v>42644</v>
      </c>
      <c r="E572">
        <f t="shared" si="42"/>
        <v>31</v>
      </c>
      <c r="F572">
        <v>50815</v>
      </c>
      <c r="G572" t="s">
        <v>342</v>
      </c>
      <c r="H572" s="2">
        <f t="shared" si="43"/>
        <v>1639.1935483870968</v>
      </c>
      <c r="I572">
        <v>15.731962846053969</v>
      </c>
      <c r="J572" t="s">
        <v>26</v>
      </c>
      <c r="K572" t="s">
        <v>129</v>
      </c>
      <c r="L572">
        <v>1</v>
      </c>
      <c r="M572">
        <f t="shared" si="44"/>
        <v>1</v>
      </c>
      <c r="N572">
        <v>323004830.97534055</v>
      </c>
      <c r="O572" t="s">
        <v>55</v>
      </c>
      <c r="P572">
        <v>24494.82142857138</v>
      </c>
      <c r="Q572">
        <v>26219.125000000025</v>
      </c>
      <c r="R572">
        <v>23254.75</v>
      </c>
      <c r="S572">
        <v>25008.062499999978</v>
      </c>
      <c r="T572">
        <v>17667.999999999975</v>
      </c>
      <c r="U572">
        <v>11725.749999999991</v>
      </c>
      <c r="V572">
        <v>8222.5000000000109</v>
      </c>
      <c r="W572">
        <v>872.72724654377771</v>
      </c>
      <c r="X572">
        <v>928.2847926267325</v>
      </c>
      <c r="Y572">
        <v>903.78704314317395</v>
      </c>
      <c r="Z572">
        <v>890.21451612903081</v>
      </c>
      <c r="AA572">
        <v>649.64717741935783</v>
      </c>
      <c r="AB572">
        <v>454.99323156684676</v>
      </c>
      <c r="AC572">
        <v>706.92509335770364</v>
      </c>
      <c r="AD572">
        <v>1190.8541666666642</v>
      </c>
      <c r="AE572">
        <v>1217.7261904761908</v>
      </c>
      <c r="AF572">
        <v>1229.4444444444453</v>
      </c>
      <c r="AG572">
        <v>1239.1166666666686</v>
      </c>
      <c r="AH572">
        <v>1251.1666666666642</v>
      </c>
      <c r="AI572">
        <v>1137.6666666666715</v>
      </c>
      <c r="AJ572">
        <v>1092.4166666666642</v>
      </c>
      <c r="AK572">
        <v>1206.3333333333358</v>
      </c>
      <c r="AL572">
        <v>9.1731755246137254</v>
      </c>
      <c r="AM572">
        <v>10.102247048245545</v>
      </c>
      <c r="AN572">
        <v>10.594549573011818</v>
      </c>
      <c r="AO572">
        <v>10.224910482546647</v>
      </c>
      <c r="AP572">
        <v>10.722063922436064</v>
      </c>
      <c r="AQ572">
        <v>7.3531768837808613</v>
      </c>
      <c r="AR572">
        <v>6.5888411065204764</v>
      </c>
      <c r="AS572">
        <v>7.9552931387611352</v>
      </c>
      <c r="AT572">
        <v>0</v>
      </c>
      <c r="AU572">
        <v>0</v>
      </c>
      <c r="AV572">
        <v>0</v>
      </c>
      <c r="AW572">
        <v>0</v>
      </c>
    </row>
    <row r="573" spans="1:49" x14ac:dyDescent="0.2">
      <c r="A573" t="s">
        <v>332</v>
      </c>
      <c r="B573" t="str">
        <f t="shared" si="40"/>
        <v>Cancer</v>
      </c>
      <c r="C573" s="1" t="s">
        <v>139</v>
      </c>
      <c r="D573" s="1">
        <f t="shared" si="41"/>
        <v>42675</v>
      </c>
      <c r="E573">
        <f t="shared" si="42"/>
        <v>30</v>
      </c>
      <c r="F573">
        <v>49285</v>
      </c>
      <c r="G573" t="s">
        <v>343</v>
      </c>
      <c r="H573" s="2">
        <f t="shared" si="43"/>
        <v>1642.8333333333333</v>
      </c>
      <c r="I573">
        <v>15.258285720117483</v>
      </c>
      <c r="J573" t="s">
        <v>26</v>
      </c>
      <c r="K573" t="s">
        <v>129</v>
      </c>
      <c r="L573">
        <v>1</v>
      </c>
      <c r="M573">
        <f t="shared" si="44"/>
        <v>1</v>
      </c>
      <c r="N573">
        <v>323004830.97534055</v>
      </c>
      <c r="O573" t="s">
        <v>58</v>
      </c>
      <c r="P573">
        <v>24784.880952380903</v>
      </c>
      <c r="Q573">
        <v>26530.472222222248</v>
      </c>
      <c r="R573">
        <v>23529.5</v>
      </c>
      <c r="S573">
        <v>25304.45833333331</v>
      </c>
      <c r="T573">
        <v>17873.777777777752</v>
      </c>
      <c r="U573">
        <v>11858.166666666657</v>
      </c>
      <c r="V573">
        <v>8311.666666666677</v>
      </c>
      <c r="W573">
        <v>882.26708909370086</v>
      </c>
      <c r="X573">
        <v>938.51053080730946</v>
      </c>
      <c r="Y573">
        <v>913.71033997210202</v>
      </c>
      <c r="Z573">
        <v>899.97025089605586</v>
      </c>
      <c r="AA573">
        <v>656.43294504181904</v>
      </c>
      <c r="AB573">
        <v>459.37586405532636</v>
      </c>
      <c r="AC573">
        <v>714.41799574483582</v>
      </c>
      <c r="AD573">
        <v>-460.39583333333576</v>
      </c>
      <c r="AE573">
        <v>-481.84523809523671</v>
      </c>
      <c r="AF573">
        <v>-421.72222222221899</v>
      </c>
      <c r="AG573">
        <v>-449.08333333333576</v>
      </c>
      <c r="AH573">
        <v>-453.33333333333576</v>
      </c>
      <c r="AI573">
        <v>-627.33333333332848</v>
      </c>
      <c r="AJ573">
        <v>-510.58333333333576</v>
      </c>
      <c r="AK573">
        <v>-469.66666666666424</v>
      </c>
      <c r="AL573">
        <v>8.0969658471942694</v>
      </c>
      <c r="AM573">
        <v>7.6134605659103727</v>
      </c>
      <c r="AN573">
        <v>9.9284205407536774</v>
      </c>
      <c r="AO573">
        <v>8.5036201599659762</v>
      </c>
      <c r="AP573">
        <v>8.6731391912528579</v>
      </c>
      <c r="AQ573">
        <v>3.2997718658591566</v>
      </c>
      <c r="AR573">
        <v>7.9657228269500138</v>
      </c>
      <c r="AS573">
        <v>7.0692716333842327</v>
      </c>
      <c r="AT573">
        <v>0</v>
      </c>
      <c r="AU573">
        <v>0</v>
      </c>
      <c r="AV573">
        <v>0</v>
      </c>
      <c r="AW573">
        <v>0</v>
      </c>
    </row>
    <row r="574" spans="1:49" x14ac:dyDescent="0.2">
      <c r="A574" t="s">
        <v>332</v>
      </c>
      <c r="B574" t="str">
        <f t="shared" si="40"/>
        <v>Cancer</v>
      </c>
      <c r="C574" s="1" t="s">
        <v>140</v>
      </c>
      <c r="D574" s="1">
        <f t="shared" si="41"/>
        <v>42705</v>
      </c>
      <c r="E574">
        <f t="shared" si="42"/>
        <v>31</v>
      </c>
      <c r="F574">
        <v>51428</v>
      </c>
      <c r="G574" t="s">
        <v>344</v>
      </c>
      <c r="H574" s="2">
        <f t="shared" si="43"/>
        <v>1658.9677419354839</v>
      </c>
      <c r="I574">
        <v>15.921743289321334</v>
      </c>
      <c r="J574" t="s">
        <v>26</v>
      </c>
      <c r="K574" t="s">
        <v>129</v>
      </c>
      <c r="L574">
        <v>1</v>
      </c>
      <c r="M574">
        <f t="shared" si="44"/>
        <v>1</v>
      </c>
      <c r="N574">
        <v>323004830.97534055</v>
      </c>
      <c r="O574" t="s">
        <v>61</v>
      </c>
      <c r="P574">
        <v>25074.940476190426</v>
      </c>
      <c r="Q574">
        <v>26841.819444444471</v>
      </c>
      <c r="R574">
        <v>23804.25</v>
      </c>
      <c r="S574">
        <v>25600.854166666642</v>
      </c>
      <c r="T574">
        <v>18079.555555555529</v>
      </c>
      <c r="U574">
        <v>11990.583333333323</v>
      </c>
      <c r="V574">
        <v>8400.833333333343</v>
      </c>
      <c r="W574">
        <v>891.80693164362401</v>
      </c>
      <c r="X574">
        <v>948.73626898788643</v>
      </c>
      <c r="Y574">
        <v>923.63363680103009</v>
      </c>
      <c r="Z574">
        <v>909.72598566308091</v>
      </c>
      <c r="AA574">
        <v>663.21871266428025</v>
      </c>
      <c r="AB574">
        <v>463.75849654380596</v>
      </c>
      <c r="AC574">
        <v>721.910898131968</v>
      </c>
      <c r="AD574">
        <v>1671.8541666666642</v>
      </c>
      <c r="AE574">
        <v>1605.1547619047633</v>
      </c>
      <c r="AF574">
        <v>1629.1111111111168</v>
      </c>
      <c r="AG574">
        <v>1512.5166666666701</v>
      </c>
      <c r="AH574">
        <v>1566.1666666666642</v>
      </c>
      <c r="AI574">
        <v>1489.3333333333358</v>
      </c>
      <c r="AJ574">
        <v>1833.4166666666642</v>
      </c>
      <c r="AK574">
        <v>2075.3333333333358</v>
      </c>
      <c r="AL574">
        <v>24.689304556871775</v>
      </c>
      <c r="AM574">
        <v>22.599942900779979</v>
      </c>
      <c r="AN574">
        <v>23.487022691291259</v>
      </c>
      <c r="AO574">
        <v>19.044265321256489</v>
      </c>
      <c r="AP574">
        <v>20.883354245016562</v>
      </c>
      <c r="AQ574">
        <v>18.697262905285925</v>
      </c>
      <c r="AR574">
        <v>30.492066912972177</v>
      </c>
      <c r="AS574">
        <v>35.987551203277235</v>
      </c>
      <c r="AT574">
        <v>0</v>
      </c>
      <c r="AU574">
        <v>0</v>
      </c>
      <c r="AV574">
        <v>0</v>
      </c>
      <c r="AW574">
        <v>0</v>
      </c>
    </row>
    <row r="575" spans="1:49" x14ac:dyDescent="0.2">
      <c r="A575" t="s">
        <v>332</v>
      </c>
      <c r="B575" t="str">
        <f t="shared" si="40"/>
        <v>Cancer</v>
      </c>
      <c r="C575" s="1" t="s">
        <v>141</v>
      </c>
      <c r="D575" s="1">
        <f t="shared" si="41"/>
        <v>42736</v>
      </c>
      <c r="E575">
        <f t="shared" si="42"/>
        <v>31</v>
      </c>
      <c r="F575">
        <v>52120</v>
      </c>
      <c r="G575" t="s">
        <v>333</v>
      </c>
      <c r="H575" s="2">
        <f t="shared" si="43"/>
        <v>1681.2903225806451</v>
      </c>
      <c r="I575">
        <v>16.010155845511928</v>
      </c>
      <c r="J575" t="s">
        <v>26</v>
      </c>
      <c r="K575" t="s">
        <v>142</v>
      </c>
      <c r="L575">
        <v>1</v>
      </c>
      <c r="M575">
        <f t="shared" si="44"/>
        <v>1</v>
      </c>
      <c r="N575">
        <v>325543364.4926737</v>
      </c>
      <c r="O575" t="s">
        <v>28</v>
      </c>
      <c r="P575">
        <v>25364.999999999949</v>
      </c>
      <c r="Q575">
        <v>27153.166666666693</v>
      </c>
      <c r="R575">
        <v>24079</v>
      </c>
      <c r="S575">
        <v>25897.249999999975</v>
      </c>
      <c r="T575">
        <v>18285.333333333307</v>
      </c>
      <c r="U575">
        <v>12122.999999999989</v>
      </c>
      <c r="V575">
        <v>8490.0000000000091</v>
      </c>
      <c r="W575">
        <v>901.34677419354716</v>
      </c>
      <c r="X575">
        <v>958.9620071684634</v>
      </c>
      <c r="Y575">
        <v>933.55693362995817</v>
      </c>
      <c r="Z575">
        <v>919.48172043010595</v>
      </c>
      <c r="AA575">
        <v>670.00448028674145</v>
      </c>
      <c r="AB575">
        <v>468.14112903228556</v>
      </c>
      <c r="AC575">
        <v>729.40380051910017</v>
      </c>
      <c r="AD575">
        <v>2082.6041666666642</v>
      </c>
      <c r="AE575">
        <v>2156.4404761904807</v>
      </c>
      <c r="AF575">
        <v>2164.6111111111168</v>
      </c>
      <c r="AG575">
        <v>2335.3166666666657</v>
      </c>
      <c r="AH575">
        <v>2174.6666666666642</v>
      </c>
      <c r="AI575">
        <v>2302</v>
      </c>
      <c r="AJ575">
        <v>2110.4166666666642</v>
      </c>
      <c r="AK575">
        <v>2194.3333333333358</v>
      </c>
      <c r="AL575">
        <v>37.939304556872003</v>
      </c>
      <c r="AM575">
        <v>40.383353039029089</v>
      </c>
      <c r="AN575">
        <v>40.761216239677879</v>
      </c>
      <c r="AO575">
        <v>45.586200805127419</v>
      </c>
      <c r="AP575">
        <v>40.512386503080961</v>
      </c>
      <c r="AQ575">
        <v>44.912316668726589</v>
      </c>
      <c r="AR575">
        <v>39.427550783939523</v>
      </c>
      <c r="AS575">
        <v>39.826260880696054</v>
      </c>
      <c r="AT575">
        <v>0</v>
      </c>
      <c r="AU575">
        <v>0</v>
      </c>
      <c r="AV575">
        <v>0</v>
      </c>
      <c r="AW575">
        <v>0</v>
      </c>
    </row>
    <row r="576" spans="1:49" x14ac:dyDescent="0.2">
      <c r="A576" t="s">
        <v>332</v>
      </c>
      <c r="B576" t="str">
        <f t="shared" si="40"/>
        <v>Cancer</v>
      </c>
      <c r="C576" s="1" t="s">
        <v>143</v>
      </c>
      <c r="D576" s="1">
        <f t="shared" si="41"/>
        <v>42767</v>
      </c>
      <c r="E576">
        <f t="shared" si="42"/>
        <v>28</v>
      </c>
      <c r="F576">
        <v>46531</v>
      </c>
      <c r="G576" t="s">
        <v>334</v>
      </c>
      <c r="H576" s="2">
        <f t="shared" si="43"/>
        <v>1661.8214285714287</v>
      </c>
      <c r="I576">
        <v>14.293333876583183</v>
      </c>
      <c r="J576" t="s">
        <v>26</v>
      </c>
      <c r="K576" t="s">
        <v>142</v>
      </c>
      <c r="L576">
        <v>1</v>
      </c>
      <c r="M576">
        <f t="shared" si="44"/>
        <v>1</v>
      </c>
      <c r="N576">
        <v>325543364.4926737</v>
      </c>
      <c r="O576" t="s">
        <v>31</v>
      </c>
      <c r="P576">
        <v>25655.059523809472</v>
      </c>
      <c r="Q576">
        <v>27464.513888888916</v>
      </c>
      <c r="R576">
        <v>24353.75</v>
      </c>
      <c r="S576">
        <v>26193.645833333307</v>
      </c>
      <c r="T576">
        <v>18491.111111111084</v>
      </c>
      <c r="U576">
        <v>12255.416666666655</v>
      </c>
      <c r="V576">
        <v>8579.1666666666752</v>
      </c>
      <c r="W576">
        <v>910.88661674347031</v>
      </c>
      <c r="X576">
        <v>969.18774534904037</v>
      </c>
      <c r="Y576">
        <v>943.48023045888624</v>
      </c>
      <c r="Z576">
        <v>929.237455197131</v>
      </c>
      <c r="AA576">
        <v>676.79024790920266</v>
      </c>
      <c r="AB576">
        <v>472.52376152076516</v>
      </c>
      <c r="AC576">
        <v>736.89670290623235</v>
      </c>
      <c r="AD576">
        <v>-2954.0208333333358</v>
      </c>
      <c r="AE576">
        <v>-2918.1309523809468</v>
      </c>
      <c r="AF576">
        <v>-2930.3888888888832</v>
      </c>
      <c r="AG576">
        <v>-3094.6833333333343</v>
      </c>
      <c r="AH576">
        <v>-3039.5833333333358</v>
      </c>
      <c r="AI576">
        <v>-2802.6666666666642</v>
      </c>
      <c r="AJ576">
        <v>-2486.5833333333358</v>
      </c>
      <c r="AK576">
        <v>-3394.6666666666642</v>
      </c>
      <c r="AL576">
        <v>20.023967078721626</v>
      </c>
      <c r="AM576">
        <v>19.829353129832953</v>
      </c>
      <c r="AN576">
        <v>17.360850754218291</v>
      </c>
      <c r="AO576">
        <v>18.905984691986077</v>
      </c>
      <c r="AP576">
        <v>18.66240438008731</v>
      </c>
      <c r="AQ576">
        <v>22.894982593828672</v>
      </c>
      <c r="AR576">
        <v>25.227586537951993</v>
      </c>
      <c r="AS576">
        <v>20.357366871480053</v>
      </c>
      <c r="AT576">
        <v>0</v>
      </c>
      <c r="AU576">
        <v>0</v>
      </c>
      <c r="AV576">
        <v>0</v>
      </c>
      <c r="AW576">
        <v>0</v>
      </c>
    </row>
    <row r="577" spans="1:49" x14ac:dyDescent="0.2">
      <c r="A577" t="s">
        <v>332</v>
      </c>
      <c r="B577" t="str">
        <f t="shared" si="40"/>
        <v>Cancer</v>
      </c>
      <c r="C577" s="1" t="s">
        <v>144</v>
      </c>
      <c r="D577" s="1">
        <f t="shared" si="41"/>
        <v>42795</v>
      </c>
      <c r="E577">
        <f t="shared" si="42"/>
        <v>31</v>
      </c>
      <c r="F577">
        <v>50785</v>
      </c>
      <c r="G577" t="s">
        <v>335</v>
      </c>
      <c r="H577" s="2">
        <f t="shared" si="43"/>
        <v>1638.2258064516129</v>
      </c>
      <c r="I577">
        <v>15.600072229745265</v>
      </c>
      <c r="J577" t="s">
        <v>26</v>
      </c>
      <c r="K577" t="s">
        <v>142</v>
      </c>
      <c r="L577">
        <v>1</v>
      </c>
      <c r="M577">
        <f t="shared" si="44"/>
        <v>1</v>
      </c>
      <c r="N577">
        <v>325543364.4926737</v>
      </c>
      <c r="O577" t="s">
        <v>34</v>
      </c>
      <c r="P577">
        <v>25945.119047618995</v>
      </c>
      <c r="Q577">
        <v>27775.861111111139</v>
      </c>
      <c r="R577">
        <v>24628.5</v>
      </c>
      <c r="S577">
        <v>26490.041666666639</v>
      </c>
      <c r="T577">
        <v>18696.888888888861</v>
      </c>
      <c r="U577">
        <v>12387.833333333321</v>
      </c>
      <c r="V577">
        <v>8668.3333333333412</v>
      </c>
      <c r="W577">
        <v>920.42645929339346</v>
      </c>
      <c r="X577">
        <v>979.41348352961734</v>
      </c>
      <c r="Y577">
        <v>953.40352728781431</v>
      </c>
      <c r="Z577">
        <v>938.99318996415604</v>
      </c>
      <c r="AA577">
        <v>683.57601553166387</v>
      </c>
      <c r="AB577">
        <v>476.90639400924476</v>
      </c>
      <c r="AC577">
        <v>744.38960529336453</v>
      </c>
      <c r="AD577">
        <v>1208.6041666666642</v>
      </c>
      <c r="AE577">
        <v>1234.2976190476184</v>
      </c>
      <c r="AF577">
        <v>1211.6111111111168</v>
      </c>
      <c r="AG577">
        <v>1338.9166666666642</v>
      </c>
      <c r="AH577">
        <v>1364.4166666666642</v>
      </c>
      <c r="AI577">
        <v>1373.3333333333358</v>
      </c>
      <c r="AJ577">
        <v>1294.4166666666642</v>
      </c>
      <c r="AK577">
        <v>859.33333333333576</v>
      </c>
      <c r="AL577">
        <v>9.7457561697751771</v>
      </c>
      <c r="AM577">
        <v>10.63680926022721</v>
      </c>
      <c r="AN577">
        <v>10.019280755807586</v>
      </c>
      <c r="AO577">
        <v>13.44426532125658</v>
      </c>
      <c r="AP577">
        <v>14.375289728887537</v>
      </c>
      <c r="AQ577">
        <v>14.95532742141495</v>
      </c>
      <c r="AR577">
        <v>13.104970138778526</v>
      </c>
      <c r="AS577">
        <v>-3.2382552483359177</v>
      </c>
      <c r="AT577">
        <v>0</v>
      </c>
      <c r="AU577">
        <v>0</v>
      </c>
      <c r="AV577">
        <v>0</v>
      </c>
      <c r="AW577">
        <v>0</v>
      </c>
    </row>
    <row r="578" spans="1:49" x14ac:dyDescent="0.2">
      <c r="A578" t="s">
        <v>332</v>
      </c>
      <c r="B578" t="str">
        <f t="shared" ref="B578:B641" si="45">IF(MID(A578,1,4)="#Acc","Accident",IF(MID(A578,1,4)="#Alz","Alzheimer",IF(MID(A578,1,4)="#Ass","Assault",IF(MID(A578,1,4)="#Cer","Cerebrovascular",IF(MID(A578,1,4)="#Chr","LowerResp",IF(MID(A578,1,4)="#COV","COVID",IF(MID(A578,1,4)="#Dia","Diabetes",IF(MID(A578,1,4)="#Dis","Heart",IF(MID(A578,1,4)="#Inf","Influenza",IF(MID(A578,1,4)="#Int","SelfHarm",IF(MID(A578,1,4)="#Mal","Cancer",IF(MID(A578,1,4)="#Nep","Kidney",IF(MID(A578,1,4)="#Sep","Septicemia",IF(MID(A578,1,6)="Other ","OtherResp","Other"))))))))))))))</f>
        <v>Cancer</v>
      </c>
      <c r="C578" s="1" t="s">
        <v>145</v>
      </c>
      <c r="D578" s="1">
        <f t="shared" si="41"/>
        <v>42826</v>
      </c>
      <c r="E578">
        <f t="shared" si="42"/>
        <v>30</v>
      </c>
      <c r="F578">
        <v>49056</v>
      </c>
      <c r="G578" t="s">
        <v>336</v>
      </c>
      <c r="H578" s="2">
        <f t="shared" si="43"/>
        <v>1635.2</v>
      </c>
      <c r="I578">
        <v>15.068960191048218</v>
      </c>
      <c r="J578" t="s">
        <v>26</v>
      </c>
      <c r="K578" t="s">
        <v>142</v>
      </c>
      <c r="L578">
        <v>1</v>
      </c>
      <c r="M578">
        <f t="shared" si="44"/>
        <v>1</v>
      </c>
      <c r="N578">
        <v>325543364.4926737</v>
      </c>
      <c r="O578" t="s">
        <v>37</v>
      </c>
      <c r="P578">
        <v>26235.178571428518</v>
      </c>
      <c r="Q578">
        <v>28087.208333333361</v>
      </c>
      <c r="R578">
        <v>24903.25</v>
      </c>
      <c r="S578">
        <v>26786.437499999971</v>
      </c>
      <c r="T578">
        <v>18902.666666666639</v>
      </c>
      <c r="U578">
        <v>12520.249999999987</v>
      </c>
      <c r="V578">
        <v>8757.5000000000073</v>
      </c>
      <c r="W578">
        <v>929.96630184331661</v>
      </c>
      <c r="X578">
        <v>989.63922171019431</v>
      </c>
      <c r="Y578">
        <v>963.32682411674239</v>
      </c>
      <c r="Z578">
        <v>948.74892473118109</v>
      </c>
      <c r="AA578">
        <v>690.36178315412508</v>
      </c>
      <c r="AB578">
        <v>481.28902649772436</v>
      </c>
      <c r="AC578">
        <v>751.8825076804967</v>
      </c>
      <c r="AD578">
        <v>-1173.8958333333358</v>
      </c>
      <c r="AE578">
        <v>-1173.9880952380918</v>
      </c>
      <c r="AF578">
        <v>-1123.0555555555547</v>
      </c>
      <c r="AG578">
        <v>-1033.2833333333328</v>
      </c>
      <c r="AH578">
        <v>-1013.0833333333358</v>
      </c>
      <c r="AI578">
        <v>-1016</v>
      </c>
      <c r="AJ578">
        <v>-1066.0833333333358</v>
      </c>
      <c r="AK578">
        <v>-869.66666666666424</v>
      </c>
      <c r="AL578">
        <v>-15.686367486138806</v>
      </c>
      <c r="AM578">
        <v>-15.457968005518069</v>
      </c>
      <c r="AN578">
        <v>-13.449357237024287</v>
      </c>
      <c r="AO578">
        <v>-10.969713173367609</v>
      </c>
      <c r="AP578">
        <v>-9.9851941420804451</v>
      </c>
      <c r="AQ578">
        <v>-9.6557836896963636</v>
      </c>
      <c r="AR578">
        <v>-10.55094383971641</v>
      </c>
      <c r="AS578">
        <v>-6.2640616999487975</v>
      </c>
      <c r="AT578">
        <v>0</v>
      </c>
      <c r="AU578">
        <v>0</v>
      </c>
      <c r="AV578">
        <v>0</v>
      </c>
      <c r="AW578">
        <v>0</v>
      </c>
    </row>
    <row r="579" spans="1:49" x14ac:dyDescent="0.2">
      <c r="A579" t="s">
        <v>332</v>
      </c>
      <c r="B579" t="str">
        <f t="shared" si="45"/>
        <v>Cancer</v>
      </c>
      <c r="C579" s="1" t="s">
        <v>146</v>
      </c>
      <c r="D579" s="1">
        <f t="shared" ref="D579:D642" si="46">DATE(K579,O579,1)</f>
        <v>42856</v>
      </c>
      <c r="E579">
        <f t="shared" ref="E579:E642" si="47">DAY(EOMONTH(D579,0))</f>
        <v>31</v>
      </c>
      <c r="F579">
        <v>49814</v>
      </c>
      <c r="G579" t="s">
        <v>337</v>
      </c>
      <c r="H579" s="2">
        <f t="shared" ref="H579:H642" si="48">F579/E579</f>
        <v>1606.9032258064517</v>
      </c>
      <c r="I579">
        <v>15.301801674756931</v>
      </c>
      <c r="J579" t="s">
        <v>26</v>
      </c>
      <c r="K579" t="s">
        <v>142</v>
      </c>
      <c r="L579">
        <v>1</v>
      </c>
      <c r="M579">
        <f t="shared" ref="M579:M642" si="49">IF(YEAR(D579)&lt;2018,1,IF(YEAR(D579)=2018,IF(MONTH(D579)&lt;3,1,0),0))</f>
        <v>1</v>
      </c>
      <c r="N579">
        <v>325543364.4926737</v>
      </c>
      <c r="O579" t="s">
        <v>40</v>
      </c>
      <c r="P579">
        <v>26525.238095238041</v>
      </c>
      <c r="Q579">
        <v>28398.555555555584</v>
      </c>
      <c r="R579">
        <v>25178</v>
      </c>
      <c r="S579">
        <v>27082.833333333303</v>
      </c>
      <c r="T579">
        <v>19108.444444444416</v>
      </c>
      <c r="U579">
        <v>12652.666666666653</v>
      </c>
      <c r="V579">
        <v>8846.6666666666733</v>
      </c>
      <c r="W579">
        <v>939.50614439323977</v>
      </c>
      <c r="X579">
        <v>999.86495989077127</v>
      </c>
      <c r="Y579">
        <v>973.25012094567046</v>
      </c>
      <c r="Z579">
        <v>958.50465949820614</v>
      </c>
      <c r="AA579">
        <v>697.14755077658629</v>
      </c>
      <c r="AB579">
        <v>485.67165898620397</v>
      </c>
      <c r="AC579">
        <v>759.37541006762888</v>
      </c>
      <c r="AD579">
        <v>46.979166666664241</v>
      </c>
      <c r="AE579">
        <v>23.011904761908227</v>
      </c>
      <c r="AF579">
        <v>15.444444444445253</v>
      </c>
      <c r="AG579">
        <v>2.7166666666671517</v>
      </c>
      <c r="AH579">
        <v>60.166666666664241</v>
      </c>
      <c r="AI579">
        <v>17.333333333335759</v>
      </c>
      <c r="AJ579">
        <v>-179.58333333333576</v>
      </c>
      <c r="AK579">
        <v>-111.66666666666424</v>
      </c>
      <c r="AL579">
        <v>-27.726018023773122</v>
      </c>
      <c r="AM579">
        <v>-28.43692345866657</v>
      </c>
      <c r="AN579">
        <v>-28.56674074956868</v>
      </c>
      <c r="AO579">
        <v>-29.658960485195166</v>
      </c>
      <c r="AP579">
        <v>-27.697290916273687</v>
      </c>
      <c r="AQ579">
        <v>-28.786608062456025</v>
      </c>
      <c r="AR579">
        <v>-34.443416957995623</v>
      </c>
      <c r="AS579">
        <v>-34.560835893496915</v>
      </c>
      <c r="AT579">
        <v>0</v>
      </c>
      <c r="AU579">
        <v>0</v>
      </c>
      <c r="AV579">
        <v>0</v>
      </c>
      <c r="AW579">
        <v>0</v>
      </c>
    </row>
    <row r="580" spans="1:49" x14ac:dyDescent="0.2">
      <c r="A580" t="s">
        <v>332</v>
      </c>
      <c r="B580" t="str">
        <f t="shared" si="45"/>
        <v>Cancer</v>
      </c>
      <c r="C580" s="1" t="s">
        <v>147</v>
      </c>
      <c r="D580" s="1">
        <f t="shared" si="46"/>
        <v>42887</v>
      </c>
      <c r="E580">
        <f t="shared" si="47"/>
        <v>30</v>
      </c>
      <c r="F580">
        <v>48436</v>
      </c>
      <c r="G580" t="s">
        <v>338</v>
      </c>
      <c r="H580" s="2">
        <f t="shared" si="48"/>
        <v>1614.5333333333333</v>
      </c>
      <c r="I580">
        <v>14.878509373238982</v>
      </c>
      <c r="J580" t="s">
        <v>26</v>
      </c>
      <c r="K580" t="s">
        <v>142</v>
      </c>
      <c r="L580">
        <v>1</v>
      </c>
      <c r="M580">
        <f t="shared" si="49"/>
        <v>1</v>
      </c>
      <c r="N580">
        <v>325543364.4926737</v>
      </c>
      <c r="O580" t="s">
        <v>43</v>
      </c>
      <c r="P580">
        <v>26815.297619047564</v>
      </c>
      <c r="Q580">
        <v>28709.902777777806</v>
      </c>
      <c r="R580">
        <v>25452.75</v>
      </c>
      <c r="S580">
        <v>27379.229166666635</v>
      </c>
      <c r="T580">
        <v>19314.222222222194</v>
      </c>
      <c r="U580">
        <v>12785.083333333319</v>
      </c>
      <c r="V580">
        <v>8935.8333333333394</v>
      </c>
      <c r="W580">
        <v>949.04598694316292</v>
      </c>
      <c r="X580">
        <v>1010.0906980713482</v>
      </c>
      <c r="Y580">
        <v>983.17341777459853</v>
      </c>
      <c r="Z580">
        <v>968.26039426523118</v>
      </c>
      <c r="AA580">
        <v>703.93331839904749</v>
      </c>
      <c r="AB580">
        <v>490.05429147468357</v>
      </c>
      <c r="AC580">
        <v>766.86831245476105</v>
      </c>
      <c r="AD580">
        <v>-1537.1458333333358</v>
      </c>
      <c r="AE580">
        <v>-1555.4166666666642</v>
      </c>
      <c r="AF580">
        <v>-1576.722222222219</v>
      </c>
      <c r="AG580">
        <v>-1620.0833333333358</v>
      </c>
      <c r="AH580">
        <v>-1637.5833333333358</v>
      </c>
      <c r="AI580">
        <v>-1781.6666666666642</v>
      </c>
      <c r="AJ580">
        <v>-1869.5833333333358</v>
      </c>
      <c r="AK580">
        <v>-1489.6666666666642</v>
      </c>
      <c r="AL580">
        <v>-27.79470081947261</v>
      </c>
      <c r="AM580">
        <v>-28.172253719804075</v>
      </c>
      <c r="AN580">
        <v>-28.57157945924655</v>
      </c>
      <c r="AO580">
        <v>-30.529713173367554</v>
      </c>
      <c r="AP580">
        <v>-30.801860808747278</v>
      </c>
      <c r="AQ580">
        <v>-35.178005911918945</v>
      </c>
      <c r="AR580">
        <v>-37.334277173049941</v>
      </c>
      <c r="AS580">
        <v>-26.930728366615767</v>
      </c>
      <c r="AT580">
        <v>0</v>
      </c>
      <c r="AU580">
        <v>0</v>
      </c>
      <c r="AV580">
        <v>0</v>
      </c>
      <c r="AW580">
        <v>0</v>
      </c>
    </row>
    <row r="581" spans="1:49" x14ac:dyDescent="0.2">
      <c r="A581" t="s">
        <v>332</v>
      </c>
      <c r="B581" t="str">
        <f t="shared" si="45"/>
        <v>Cancer</v>
      </c>
      <c r="C581" s="1" t="s">
        <v>148</v>
      </c>
      <c r="D581" s="1">
        <f t="shared" si="46"/>
        <v>42917</v>
      </c>
      <c r="E581">
        <f t="shared" si="47"/>
        <v>31</v>
      </c>
      <c r="F581">
        <v>50439</v>
      </c>
      <c r="G581" t="s">
        <v>339</v>
      </c>
      <c r="H581" s="2">
        <f t="shared" si="48"/>
        <v>1627.0645161290322</v>
      </c>
      <c r="I581">
        <v>15.493788386258176</v>
      </c>
      <c r="J581" t="s">
        <v>26</v>
      </c>
      <c r="K581" t="s">
        <v>142</v>
      </c>
      <c r="L581">
        <v>1</v>
      </c>
      <c r="M581">
        <f t="shared" si="49"/>
        <v>1</v>
      </c>
      <c r="N581">
        <v>325543364.4926737</v>
      </c>
      <c r="O581" t="s">
        <v>46</v>
      </c>
      <c r="P581">
        <v>27105.357142857087</v>
      </c>
      <c r="Q581">
        <v>29021.250000000029</v>
      </c>
      <c r="R581">
        <v>25727.5</v>
      </c>
      <c r="S581">
        <v>27675.624999999967</v>
      </c>
      <c r="T581">
        <v>19519.999999999971</v>
      </c>
      <c r="U581">
        <v>12917.499999999985</v>
      </c>
      <c r="V581">
        <v>9025.0000000000055</v>
      </c>
      <c r="W581">
        <v>958.58582949308607</v>
      </c>
      <c r="X581">
        <v>1020.3164362519252</v>
      </c>
      <c r="Y581">
        <v>993.09671460352661</v>
      </c>
      <c r="Z581">
        <v>978.01612903225623</v>
      </c>
      <c r="AA581">
        <v>710.7190860215087</v>
      </c>
      <c r="AB581">
        <v>494.43692396316317</v>
      </c>
      <c r="AC581">
        <v>774.36121484189323</v>
      </c>
      <c r="AD581">
        <v>220.72916666666424</v>
      </c>
      <c r="AE581">
        <v>171.15476190476329</v>
      </c>
      <c r="AF581">
        <v>178.11111111111677</v>
      </c>
      <c r="AG581">
        <v>240.71666666666715</v>
      </c>
      <c r="AH581">
        <v>217.66666666666424</v>
      </c>
      <c r="AI581">
        <v>306.66666666667152</v>
      </c>
      <c r="AJ581">
        <v>234.41666666666424</v>
      </c>
      <c r="AK581">
        <v>513.33333333333576</v>
      </c>
      <c r="AL581">
        <v>-22.121179314096025</v>
      </c>
      <c r="AM581">
        <v>-23.658121615349273</v>
      </c>
      <c r="AN581">
        <v>-23.319428921612143</v>
      </c>
      <c r="AO581">
        <v>-21.981541130356618</v>
      </c>
      <c r="AP581">
        <v>-22.616645754983438</v>
      </c>
      <c r="AQ581">
        <v>-19.453274729122541</v>
      </c>
      <c r="AR581">
        <v>-21.088578248318527</v>
      </c>
      <c r="AS581">
        <v>-14.399545570916871</v>
      </c>
      <c r="AT581">
        <v>0</v>
      </c>
      <c r="AU581">
        <v>0</v>
      </c>
      <c r="AV581">
        <v>0</v>
      </c>
      <c r="AW581">
        <v>0</v>
      </c>
    </row>
    <row r="582" spans="1:49" x14ac:dyDescent="0.2">
      <c r="A582" t="s">
        <v>332</v>
      </c>
      <c r="B582" t="str">
        <f t="shared" si="45"/>
        <v>Cancer</v>
      </c>
      <c r="C582" s="1" t="s">
        <v>149</v>
      </c>
      <c r="D582" s="1">
        <f t="shared" si="46"/>
        <v>42948</v>
      </c>
      <c r="E582">
        <f t="shared" si="47"/>
        <v>31</v>
      </c>
      <c r="F582">
        <v>50351</v>
      </c>
      <c r="G582" t="s">
        <v>340</v>
      </c>
      <c r="H582" s="2">
        <f t="shared" si="48"/>
        <v>1624.2258064516129</v>
      </c>
      <c r="I582">
        <v>15.4667566572788</v>
      </c>
      <c r="J582" t="s">
        <v>26</v>
      </c>
      <c r="K582" t="s">
        <v>142</v>
      </c>
      <c r="L582">
        <v>1</v>
      </c>
      <c r="M582">
        <f t="shared" si="49"/>
        <v>1</v>
      </c>
      <c r="N582">
        <v>325543364.4926737</v>
      </c>
      <c r="O582" t="s">
        <v>49</v>
      </c>
      <c r="P582">
        <v>27395.41666666661</v>
      </c>
      <c r="Q582">
        <v>29332.597222222252</v>
      </c>
      <c r="R582">
        <v>26002.25</v>
      </c>
      <c r="S582">
        <v>27972.020833333299</v>
      </c>
      <c r="T582">
        <v>19725.777777777748</v>
      </c>
      <c r="U582">
        <v>13049.916666666652</v>
      </c>
      <c r="V582">
        <v>9114.1666666666715</v>
      </c>
      <c r="W582">
        <v>968.12567204300922</v>
      </c>
      <c r="X582">
        <v>1030.5421744325022</v>
      </c>
      <c r="Y582">
        <v>1003.0200114324547</v>
      </c>
      <c r="Z582">
        <v>987.77186379928128</v>
      </c>
      <c r="AA582">
        <v>717.50485364396991</v>
      </c>
      <c r="AB582">
        <v>498.81955645164277</v>
      </c>
      <c r="AC582">
        <v>781.85411722902541</v>
      </c>
      <c r="AD582">
        <v>623.10416666666424</v>
      </c>
      <c r="AE582">
        <v>609.58333333333576</v>
      </c>
      <c r="AF582">
        <v>573.77777777778101</v>
      </c>
      <c r="AG582">
        <v>517.91666666666424</v>
      </c>
      <c r="AH582">
        <v>481.91666666666424</v>
      </c>
      <c r="AI582">
        <v>572.33333333333576</v>
      </c>
      <c r="AJ582">
        <v>590.91666666666424</v>
      </c>
      <c r="AK582">
        <v>425.33333333333576</v>
      </c>
      <c r="AL582">
        <v>-9.1413406044182466</v>
      </c>
      <c r="AM582">
        <v>-9.5152644724919355</v>
      </c>
      <c r="AN582">
        <v>-10.555988061396874</v>
      </c>
      <c r="AO582">
        <v>-13.039605646485597</v>
      </c>
      <c r="AP582">
        <v>-14.092452206596363</v>
      </c>
      <c r="AQ582">
        <v>-10.883382256004552</v>
      </c>
      <c r="AR582">
        <v>-9.5885782483185267</v>
      </c>
      <c r="AS582">
        <v>-17.238255248335918</v>
      </c>
      <c r="AT582">
        <v>0</v>
      </c>
      <c r="AU582">
        <v>0</v>
      </c>
      <c r="AV582">
        <v>0</v>
      </c>
      <c r="AW582">
        <v>0</v>
      </c>
    </row>
    <row r="583" spans="1:49" x14ac:dyDescent="0.2">
      <c r="A583" t="s">
        <v>332</v>
      </c>
      <c r="B583" t="str">
        <f t="shared" si="45"/>
        <v>Cancer</v>
      </c>
      <c r="C583" s="1" t="s">
        <v>150</v>
      </c>
      <c r="D583" s="1">
        <f t="shared" si="46"/>
        <v>42979</v>
      </c>
      <c r="E583">
        <f t="shared" si="47"/>
        <v>30</v>
      </c>
      <c r="F583">
        <v>48987</v>
      </c>
      <c r="G583" t="s">
        <v>341</v>
      </c>
      <c r="H583" s="2">
        <f t="shared" si="48"/>
        <v>1632.9</v>
      </c>
      <c r="I583">
        <v>15.04776485809848</v>
      </c>
      <c r="J583" t="s">
        <v>26</v>
      </c>
      <c r="K583" t="s">
        <v>142</v>
      </c>
      <c r="L583">
        <v>1</v>
      </c>
      <c r="M583">
        <f t="shared" si="49"/>
        <v>1</v>
      </c>
      <c r="N583">
        <v>325543364.4926737</v>
      </c>
      <c r="O583" t="s">
        <v>52</v>
      </c>
      <c r="P583">
        <v>27685.476190476133</v>
      </c>
      <c r="Q583">
        <v>29643.944444444474</v>
      </c>
      <c r="R583">
        <v>26277</v>
      </c>
      <c r="S583">
        <v>28268.416666666631</v>
      </c>
      <c r="T583">
        <v>19931.555555555526</v>
      </c>
      <c r="U583">
        <v>13182.333333333318</v>
      </c>
      <c r="V583">
        <v>9203.3333333333376</v>
      </c>
      <c r="W583">
        <v>977.66551459293237</v>
      </c>
      <c r="X583">
        <v>1040.767912613079</v>
      </c>
      <c r="Y583">
        <v>1012.9433082613828</v>
      </c>
      <c r="Z583">
        <v>997.52759856630632</v>
      </c>
      <c r="AA583">
        <v>724.29062126643112</v>
      </c>
      <c r="AB583">
        <v>503.20218894012237</v>
      </c>
      <c r="AC583">
        <v>789.34701961615758</v>
      </c>
      <c r="AD583">
        <v>-919.27083333333576</v>
      </c>
      <c r="AE583">
        <v>-887.98809523809177</v>
      </c>
      <c r="AF583">
        <v>-950.22222222221899</v>
      </c>
      <c r="AG583">
        <v>-990.08333333333576</v>
      </c>
      <c r="AH583">
        <v>-972.58333333333576</v>
      </c>
      <c r="AI583">
        <v>-971</v>
      </c>
      <c r="AJ583">
        <v>-1043.5833333333358</v>
      </c>
      <c r="AK583">
        <v>-938.66666666666424</v>
      </c>
      <c r="AL583">
        <v>-7.1988674861390791</v>
      </c>
      <c r="AM583">
        <v>-5.9246346721847658</v>
      </c>
      <c r="AN583">
        <v>-7.6882461259133379</v>
      </c>
      <c r="AO583">
        <v>-9.5297131733677816</v>
      </c>
      <c r="AP583">
        <v>-8.635194142080536</v>
      </c>
      <c r="AQ583">
        <v>-8.1557836896963636</v>
      </c>
      <c r="AR583">
        <v>-9.8009438397164104</v>
      </c>
      <c r="AS583">
        <v>-8.564061699948752</v>
      </c>
      <c r="AT583">
        <v>0</v>
      </c>
      <c r="AU583">
        <v>0</v>
      </c>
      <c r="AV583">
        <v>0</v>
      </c>
      <c r="AW583">
        <v>0</v>
      </c>
    </row>
    <row r="584" spans="1:49" x14ac:dyDescent="0.2">
      <c r="A584" t="s">
        <v>332</v>
      </c>
      <c r="B584" t="str">
        <f t="shared" si="45"/>
        <v>Cancer</v>
      </c>
      <c r="C584" s="1" t="s">
        <v>151</v>
      </c>
      <c r="D584" s="1">
        <f t="shared" si="46"/>
        <v>43009</v>
      </c>
      <c r="E584">
        <f t="shared" si="47"/>
        <v>31</v>
      </c>
      <c r="F584">
        <v>51132</v>
      </c>
      <c r="G584" t="s">
        <v>342</v>
      </c>
      <c r="H584" s="2">
        <f t="shared" si="48"/>
        <v>1649.4193548387098</v>
      </c>
      <c r="I584">
        <v>15.706663251970758</v>
      </c>
      <c r="J584" t="s">
        <v>26</v>
      </c>
      <c r="K584" t="s">
        <v>142</v>
      </c>
      <c r="L584">
        <v>1</v>
      </c>
      <c r="M584">
        <f t="shared" si="49"/>
        <v>1</v>
      </c>
      <c r="N584">
        <v>325543364.4926737</v>
      </c>
      <c r="O584" t="s">
        <v>55</v>
      </c>
      <c r="P584">
        <v>27975.535714285656</v>
      </c>
      <c r="Q584">
        <v>29955.291666666697</v>
      </c>
      <c r="R584">
        <v>26551.75</v>
      </c>
      <c r="S584">
        <v>28564.812499999964</v>
      </c>
      <c r="T584">
        <v>20137.333333333303</v>
      </c>
      <c r="U584">
        <v>13314.749999999984</v>
      </c>
      <c r="V584">
        <v>9292.5000000000036</v>
      </c>
      <c r="W584">
        <v>987.20535714285552</v>
      </c>
      <c r="X584">
        <v>1050.9936507936559</v>
      </c>
      <c r="Y584">
        <v>1022.8666050903108</v>
      </c>
      <c r="Z584">
        <v>1007.2833333333314</v>
      </c>
      <c r="AA584">
        <v>731.07638888889232</v>
      </c>
      <c r="AB584">
        <v>507.58482142860197</v>
      </c>
      <c r="AC584">
        <v>796.83992200328976</v>
      </c>
      <c r="AD584">
        <v>1190.8541666666642</v>
      </c>
      <c r="AE584">
        <v>1217.7261904761908</v>
      </c>
      <c r="AF584">
        <v>1229.4444444444453</v>
      </c>
      <c r="AG584">
        <v>1239.1166666666686</v>
      </c>
      <c r="AH584">
        <v>1251.1666666666642</v>
      </c>
      <c r="AI584">
        <v>1137.6666666666715</v>
      </c>
      <c r="AJ584">
        <v>1092.4166666666642</v>
      </c>
      <c r="AK584">
        <v>1206.3333333333358</v>
      </c>
      <c r="AL584">
        <v>9.1731755246137254</v>
      </c>
      <c r="AM584">
        <v>10.102247048245545</v>
      </c>
      <c r="AN584">
        <v>10.594549573011818</v>
      </c>
      <c r="AO584">
        <v>10.224910482546647</v>
      </c>
      <c r="AP584">
        <v>10.722063922436064</v>
      </c>
      <c r="AQ584">
        <v>7.3531768837808613</v>
      </c>
      <c r="AR584">
        <v>6.5888411065204764</v>
      </c>
      <c r="AS584">
        <v>7.9552931387611352</v>
      </c>
      <c r="AT584">
        <v>0</v>
      </c>
      <c r="AU584">
        <v>0</v>
      </c>
      <c r="AV584">
        <v>0</v>
      </c>
      <c r="AW584">
        <v>0</v>
      </c>
    </row>
    <row r="585" spans="1:49" x14ac:dyDescent="0.2">
      <c r="A585" t="s">
        <v>332</v>
      </c>
      <c r="B585" t="str">
        <f t="shared" si="45"/>
        <v>Cancer</v>
      </c>
      <c r="C585" s="1" t="s">
        <v>152</v>
      </c>
      <c r="D585" s="1">
        <f t="shared" si="46"/>
        <v>43040</v>
      </c>
      <c r="E585">
        <f t="shared" si="47"/>
        <v>30</v>
      </c>
      <c r="F585">
        <v>49456</v>
      </c>
      <c r="G585" t="s">
        <v>343</v>
      </c>
      <c r="H585" s="2">
        <f t="shared" si="48"/>
        <v>1648.5333333333333</v>
      </c>
      <c r="I585">
        <v>15.191831686409015</v>
      </c>
      <c r="J585" t="s">
        <v>26</v>
      </c>
      <c r="K585" t="s">
        <v>142</v>
      </c>
      <c r="L585">
        <v>1</v>
      </c>
      <c r="M585">
        <f t="shared" si="49"/>
        <v>1</v>
      </c>
      <c r="N585">
        <v>325543364.4926737</v>
      </c>
      <c r="O585" t="s">
        <v>58</v>
      </c>
      <c r="P585">
        <v>28265.595238095179</v>
      </c>
      <c r="Q585">
        <v>30266.63888888892</v>
      </c>
      <c r="R585">
        <v>26826.5</v>
      </c>
      <c r="S585">
        <v>28861.208333333296</v>
      </c>
      <c r="T585">
        <v>20343.11111111108</v>
      </c>
      <c r="U585">
        <v>13447.16666666665</v>
      </c>
      <c r="V585">
        <v>9381.6666666666697</v>
      </c>
      <c r="W585">
        <v>996.74519969277867</v>
      </c>
      <c r="X585">
        <v>1061.2193889742327</v>
      </c>
      <c r="Y585">
        <v>1032.7899019192389</v>
      </c>
      <c r="Z585">
        <v>1017.0390681003564</v>
      </c>
      <c r="AA585">
        <v>737.86215651135353</v>
      </c>
      <c r="AB585">
        <v>511.96745391708157</v>
      </c>
      <c r="AC585">
        <v>804.33282439042193</v>
      </c>
      <c r="AD585">
        <v>-460.39583333333576</v>
      </c>
      <c r="AE585">
        <v>-481.84523809523671</v>
      </c>
      <c r="AF585">
        <v>-421.72222222221899</v>
      </c>
      <c r="AG585">
        <v>-449.08333333333576</v>
      </c>
      <c r="AH585">
        <v>-453.33333333333576</v>
      </c>
      <c r="AI585">
        <v>-627.33333333332848</v>
      </c>
      <c r="AJ585">
        <v>-510.58333333333576</v>
      </c>
      <c r="AK585">
        <v>-469.66666666666424</v>
      </c>
      <c r="AL585">
        <v>8.0969658471942694</v>
      </c>
      <c r="AM585">
        <v>7.6134605659103727</v>
      </c>
      <c r="AN585">
        <v>9.9284205407536774</v>
      </c>
      <c r="AO585">
        <v>8.5036201599659762</v>
      </c>
      <c r="AP585">
        <v>8.6731391912528579</v>
      </c>
      <c r="AQ585">
        <v>3.2997718658591566</v>
      </c>
      <c r="AR585">
        <v>7.9657228269500138</v>
      </c>
      <c r="AS585">
        <v>7.0692716333842327</v>
      </c>
      <c r="AT585">
        <v>0</v>
      </c>
      <c r="AU585">
        <v>0</v>
      </c>
      <c r="AV585">
        <v>0</v>
      </c>
      <c r="AW585">
        <v>0</v>
      </c>
    </row>
    <row r="586" spans="1:49" x14ac:dyDescent="0.2">
      <c r="A586" t="s">
        <v>332</v>
      </c>
      <c r="B586" t="str">
        <f t="shared" si="45"/>
        <v>Cancer</v>
      </c>
      <c r="C586" s="1" t="s">
        <v>153</v>
      </c>
      <c r="D586" s="1">
        <f t="shared" si="46"/>
        <v>43070</v>
      </c>
      <c r="E586">
        <f t="shared" si="47"/>
        <v>31</v>
      </c>
      <c r="F586">
        <v>52001</v>
      </c>
      <c r="G586" t="s">
        <v>344</v>
      </c>
      <c r="H586" s="2">
        <f t="shared" si="48"/>
        <v>1677.4516129032259</v>
      </c>
      <c r="I586">
        <v>15.973601575642091</v>
      </c>
      <c r="J586" t="s">
        <v>26</v>
      </c>
      <c r="K586" t="s">
        <v>142</v>
      </c>
      <c r="L586">
        <v>1</v>
      </c>
      <c r="M586">
        <f t="shared" si="49"/>
        <v>1</v>
      </c>
      <c r="N586">
        <v>325543364.4926737</v>
      </c>
      <c r="O586" t="s">
        <v>61</v>
      </c>
      <c r="P586">
        <v>28555.654761904701</v>
      </c>
      <c r="Q586">
        <v>30577.986111111142</v>
      </c>
      <c r="R586">
        <v>27101.25</v>
      </c>
      <c r="S586">
        <v>29157.604166666628</v>
      </c>
      <c r="T586">
        <v>20548.888888888858</v>
      </c>
      <c r="U586">
        <v>13579.583333333316</v>
      </c>
      <c r="V586">
        <v>9470.8333333333358</v>
      </c>
      <c r="W586">
        <v>1006.2850422427018</v>
      </c>
      <c r="X586">
        <v>1071.4451271548096</v>
      </c>
      <c r="Y586">
        <v>1042.7131987481671</v>
      </c>
      <c r="Z586">
        <v>1026.7948028673816</v>
      </c>
      <c r="AA586">
        <v>744.64792413381474</v>
      </c>
      <c r="AB586">
        <v>516.35008640556111</v>
      </c>
      <c r="AC586">
        <v>811.82572677755411</v>
      </c>
      <c r="AD586">
        <v>1671.8541666666642</v>
      </c>
      <c r="AE586">
        <v>1605.1547619047633</v>
      </c>
      <c r="AF586">
        <v>1629.1111111111168</v>
      </c>
      <c r="AG586">
        <v>1512.5166666666701</v>
      </c>
      <c r="AH586">
        <v>1566.1666666666642</v>
      </c>
      <c r="AI586">
        <v>1489.3333333333358</v>
      </c>
      <c r="AJ586">
        <v>1833.4166666666642</v>
      </c>
      <c r="AK586">
        <v>2075.3333333333358</v>
      </c>
      <c r="AL586">
        <v>24.689304556871775</v>
      </c>
      <c r="AM586">
        <v>22.599942900779979</v>
      </c>
      <c r="AN586">
        <v>23.487022691291259</v>
      </c>
      <c r="AO586">
        <v>19.044265321256489</v>
      </c>
      <c r="AP586">
        <v>20.883354245016562</v>
      </c>
      <c r="AQ586">
        <v>18.697262905285925</v>
      </c>
      <c r="AR586">
        <v>30.492066912972177</v>
      </c>
      <c r="AS586">
        <v>35.987551203277235</v>
      </c>
      <c r="AT586">
        <v>0</v>
      </c>
      <c r="AU586">
        <v>0</v>
      </c>
      <c r="AV586">
        <v>0</v>
      </c>
      <c r="AW586">
        <v>0</v>
      </c>
    </row>
    <row r="587" spans="1:49" x14ac:dyDescent="0.2">
      <c r="A587" t="s">
        <v>332</v>
      </c>
      <c r="B587" t="str">
        <f t="shared" si="45"/>
        <v>Cancer</v>
      </c>
      <c r="C587" s="1" t="s">
        <v>154</v>
      </c>
      <c r="D587" s="1">
        <f t="shared" si="46"/>
        <v>43101</v>
      </c>
      <c r="E587">
        <f t="shared" si="47"/>
        <v>31</v>
      </c>
      <c r="F587">
        <v>52876</v>
      </c>
      <c r="G587" t="s">
        <v>333</v>
      </c>
      <c r="H587" s="2">
        <f t="shared" si="48"/>
        <v>1705.6774193548388</v>
      </c>
      <c r="I587">
        <v>16.170311593068273</v>
      </c>
      <c r="J587" t="s">
        <v>26</v>
      </c>
      <c r="K587" t="s">
        <v>155</v>
      </c>
      <c r="L587">
        <v>1</v>
      </c>
      <c r="M587">
        <f t="shared" si="49"/>
        <v>1</v>
      </c>
      <c r="N587">
        <v>326994317.30595934</v>
      </c>
      <c r="O587" t="s">
        <v>28</v>
      </c>
      <c r="P587">
        <v>28845.714285714224</v>
      </c>
      <c r="Q587">
        <v>30889.333333333365</v>
      </c>
      <c r="R587">
        <v>27376</v>
      </c>
      <c r="S587">
        <v>29453.99999999996</v>
      </c>
      <c r="T587">
        <v>20754.666666666635</v>
      </c>
      <c r="U587">
        <v>13711.999999999982</v>
      </c>
      <c r="V587">
        <v>9560.0000000000018</v>
      </c>
      <c r="W587">
        <v>1015.824884792625</v>
      </c>
      <c r="X587">
        <v>1081.6708653353865</v>
      </c>
      <c r="Y587">
        <v>1052.6364955770953</v>
      </c>
      <c r="Z587">
        <v>1036.5505376344067</v>
      </c>
      <c r="AA587">
        <v>751.43369175627595</v>
      </c>
      <c r="AB587">
        <v>520.73271889404066</v>
      </c>
      <c r="AC587">
        <v>819.31862916468629</v>
      </c>
      <c r="AD587">
        <v>2082.6041666666642</v>
      </c>
      <c r="AE587">
        <v>2156.4404761904807</v>
      </c>
      <c r="AF587">
        <v>2164.6111111111168</v>
      </c>
      <c r="AG587">
        <v>2335.3166666666657</v>
      </c>
      <c r="AH587">
        <v>2174.6666666666642</v>
      </c>
      <c r="AI587">
        <v>2302</v>
      </c>
      <c r="AJ587">
        <v>2110.4166666666642</v>
      </c>
      <c r="AK587">
        <v>2194.3333333333358</v>
      </c>
      <c r="AL587">
        <v>37.939304556872003</v>
      </c>
      <c r="AM587">
        <v>40.383353039029089</v>
      </c>
      <c r="AN587">
        <v>40.761216239677879</v>
      </c>
      <c r="AO587">
        <v>45.586200805127419</v>
      </c>
      <c r="AP587">
        <v>40.512386503080961</v>
      </c>
      <c r="AQ587">
        <v>44.912316668726589</v>
      </c>
      <c r="AR587">
        <v>39.427550783939523</v>
      </c>
      <c r="AS587">
        <v>39.826260880696054</v>
      </c>
      <c r="AT587">
        <v>0</v>
      </c>
      <c r="AU587">
        <v>0</v>
      </c>
      <c r="AV587">
        <v>0</v>
      </c>
      <c r="AW587">
        <v>0</v>
      </c>
    </row>
    <row r="588" spans="1:49" x14ac:dyDescent="0.2">
      <c r="A588" t="s">
        <v>332</v>
      </c>
      <c r="B588" t="str">
        <f t="shared" si="45"/>
        <v>Cancer</v>
      </c>
      <c r="C588" s="1" t="s">
        <v>156</v>
      </c>
      <c r="D588" s="1">
        <f t="shared" si="46"/>
        <v>43132</v>
      </c>
      <c r="E588">
        <f t="shared" si="47"/>
        <v>28</v>
      </c>
      <c r="F588">
        <v>46447</v>
      </c>
      <c r="G588" t="s">
        <v>334</v>
      </c>
      <c r="H588" s="2">
        <f t="shared" si="48"/>
        <v>1658.8214285714287</v>
      </c>
      <c r="I588">
        <v>14.204222379969023</v>
      </c>
      <c r="J588" t="s">
        <v>26</v>
      </c>
      <c r="K588" t="s">
        <v>155</v>
      </c>
      <c r="L588">
        <v>1</v>
      </c>
      <c r="M588">
        <f t="shared" si="49"/>
        <v>1</v>
      </c>
      <c r="N588">
        <v>326994317.30595934</v>
      </c>
      <c r="O588" t="s">
        <v>31</v>
      </c>
      <c r="P588">
        <v>29135.773809523747</v>
      </c>
      <c r="Q588">
        <v>31200.680555555587</v>
      </c>
      <c r="R588">
        <v>27650.75</v>
      </c>
      <c r="S588">
        <v>29750.395833333292</v>
      </c>
      <c r="T588">
        <v>20960.444444444413</v>
      </c>
      <c r="U588">
        <v>13844.416666666648</v>
      </c>
      <c r="V588">
        <v>9649.1666666666679</v>
      </c>
      <c r="W588">
        <v>1025.3647273425481</v>
      </c>
      <c r="X588">
        <v>1091.8966035159633</v>
      </c>
      <c r="Y588">
        <v>1062.5597924060235</v>
      </c>
      <c r="Z588">
        <v>1046.3062724014319</v>
      </c>
      <c r="AA588">
        <v>758.21945937873716</v>
      </c>
      <c r="AB588">
        <v>525.1153513825202</v>
      </c>
      <c r="AC588">
        <v>826.81153155181846</v>
      </c>
      <c r="AD588">
        <v>-2954.0208333333358</v>
      </c>
      <c r="AE588">
        <v>-2918.1309523809468</v>
      </c>
      <c r="AF588">
        <v>-2930.3888888888832</v>
      </c>
      <c r="AG588">
        <v>-3094.6833333333343</v>
      </c>
      <c r="AH588">
        <v>-3039.5833333333358</v>
      </c>
      <c r="AI588">
        <v>-2802.6666666666642</v>
      </c>
      <c r="AJ588">
        <v>-2486.5833333333358</v>
      </c>
      <c r="AK588">
        <v>-3394.6666666666642</v>
      </c>
      <c r="AL588">
        <v>20.023967078721626</v>
      </c>
      <c r="AM588">
        <v>19.829353129832953</v>
      </c>
      <c r="AN588">
        <v>17.360850754218291</v>
      </c>
      <c r="AO588">
        <v>18.905984691986077</v>
      </c>
      <c r="AP588">
        <v>18.66240438008731</v>
      </c>
      <c r="AQ588">
        <v>22.894982593828672</v>
      </c>
      <c r="AR588">
        <v>25.227586537951993</v>
      </c>
      <c r="AS588">
        <v>20.357366871480053</v>
      </c>
      <c r="AT588">
        <v>0</v>
      </c>
      <c r="AU588">
        <v>0</v>
      </c>
      <c r="AV588">
        <v>0</v>
      </c>
      <c r="AW588">
        <v>0</v>
      </c>
    </row>
    <row r="589" spans="1:49" x14ac:dyDescent="0.2">
      <c r="A589" t="s">
        <v>332</v>
      </c>
      <c r="B589" t="str">
        <f t="shared" si="45"/>
        <v>Cancer</v>
      </c>
      <c r="C589" s="1" t="s">
        <v>157</v>
      </c>
      <c r="D589" s="1">
        <f t="shared" si="46"/>
        <v>43160</v>
      </c>
      <c r="E589">
        <f t="shared" si="47"/>
        <v>31</v>
      </c>
      <c r="F589">
        <v>50689</v>
      </c>
      <c r="G589" t="s">
        <v>335</v>
      </c>
      <c r="H589" s="2">
        <f t="shared" si="48"/>
        <v>1635.1290322580646</v>
      </c>
      <c r="I589">
        <v>15.501492630702733</v>
      </c>
      <c r="J589" t="s">
        <v>26</v>
      </c>
      <c r="K589" t="s">
        <v>155</v>
      </c>
      <c r="L589">
        <v>1</v>
      </c>
      <c r="M589">
        <f t="shared" si="49"/>
        <v>0</v>
      </c>
      <c r="N589">
        <v>326994317.30595934</v>
      </c>
      <c r="O589" t="s">
        <v>34</v>
      </c>
      <c r="P589">
        <v>29425.83333333327</v>
      </c>
      <c r="Q589">
        <v>31512.02777777781</v>
      </c>
      <c r="R589">
        <v>27925.5</v>
      </c>
      <c r="S589">
        <v>30046.791666666624</v>
      </c>
      <c r="T589">
        <v>21166.22222222219</v>
      </c>
      <c r="U589">
        <v>13976.833333333314</v>
      </c>
      <c r="V589">
        <v>9738.3333333333339</v>
      </c>
      <c r="W589">
        <v>1034.9045698924713</v>
      </c>
      <c r="X589">
        <v>1102.1223416965402</v>
      </c>
      <c r="Y589">
        <v>1072.4830892349516</v>
      </c>
      <c r="Z589">
        <v>1056.0620071684571</v>
      </c>
      <c r="AA589">
        <v>765.00522700119836</v>
      </c>
      <c r="AB589">
        <v>529.49798387099975</v>
      </c>
      <c r="AC589">
        <v>834.30443393895064</v>
      </c>
      <c r="AD589">
        <v>1208.6041666666642</v>
      </c>
      <c r="AE589">
        <v>1234.2976190476184</v>
      </c>
      <c r="AF589">
        <v>1211.6111111111168</v>
      </c>
      <c r="AG589">
        <v>1338.9166666666642</v>
      </c>
      <c r="AH589">
        <v>1364.4166666666642</v>
      </c>
      <c r="AI589">
        <v>1373.3333333333358</v>
      </c>
      <c r="AJ589">
        <v>1294.4166666666642</v>
      </c>
      <c r="AK589">
        <v>859.33333333333576</v>
      </c>
      <c r="AL589">
        <v>9.7457561697751771</v>
      </c>
      <c r="AM589">
        <v>10.63680926022721</v>
      </c>
      <c r="AN589">
        <v>10.019280755807586</v>
      </c>
      <c r="AO589">
        <v>13.44426532125658</v>
      </c>
      <c r="AP589">
        <v>14.375289728887537</v>
      </c>
      <c r="AQ589">
        <v>14.95532742141495</v>
      </c>
      <c r="AR589">
        <v>13.104970138778526</v>
      </c>
      <c r="AS589">
        <v>-3.2382552483359177</v>
      </c>
      <c r="AT589">
        <v>0</v>
      </c>
      <c r="AU589">
        <v>0</v>
      </c>
      <c r="AV589">
        <v>0</v>
      </c>
      <c r="AW589">
        <v>0</v>
      </c>
    </row>
    <row r="590" spans="1:49" x14ac:dyDescent="0.2">
      <c r="A590" t="s">
        <v>332</v>
      </c>
      <c r="B590" t="str">
        <f t="shared" si="45"/>
        <v>Cancer</v>
      </c>
      <c r="C590" s="1" t="s">
        <v>158</v>
      </c>
      <c r="D590" s="1">
        <f t="shared" si="46"/>
        <v>43191</v>
      </c>
      <c r="E590">
        <f t="shared" si="47"/>
        <v>30</v>
      </c>
      <c r="F590">
        <v>48786</v>
      </c>
      <c r="G590" t="s">
        <v>336</v>
      </c>
      <c r="H590" s="2">
        <f t="shared" si="48"/>
        <v>1626.2</v>
      </c>
      <c r="I590">
        <v>14.919525330573961</v>
      </c>
      <c r="J590" t="s">
        <v>26</v>
      </c>
      <c r="K590" t="s">
        <v>155</v>
      </c>
      <c r="L590">
        <v>1</v>
      </c>
      <c r="M590">
        <f t="shared" si="49"/>
        <v>0</v>
      </c>
      <c r="N590">
        <v>326994317.30595934</v>
      </c>
      <c r="O590" t="s">
        <v>37</v>
      </c>
      <c r="P590">
        <v>29715.892857142793</v>
      </c>
      <c r="Q590">
        <v>31823.375000000033</v>
      </c>
      <c r="R590">
        <v>28200.25</v>
      </c>
      <c r="S590">
        <v>30343.187499999956</v>
      </c>
      <c r="T590">
        <v>21371.999999999967</v>
      </c>
      <c r="U590">
        <v>14109.24999999998</v>
      </c>
      <c r="V590">
        <v>9827.5</v>
      </c>
      <c r="W590">
        <v>1044.4444124423944</v>
      </c>
      <c r="X590">
        <v>1112.348079877117</v>
      </c>
      <c r="Y590">
        <v>1082.4063860638798</v>
      </c>
      <c r="Z590">
        <v>1065.8177419354822</v>
      </c>
      <c r="AA590">
        <v>771.79099462365957</v>
      </c>
      <c r="AB590">
        <v>533.88061635947929</v>
      </c>
      <c r="AC590">
        <v>841.79733632608281</v>
      </c>
      <c r="AD590">
        <v>-1173.8958333333358</v>
      </c>
      <c r="AE590">
        <v>-1173.9880952380918</v>
      </c>
      <c r="AF590">
        <v>-1123.0555555555547</v>
      </c>
      <c r="AG590">
        <v>-1033.2833333333328</v>
      </c>
      <c r="AH590">
        <v>-1013.0833333333358</v>
      </c>
      <c r="AI590">
        <v>-1016</v>
      </c>
      <c r="AJ590">
        <v>-1066.0833333333358</v>
      </c>
      <c r="AK590">
        <v>-869.66666666666424</v>
      </c>
      <c r="AL590">
        <v>-15.686367486138806</v>
      </c>
      <c r="AM590">
        <v>-15.457968005518069</v>
      </c>
      <c r="AN590">
        <v>-13.449357237024287</v>
      </c>
      <c r="AO590">
        <v>-10.969713173367609</v>
      </c>
      <c r="AP590">
        <v>-9.9851941420804451</v>
      </c>
      <c r="AQ590">
        <v>-9.6557836896963636</v>
      </c>
      <c r="AR590">
        <v>-10.55094383971641</v>
      </c>
      <c r="AS590">
        <v>-6.2640616999487975</v>
      </c>
      <c r="AT590">
        <v>0</v>
      </c>
      <c r="AU590">
        <v>0</v>
      </c>
      <c r="AV590">
        <v>0</v>
      </c>
      <c r="AW590">
        <v>0</v>
      </c>
    </row>
    <row r="591" spans="1:49" x14ac:dyDescent="0.2">
      <c r="A591" t="s">
        <v>332</v>
      </c>
      <c r="B591" t="str">
        <f t="shared" si="45"/>
        <v>Cancer</v>
      </c>
      <c r="C591" s="1" t="s">
        <v>159</v>
      </c>
      <c r="D591" s="1">
        <f t="shared" si="46"/>
        <v>43221</v>
      </c>
      <c r="E591">
        <f t="shared" si="47"/>
        <v>31</v>
      </c>
      <c r="F591">
        <v>49582</v>
      </c>
      <c r="G591" t="s">
        <v>337</v>
      </c>
      <c r="H591" s="2">
        <f t="shared" si="48"/>
        <v>1599.4193548387098</v>
      </c>
      <c r="I591">
        <v>15.162954637406596</v>
      </c>
      <c r="J591" t="s">
        <v>26</v>
      </c>
      <c r="K591" t="s">
        <v>155</v>
      </c>
      <c r="L591">
        <v>1</v>
      </c>
      <c r="M591">
        <f t="shared" si="49"/>
        <v>0</v>
      </c>
      <c r="N591">
        <v>326994317.30595934</v>
      </c>
      <c r="O591" t="s">
        <v>40</v>
      </c>
      <c r="P591">
        <v>30005.952380952316</v>
      </c>
      <c r="Q591">
        <v>32134.722222222255</v>
      </c>
      <c r="R591">
        <v>28475</v>
      </c>
      <c r="S591">
        <v>30639.583333333288</v>
      </c>
      <c r="T591">
        <v>21577.777777777745</v>
      </c>
      <c r="U591">
        <v>14241.666666666646</v>
      </c>
      <c r="V591">
        <v>9916.6666666666661</v>
      </c>
      <c r="W591">
        <v>1053.9842549923176</v>
      </c>
      <c r="X591">
        <v>1122.5738180576939</v>
      </c>
      <c r="Y591">
        <v>1092.329682892808</v>
      </c>
      <c r="Z591">
        <v>1075.5734767025074</v>
      </c>
      <c r="AA591">
        <v>778.57676224612078</v>
      </c>
      <c r="AB591">
        <v>538.26324884795883</v>
      </c>
      <c r="AC591">
        <v>849.29023871321499</v>
      </c>
      <c r="AD591">
        <v>46.979166666664241</v>
      </c>
      <c r="AE591">
        <v>23.011904761908227</v>
      </c>
      <c r="AF591">
        <v>15.444444444445253</v>
      </c>
      <c r="AG591">
        <v>2.7166666666671517</v>
      </c>
      <c r="AH591">
        <v>60.166666666664241</v>
      </c>
      <c r="AI591">
        <v>17.333333333335759</v>
      </c>
      <c r="AJ591">
        <v>-179.58333333333576</v>
      </c>
      <c r="AK591">
        <v>-111.66666666666424</v>
      </c>
      <c r="AL591">
        <v>-27.726018023773122</v>
      </c>
      <c r="AM591">
        <v>-28.43692345866657</v>
      </c>
      <c r="AN591">
        <v>-28.56674074956868</v>
      </c>
      <c r="AO591">
        <v>-29.658960485195166</v>
      </c>
      <c r="AP591">
        <v>-27.697290916273687</v>
      </c>
      <c r="AQ591">
        <v>-28.786608062456025</v>
      </c>
      <c r="AR591">
        <v>-34.443416957995623</v>
      </c>
      <c r="AS591">
        <v>-34.560835893496915</v>
      </c>
      <c r="AT591">
        <v>0</v>
      </c>
      <c r="AU591">
        <v>0</v>
      </c>
      <c r="AV591">
        <v>0</v>
      </c>
      <c r="AW591">
        <v>0</v>
      </c>
    </row>
    <row r="592" spans="1:49" x14ac:dyDescent="0.2">
      <c r="A592" t="s">
        <v>332</v>
      </c>
      <c r="B592" t="str">
        <f t="shared" si="45"/>
        <v>Cancer</v>
      </c>
      <c r="C592" s="1" t="s">
        <v>160</v>
      </c>
      <c r="D592" s="1">
        <f t="shared" si="46"/>
        <v>43252</v>
      </c>
      <c r="E592">
        <f t="shared" si="47"/>
        <v>30</v>
      </c>
      <c r="F592">
        <v>48344</v>
      </c>
      <c r="G592" t="s">
        <v>338</v>
      </c>
      <c r="H592" s="2">
        <f t="shared" si="48"/>
        <v>1611.4666666666667</v>
      </c>
      <c r="I592">
        <v>14.784354785825188</v>
      </c>
      <c r="J592" t="s">
        <v>26</v>
      </c>
      <c r="K592" t="s">
        <v>155</v>
      </c>
      <c r="L592">
        <v>1</v>
      </c>
      <c r="M592">
        <f t="shared" si="49"/>
        <v>0</v>
      </c>
      <c r="N592">
        <v>326994317.30595934</v>
      </c>
      <c r="O592" t="s">
        <v>43</v>
      </c>
      <c r="P592">
        <v>30296.011904761839</v>
      </c>
      <c r="Q592">
        <v>32446.069444444478</v>
      </c>
      <c r="R592">
        <v>28749.75</v>
      </c>
      <c r="S592">
        <v>30935.979166666621</v>
      </c>
      <c r="T592">
        <v>21783.555555555522</v>
      </c>
      <c r="U592">
        <v>14374.083333333312</v>
      </c>
      <c r="V592">
        <v>10005.833333333332</v>
      </c>
      <c r="W592">
        <v>1063.5240975422407</v>
      </c>
      <c r="X592">
        <v>1132.7995562382707</v>
      </c>
      <c r="Y592">
        <v>1102.2529797217362</v>
      </c>
      <c r="Z592">
        <v>1085.3292114695325</v>
      </c>
      <c r="AA592">
        <v>785.36252986858199</v>
      </c>
      <c r="AB592">
        <v>542.64588133643838</v>
      </c>
      <c r="AC592">
        <v>856.78314110034717</v>
      </c>
      <c r="AD592">
        <v>-1537.1458333333358</v>
      </c>
      <c r="AE592">
        <v>-1555.4166666666642</v>
      </c>
      <c r="AF592">
        <v>-1576.722222222219</v>
      </c>
      <c r="AG592">
        <v>-1620.0833333333358</v>
      </c>
      <c r="AH592">
        <v>-1637.5833333333358</v>
      </c>
      <c r="AI592">
        <v>-1781.6666666666642</v>
      </c>
      <c r="AJ592">
        <v>-1869.5833333333358</v>
      </c>
      <c r="AK592">
        <v>-1489.6666666666642</v>
      </c>
      <c r="AL592">
        <v>-27.79470081947261</v>
      </c>
      <c r="AM592">
        <v>-28.172253719804075</v>
      </c>
      <c r="AN592">
        <v>-28.57157945924655</v>
      </c>
      <c r="AO592">
        <v>-30.529713173367554</v>
      </c>
      <c r="AP592">
        <v>-30.801860808747278</v>
      </c>
      <c r="AQ592">
        <v>-35.178005911918945</v>
      </c>
      <c r="AR592">
        <v>-37.334277173049941</v>
      </c>
      <c r="AS592">
        <v>-26.930728366615767</v>
      </c>
      <c r="AT592">
        <v>0</v>
      </c>
      <c r="AU592">
        <v>0</v>
      </c>
      <c r="AV592">
        <v>0</v>
      </c>
      <c r="AW592">
        <v>0</v>
      </c>
    </row>
    <row r="593" spans="1:49" x14ac:dyDescent="0.2">
      <c r="A593" t="s">
        <v>332</v>
      </c>
      <c r="B593" t="str">
        <f t="shared" si="45"/>
        <v>Cancer</v>
      </c>
      <c r="C593" s="1" t="s">
        <v>161</v>
      </c>
      <c r="D593" s="1">
        <f t="shared" si="46"/>
        <v>43282</v>
      </c>
      <c r="E593">
        <f t="shared" si="47"/>
        <v>31</v>
      </c>
      <c r="F593">
        <v>49870</v>
      </c>
      <c r="G593" t="s">
        <v>339</v>
      </c>
      <c r="H593" s="2">
        <f t="shared" si="48"/>
        <v>1608.7096774193549</v>
      </c>
      <c r="I593">
        <v>15.25102956249177</v>
      </c>
      <c r="J593" t="s">
        <v>26</v>
      </c>
      <c r="K593" t="s">
        <v>155</v>
      </c>
      <c r="L593">
        <v>1</v>
      </c>
      <c r="M593">
        <f t="shared" si="49"/>
        <v>0</v>
      </c>
      <c r="N593">
        <v>326994317.30595934</v>
      </c>
      <c r="O593" t="s">
        <v>46</v>
      </c>
      <c r="P593">
        <v>30586.071428571362</v>
      </c>
      <c r="Q593">
        <v>32757.416666666701</v>
      </c>
      <c r="R593">
        <v>29024.5</v>
      </c>
      <c r="S593">
        <v>31232.374999999953</v>
      </c>
      <c r="T593">
        <v>21989.333333333299</v>
      </c>
      <c r="U593">
        <v>14506.499999999978</v>
      </c>
      <c r="V593">
        <v>10094.999999999998</v>
      </c>
      <c r="W593">
        <v>1073.0639400921639</v>
      </c>
      <c r="X593">
        <v>1143.0252944188476</v>
      </c>
      <c r="Y593">
        <v>1112.1762765506644</v>
      </c>
      <c r="Z593">
        <v>1095.0849462365577</v>
      </c>
      <c r="AA593">
        <v>792.14829749104319</v>
      </c>
      <c r="AB593">
        <v>547.02851382491792</v>
      </c>
      <c r="AC593">
        <v>864.27604348747934</v>
      </c>
      <c r="AD593">
        <v>220.72916666666424</v>
      </c>
      <c r="AE593">
        <v>171.15476190476329</v>
      </c>
      <c r="AF593">
        <v>178.11111111111677</v>
      </c>
      <c r="AG593">
        <v>240.71666666666715</v>
      </c>
      <c r="AH593">
        <v>217.66666666666424</v>
      </c>
      <c r="AI593">
        <v>306.66666666667152</v>
      </c>
      <c r="AJ593">
        <v>234.41666666666424</v>
      </c>
      <c r="AK593">
        <v>513.33333333333576</v>
      </c>
      <c r="AL593">
        <v>-22.121179314096025</v>
      </c>
      <c r="AM593">
        <v>-23.658121615349273</v>
      </c>
      <c r="AN593">
        <v>-23.319428921612143</v>
      </c>
      <c r="AO593">
        <v>-21.981541130356618</v>
      </c>
      <c r="AP593">
        <v>-22.616645754983438</v>
      </c>
      <c r="AQ593">
        <v>-19.453274729122541</v>
      </c>
      <c r="AR593">
        <v>-21.088578248318527</v>
      </c>
      <c r="AS593">
        <v>-14.399545570916871</v>
      </c>
      <c r="AT593">
        <v>0</v>
      </c>
      <c r="AU593">
        <v>0</v>
      </c>
      <c r="AV593">
        <v>0</v>
      </c>
      <c r="AW593">
        <v>0</v>
      </c>
    </row>
    <row r="594" spans="1:49" x14ac:dyDescent="0.2">
      <c r="A594" t="s">
        <v>332</v>
      </c>
      <c r="B594" t="str">
        <f t="shared" si="45"/>
        <v>Cancer</v>
      </c>
      <c r="C594" s="1" t="s">
        <v>162</v>
      </c>
      <c r="D594" s="1">
        <f t="shared" si="46"/>
        <v>43313</v>
      </c>
      <c r="E594">
        <f t="shared" si="47"/>
        <v>31</v>
      </c>
      <c r="F594">
        <v>50582</v>
      </c>
      <c r="G594" t="s">
        <v>340</v>
      </c>
      <c r="H594" s="2">
        <f t="shared" si="48"/>
        <v>1631.6774193548388</v>
      </c>
      <c r="I594">
        <v>15.468770349507894</v>
      </c>
      <c r="J594" t="s">
        <v>26</v>
      </c>
      <c r="K594" t="s">
        <v>155</v>
      </c>
      <c r="L594">
        <v>1</v>
      </c>
      <c r="M594">
        <f t="shared" si="49"/>
        <v>0</v>
      </c>
      <c r="N594">
        <v>326994317.30595934</v>
      </c>
      <c r="O594" t="s">
        <v>49</v>
      </c>
      <c r="P594">
        <v>30876.130952380885</v>
      </c>
      <c r="Q594">
        <v>33068.76388888892</v>
      </c>
      <c r="R594">
        <v>29299.25</v>
      </c>
      <c r="S594">
        <v>31528.770833333285</v>
      </c>
      <c r="T594">
        <v>22195.111111111077</v>
      </c>
      <c r="U594">
        <v>14638.916666666644</v>
      </c>
      <c r="V594">
        <v>10184.166666666664</v>
      </c>
      <c r="W594">
        <v>1082.603782642087</v>
      </c>
      <c r="X594">
        <v>1153.2510325994244</v>
      </c>
      <c r="Y594">
        <v>1122.0995733795926</v>
      </c>
      <c r="Z594">
        <v>1104.8406810035829</v>
      </c>
      <c r="AA594">
        <v>798.9340651135044</v>
      </c>
      <c r="AB594">
        <v>551.41114631339747</v>
      </c>
      <c r="AC594">
        <v>871.76894587461152</v>
      </c>
      <c r="AD594">
        <v>623.10416666666424</v>
      </c>
      <c r="AE594">
        <v>609.58333333333576</v>
      </c>
      <c r="AF594">
        <v>573.77777777778101</v>
      </c>
      <c r="AG594">
        <v>517.91666666666424</v>
      </c>
      <c r="AH594">
        <v>481.91666666666424</v>
      </c>
      <c r="AI594">
        <v>572.33333333333576</v>
      </c>
      <c r="AJ594">
        <v>590.91666666666424</v>
      </c>
      <c r="AK594">
        <v>425.33333333333576</v>
      </c>
      <c r="AL594">
        <v>-9.1413406044182466</v>
      </c>
      <c r="AM594">
        <v>-9.5152644724919355</v>
      </c>
      <c r="AN594">
        <v>-10.555988061396874</v>
      </c>
      <c r="AO594">
        <v>-13.039605646485597</v>
      </c>
      <c r="AP594">
        <v>-14.092452206596363</v>
      </c>
      <c r="AQ594">
        <v>-10.883382256004552</v>
      </c>
      <c r="AR594">
        <v>-9.5885782483185267</v>
      </c>
      <c r="AS594">
        <v>-17.238255248335918</v>
      </c>
      <c r="AT594">
        <v>0</v>
      </c>
      <c r="AU594">
        <v>0</v>
      </c>
      <c r="AV594">
        <v>0</v>
      </c>
      <c r="AW594">
        <v>0</v>
      </c>
    </row>
    <row r="595" spans="1:49" x14ac:dyDescent="0.2">
      <c r="A595" t="s">
        <v>332</v>
      </c>
      <c r="B595" t="str">
        <f t="shared" si="45"/>
        <v>Cancer</v>
      </c>
      <c r="C595" s="1" t="s">
        <v>163</v>
      </c>
      <c r="D595" s="1">
        <f t="shared" si="46"/>
        <v>43344</v>
      </c>
      <c r="E595">
        <f t="shared" si="47"/>
        <v>30</v>
      </c>
      <c r="F595">
        <v>49018</v>
      </c>
      <c r="G595" t="s">
        <v>341</v>
      </c>
      <c r="H595" s="2">
        <f t="shared" si="48"/>
        <v>1633.9333333333334</v>
      </c>
      <c r="I595">
        <v>14.990474575781462</v>
      </c>
      <c r="J595" t="s">
        <v>26</v>
      </c>
      <c r="K595" t="s">
        <v>155</v>
      </c>
      <c r="L595">
        <v>1</v>
      </c>
      <c r="M595">
        <f t="shared" si="49"/>
        <v>0</v>
      </c>
      <c r="N595">
        <v>326994317.30595934</v>
      </c>
      <c r="O595" t="s">
        <v>52</v>
      </c>
      <c r="P595">
        <v>31166.190476190408</v>
      </c>
      <c r="Q595">
        <v>33380.111111111139</v>
      </c>
      <c r="R595">
        <v>29574</v>
      </c>
      <c r="S595">
        <v>31825.166666666617</v>
      </c>
      <c r="T595">
        <v>22400.888888888854</v>
      </c>
      <c r="U595">
        <v>14771.33333333331</v>
      </c>
      <c r="V595">
        <v>10273.33333333333</v>
      </c>
      <c r="W595">
        <v>1092.1436251920102</v>
      </c>
      <c r="X595">
        <v>1163.4767707800013</v>
      </c>
      <c r="Y595">
        <v>1132.0228702085208</v>
      </c>
      <c r="Z595">
        <v>1114.596415770608</v>
      </c>
      <c r="AA595">
        <v>805.71983273596561</v>
      </c>
      <c r="AB595">
        <v>555.79377880187701</v>
      </c>
      <c r="AC595">
        <v>879.26184826174369</v>
      </c>
      <c r="AD595">
        <v>-919.27083333333576</v>
      </c>
      <c r="AE595">
        <v>-887.98809523809177</v>
      </c>
      <c r="AF595">
        <v>-950.22222222221899</v>
      </c>
      <c r="AG595">
        <v>-990.08333333333576</v>
      </c>
      <c r="AH595">
        <v>-972.58333333333576</v>
      </c>
      <c r="AI595">
        <v>-971</v>
      </c>
      <c r="AJ595">
        <v>-1043.5833333333358</v>
      </c>
      <c r="AK595">
        <v>-938.66666666666424</v>
      </c>
      <c r="AL595">
        <v>-7.1988674861390791</v>
      </c>
      <c r="AM595">
        <v>-5.9246346721847658</v>
      </c>
      <c r="AN595">
        <v>-7.6882461259133379</v>
      </c>
      <c r="AO595">
        <v>-9.5297131733677816</v>
      </c>
      <c r="AP595">
        <v>-8.635194142080536</v>
      </c>
      <c r="AQ595">
        <v>-8.1557836896963636</v>
      </c>
      <c r="AR595">
        <v>-9.8009438397164104</v>
      </c>
      <c r="AS595">
        <v>-8.564061699948752</v>
      </c>
      <c r="AT595">
        <v>0</v>
      </c>
      <c r="AU595">
        <v>0</v>
      </c>
      <c r="AV595">
        <v>0</v>
      </c>
      <c r="AW595">
        <v>0</v>
      </c>
    </row>
    <row r="596" spans="1:49" x14ac:dyDescent="0.2">
      <c r="A596" t="s">
        <v>332</v>
      </c>
      <c r="B596" t="str">
        <f t="shared" si="45"/>
        <v>Cancer</v>
      </c>
      <c r="C596" s="1" t="s">
        <v>164</v>
      </c>
      <c r="D596" s="1">
        <f t="shared" si="46"/>
        <v>43374</v>
      </c>
      <c r="E596">
        <f t="shared" si="47"/>
        <v>31</v>
      </c>
      <c r="F596">
        <v>51631</v>
      </c>
      <c r="G596" t="s">
        <v>342</v>
      </c>
      <c r="H596" s="2">
        <f t="shared" si="48"/>
        <v>1665.516129032258</v>
      </c>
      <c r="I596">
        <v>15.789571031502156</v>
      </c>
      <c r="J596" t="s">
        <v>26</v>
      </c>
      <c r="K596" t="s">
        <v>155</v>
      </c>
      <c r="L596">
        <v>1</v>
      </c>
      <c r="M596">
        <f t="shared" si="49"/>
        <v>0</v>
      </c>
      <c r="N596">
        <v>326994317.30595934</v>
      </c>
      <c r="O596" t="s">
        <v>55</v>
      </c>
      <c r="P596">
        <v>31456.249999999931</v>
      </c>
      <c r="Q596">
        <v>33691.458333333358</v>
      </c>
      <c r="R596">
        <v>29848.75</v>
      </c>
      <c r="S596">
        <v>32121.562499999949</v>
      </c>
      <c r="T596">
        <v>22606.666666666631</v>
      </c>
      <c r="U596">
        <v>14903.749999999976</v>
      </c>
      <c r="V596">
        <v>10362.499999999996</v>
      </c>
      <c r="W596">
        <v>1101.6834677419333</v>
      </c>
      <c r="X596">
        <v>1173.7025089605781</v>
      </c>
      <c r="Y596">
        <v>1141.946167037449</v>
      </c>
      <c r="Z596">
        <v>1124.3521505376332</v>
      </c>
      <c r="AA596">
        <v>812.50560035842682</v>
      </c>
      <c r="AB596">
        <v>560.17641129035655</v>
      </c>
      <c r="AC596">
        <v>886.75475064887587</v>
      </c>
      <c r="AD596">
        <v>1190.8541666666642</v>
      </c>
      <c r="AE596">
        <v>1217.7261904761908</v>
      </c>
      <c r="AF596">
        <v>1229.4444444444453</v>
      </c>
      <c r="AG596">
        <v>1239.1166666666686</v>
      </c>
      <c r="AH596">
        <v>1251.1666666666642</v>
      </c>
      <c r="AI596">
        <v>1137.6666666666715</v>
      </c>
      <c r="AJ596">
        <v>1092.4166666666642</v>
      </c>
      <c r="AK596">
        <v>1206.3333333333358</v>
      </c>
      <c r="AL596">
        <v>9.1731755246137254</v>
      </c>
      <c r="AM596">
        <v>10.102247048245545</v>
      </c>
      <c r="AN596">
        <v>10.594549573011818</v>
      </c>
      <c r="AO596">
        <v>10.224910482546647</v>
      </c>
      <c r="AP596">
        <v>10.722063922436064</v>
      </c>
      <c r="AQ596">
        <v>7.3531768837808613</v>
      </c>
      <c r="AR596">
        <v>6.5888411065204764</v>
      </c>
      <c r="AS596">
        <v>7.9552931387611352</v>
      </c>
      <c r="AT596">
        <v>0</v>
      </c>
      <c r="AU596">
        <v>0</v>
      </c>
      <c r="AV596">
        <v>0</v>
      </c>
      <c r="AW596">
        <v>0</v>
      </c>
    </row>
    <row r="597" spans="1:49" x14ac:dyDescent="0.2">
      <c r="A597" t="s">
        <v>332</v>
      </c>
      <c r="B597" t="str">
        <f t="shared" si="45"/>
        <v>Cancer</v>
      </c>
      <c r="C597" s="1" t="s">
        <v>165</v>
      </c>
      <c r="D597" s="1">
        <f t="shared" si="46"/>
        <v>43405</v>
      </c>
      <c r="E597">
        <f t="shared" si="47"/>
        <v>30</v>
      </c>
      <c r="F597">
        <v>49827</v>
      </c>
      <c r="G597" t="s">
        <v>343</v>
      </c>
      <c r="H597" s="2">
        <f t="shared" si="48"/>
        <v>1660.9</v>
      </c>
      <c r="I597">
        <v>15.237879486871414</v>
      </c>
      <c r="J597" t="s">
        <v>26</v>
      </c>
      <c r="K597" t="s">
        <v>155</v>
      </c>
      <c r="L597">
        <v>1</v>
      </c>
      <c r="M597">
        <f t="shared" si="49"/>
        <v>0</v>
      </c>
      <c r="N597">
        <v>326994317.30595934</v>
      </c>
      <c r="O597" t="s">
        <v>58</v>
      </c>
      <c r="P597">
        <v>31746.309523809454</v>
      </c>
      <c r="Q597">
        <v>34002.805555555577</v>
      </c>
      <c r="R597">
        <v>30123.5</v>
      </c>
      <c r="S597">
        <v>32417.958333333281</v>
      </c>
      <c r="T597">
        <v>22812.444444444409</v>
      </c>
      <c r="U597">
        <v>15036.166666666642</v>
      </c>
      <c r="V597">
        <v>10451.666666666662</v>
      </c>
      <c r="W597">
        <v>1111.2233102918565</v>
      </c>
      <c r="X597">
        <v>1183.928247141155</v>
      </c>
      <c r="Y597">
        <v>1151.8694638663771</v>
      </c>
      <c r="Z597">
        <v>1134.1078853046583</v>
      </c>
      <c r="AA597">
        <v>819.29136798088803</v>
      </c>
      <c r="AB597">
        <v>564.5590437788361</v>
      </c>
      <c r="AC597">
        <v>894.24765303600805</v>
      </c>
      <c r="AD597">
        <v>-460.39583333333576</v>
      </c>
      <c r="AE597">
        <v>-481.84523809523671</v>
      </c>
      <c r="AF597">
        <v>-421.72222222221899</v>
      </c>
      <c r="AG597">
        <v>-449.08333333333576</v>
      </c>
      <c r="AH597">
        <v>-453.33333333333576</v>
      </c>
      <c r="AI597">
        <v>-627.33333333332848</v>
      </c>
      <c r="AJ597">
        <v>-510.58333333333576</v>
      </c>
      <c r="AK597">
        <v>-469.66666666666424</v>
      </c>
      <c r="AL597">
        <v>8.0969658471942694</v>
      </c>
      <c r="AM597">
        <v>7.6134605659103727</v>
      </c>
      <c r="AN597">
        <v>9.9284205407536774</v>
      </c>
      <c r="AO597">
        <v>8.5036201599659762</v>
      </c>
      <c r="AP597">
        <v>8.6731391912528579</v>
      </c>
      <c r="AQ597">
        <v>3.2997718658591566</v>
      </c>
      <c r="AR597">
        <v>7.9657228269500138</v>
      </c>
      <c r="AS597">
        <v>7.0692716333842327</v>
      </c>
      <c r="AT597">
        <v>0</v>
      </c>
      <c r="AU597">
        <v>0</v>
      </c>
      <c r="AV597">
        <v>0</v>
      </c>
      <c r="AW597">
        <v>0</v>
      </c>
    </row>
    <row r="598" spans="1:49" x14ac:dyDescent="0.2">
      <c r="A598" t="s">
        <v>332</v>
      </c>
      <c r="B598" t="str">
        <f t="shared" si="45"/>
        <v>Cancer</v>
      </c>
      <c r="C598" s="1" t="s">
        <v>166</v>
      </c>
      <c r="D598" s="1">
        <f t="shared" si="46"/>
        <v>43435</v>
      </c>
      <c r="E598">
        <f t="shared" si="47"/>
        <v>31</v>
      </c>
      <c r="F598">
        <v>51622</v>
      </c>
      <c r="G598" t="s">
        <v>344</v>
      </c>
      <c r="H598" s="2">
        <f t="shared" si="48"/>
        <v>1665.2258064516129</v>
      </c>
      <c r="I598">
        <v>15.786818690093245</v>
      </c>
      <c r="J598" t="s">
        <v>26</v>
      </c>
      <c r="K598" t="s">
        <v>155</v>
      </c>
      <c r="L598">
        <v>1</v>
      </c>
      <c r="M598">
        <f t="shared" si="49"/>
        <v>0</v>
      </c>
      <c r="N598">
        <v>326994317.30595934</v>
      </c>
      <c r="O598" t="s">
        <v>61</v>
      </c>
      <c r="P598">
        <v>32036.369047618977</v>
      </c>
      <c r="Q598">
        <v>34314.152777777796</v>
      </c>
      <c r="R598">
        <v>30398.25</v>
      </c>
      <c r="S598">
        <v>32714.354166666613</v>
      </c>
      <c r="T598">
        <v>23018.222222222186</v>
      </c>
      <c r="U598">
        <v>15168.583333333308</v>
      </c>
      <c r="V598">
        <v>10540.833333333328</v>
      </c>
      <c r="W598">
        <v>1120.7631528417796</v>
      </c>
      <c r="X598">
        <v>1194.1539853217319</v>
      </c>
      <c r="Y598">
        <v>1161.7927606953053</v>
      </c>
      <c r="Z598">
        <v>1143.8636200716835</v>
      </c>
      <c r="AA598">
        <v>826.07713560334923</v>
      </c>
      <c r="AB598">
        <v>568.94167626731564</v>
      </c>
      <c r="AC598">
        <v>901.74055542314022</v>
      </c>
      <c r="AD598">
        <v>1671.8541666666642</v>
      </c>
      <c r="AE598">
        <v>1605.1547619047633</v>
      </c>
      <c r="AF598">
        <v>1629.1111111111168</v>
      </c>
      <c r="AG598">
        <v>1512.5166666666701</v>
      </c>
      <c r="AH598">
        <v>1566.1666666666642</v>
      </c>
      <c r="AI598">
        <v>1489.3333333333358</v>
      </c>
      <c r="AJ598">
        <v>1833.4166666666642</v>
      </c>
      <c r="AK598">
        <v>2075.3333333333358</v>
      </c>
      <c r="AL598">
        <v>24.689304556871775</v>
      </c>
      <c r="AM598">
        <v>22.599942900779979</v>
      </c>
      <c r="AN598">
        <v>23.487022691291259</v>
      </c>
      <c r="AO598">
        <v>19.044265321256489</v>
      </c>
      <c r="AP598">
        <v>20.883354245016562</v>
      </c>
      <c r="AQ598">
        <v>18.697262905285925</v>
      </c>
      <c r="AR598">
        <v>30.492066912972177</v>
      </c>
      <c r="AS598">
        <v>35.987551203277235</v>
      </c>
      <c r="AT598">
        <v>0</v>
      </c>
      <c r="AU598">
        <v>0</v>
      </c>
      <c r="AV598">
        <v>0</v>
      </c>
      <c r="AW598">
        <v>0</v>
      </c>
    </row>
    <row r="599" spans="1:49" x14ac:dyDescent="0.2">
      <c r="A599" t="s">
        <v>332</v>
      </c>
      <c r="B599" t="str">
        <f t="shared" si="45"/>
        <v>Cancer</v>
      </c>
      <c r="C599" s="1" t="s">
        <v>167</v>
      </c>
      <c r="D599" s="1">
        <f t="shared" si="46"/>
        <v>43466</v>
      </c>
      <c r="E599">
        <f t="shared" si="47"/>
        <v>31</v>
      </c>
      <c r="F599">
        <v>52087</v>
      </c>
      <c r="G599" t="s">
        <v>333</v>
      </c>
      <c r="H599" s="2">
        <f t="shared" si="48"/>
        <v>1680.2258064516129</v>
      </c>
      <c r="I599">
        <v>15.876772360440258</v>
      </c>
      <c r="J599" t="s">
        <v>26</v>
      </c>
      <c r="K599" t="s">
        <v>168</v>
      </c>
      <c r="L599">
        <v>1</v>
      </c>
      <c r="M599">
        <f t="shared" si="49"/>
        <v>0</v>
      </c>
      <c r="N599">
        <v>328070459.26906294</v>
      </c>
      <c r="O599" t="s">
        <v>28</v>
      </c>
      <c r="P599">
        <v>32326.4285714285</v>
      </c>
      <c r="Q599">
        <v>34625.500000000015</v>
      </c>
      <c r="R599">
        <v>30673</v>
      </c>
      <c r="S599">
        <v>33010.749999999949</v>
      </c>
      <c r="T599">
        <v>23223.999999999964</v>
      </c>
      <c r="U599">
        <v>15300.999999999975</v>
      </c>
      <c r="V599">
        <v>10629.999999999995</v>
      </c>
      <c r="W599">
        <v>1130.3029953917028</v>
      </c>
      <c r="X599">
        <v>1204.3797235023087</v>
      </c>
      <c r="Y599">
        <v>1171.7160575242335</v>
      </c>
      <c r="Z599">
        <v>1153.6193548387087</v>
      </c>
      <c r="AA599">
        <v>832.86290322581044</v>
      </c>
      <c r="AB599">
        <v>573.32430875579519</v>
      </c>
      <c r="AC599">
        <v>909.2334578102724</v>
      </c>
      <c r="AD599">
        <v>2082.6041666666642</v>
      </c>
      <c r="AE599">
        <v>2156.4404761904807</v>
      </c>
      <c r="AF599">
        <v>2164.6111111111168</v>
      </c>
      <c r="AG599">
        <v>2335.3166666666657</v>
      </c>
      <c r="AH599">
        <v>2174.6666666666642</v>
      </c>
      <c r="AI599">
        <v>2302</v>
      </c>
      <c r="AJ599">
        <v>2110.4166666666642</v>
      </c>
      <c r="AK599">
        <v>2194.3333333333358</v>
      </c>
      <c r="AL599">
        <v>37.939304556872003</v>
      </c>
      <c r="AM599">
        <v>40.383353039029089</v>
      </c>
      <c r="AN599">
        <v>40.761216239677879</v>
      </c>
      <c r="AO599">
        <v>45.586200805127419</v>
      </c>
      <c r="AP599">
        <v>40.512386503080961</v>
      </c>
      <c r="AQ599">
        <v>44.912316668726589</v>
      </c>
      <c r="AR599">
        <v>39.427550783939523</v>
      </c>
      <c r="AS599">
        <v>39.826260880696054</v>
      </c>
      <c r="AT599">
        <v>0</v>
      </c>
      <c r="AU599">
        <v>0</v>
      </c>
      <c r="AV599">
        <v>2.3424528726329754</v>
      </c>
      <c r="AW599">
        <v>0</v>
      </c>
    </row>
    <row r="600" spans="1:49" x14ac:dyDescent="0.2">
      <c r="A600" t="s">
        <v>332</v>
      </c>
      <c r="B600" t="str">
        <f t="shared" si="45"/>
        <v>Cancer</v>
      </c>
      <c r="C600" s="1" t="s">
        <v>169</v>
      </c>
      <c r="D600" s="1">
        <f t="shared" si="46"/>
        <v>43497</v>
      </c>
      <c r="E600">
        <f t="shared" si="47"/>
        <v>28</v>
      </c>
      <c r="F600">
        <v>46739</v>
      </c>
      <c r="G600" t="s">
        <v>334</v>
      </c>
      <c r="H600" s="2">
        <f t="shared" si="48"/>
        <v>1669.25</v>
      </c>
      <c r="I600">
        <v>14.246634733323425</v>
      </c>
      <c r="J600" t="s">
        <v>26</v>
      </c>
      <c r="K600" t="s">
        <v>168</v>
      </c>
      <c r="L600">
        <v>1</v>
      </c>
      <c r="M600">
        <f t="shared" si="49"/>
        <v>0</v>
      </c>
      <c r="N600">
        <v>328070459.26906294</v>
      </c>
      <c r="O600" t="s">
        <v>31</v>
      </c>
      <c r="P600">
        <v>32616.488095238023</v>
      </c>
      <c r="Q600">
        <v>34936.847222222234</v>
      </c>
      <c r="R600">
        <v>30947.75</v>
      </c>
      <c r="S600">
        <v>33307.145833333285</v>
      </c>
      <c r="T600">
        <v>23429.777777777741</v>
      </c>
      <c r="U600">
        <v>15433.416666666641</v>
      </c>
      <c r="V600">
        <v>10719.166666666661</v>
      </c>
      <c r="W600">
        <v>1139.8428379416259</v>
      </c>
      <c r="X600">
        <v>1214.6054616828856</v>
      </c>
      <c r="Y600">
        <v>1181.6393543531617</v>
      </c>
      <c r="Z600">
        <v>1163.3750896057338</v>
      </c>
      <c r="AA600">
        <v>839.64867084827165</v>
      </c>
      <c r="AB600">
        <v>577.70694124427473</v>
      </c>
      <c r="AC600">
        <v>916.72636019740457</v>
      </c>
      <c r="AD600">
        <v>-2954.0208333333358</v>
      </c>
      <c r="AE600">
        <v>-2918.1309523809468</v>
      </c>
      <c r="AF600">
        <v>-2930.3888888888832</v>
      </c>
      <c r="AG600">
        <v>-3094.6833333333343</v>
      </c>
      <c r="AH600">
        <v>-3039.5833333333358</v>
      </c>
      <c r="AI600">
        <v>-2802.6666666666642</v>
      </c>
      <c r="AJ600">
        <v>-2486.5833333333358</v>
      </c>
      <c r="AK600">
        <v>-3394.6666666666642</v>
      </c>
      <c r="AL600">
        <v>20.023967078721626</v>
      </c>
      <c r="AM600">
        <v>19.829353129832953</v>
      </c>
      <c r="AN600">
        <v>17.360850754218291</v>
      </c>
      <c r="AO600">
        <v>18.905984691986077</v>
      </c>
      <c r="AP600">
        <v>18.66240438008731</v>
      </c>
      <c r="AQ600">
        <v>22.894982593828672</v>
      </c>
      <c r="AR600">
        <v>25.227586537951993</v>
      </c>
      <c r="AS600">
        <v>20.357366871480053</v>
      </c>
      <c r="AT600">
        <v>0</v>
      </c>
      <c r="AU600">
        <v>0</v>
      </c>
      <c r="AV600">
        <v>0</v>
      </c>
      <c r="AW600">
        <v>0</v>
      </c>
    </row>
    <row r="601" spans="1:49" x14ac:dyDescent="0.2">
      <c r="A601" t="s">
        <v>332</v>
      </c>
      <c r="B601" t="str">
        <f t="shared" si="45"/>
        <v>Cancer</v>
      </c>
      <c r="C601" s="1" t="s">
        <v>170</v>
      </c>
      <c r="D601" s="1">
        <f t="shared" si="46"/>
        <v>43525</v>
      </c>
      <c r="E601">
        <f t="shared" si="47"/>
        <v>31</v>
      </c>
      <c r="F601">
        <v>51450</v>
      </c>
      <c r="G601" t="s">
        <v>335</v>
      </c>
      <c r="H601" s="2">
        <f t="shared" si="48"/>
        <v>1659.6774193548388</v>
      </c>
      <c r="I601">
        <v>15.682606753021892</v>
      </c>
      <c r="J601" t="s">
        <v>26</v>
      </c>
      <c r="K601" t="s">
        <v>168</v>
      </c>
      <c r="L601">
        <v>1</v>
      </c>
      <c r="M601">
        <f t="shared" si="49"/>
        <v>0</v>
      </c>
      <c r="N601">
        <v>328070459.26906294</v>
      </c>
      <c r="O601" t="s">
        <v>34</v>
      </c>
      <c r="P601">
        <v>32906.547619047546</v>
      </c>
      <c r="Q601">
        <v>35248.194444444453</v>
      </c>
      <c r="R601">
        <v>31222.5</v>
      </c>
      <c r="S601">
        <v>33603.541666666621</v>
      </c>
      <c r="T601">
        <v>23635.555555555518</v>
      </c>
      <c r="U601">
        <v>15565.833333333307</v>
      </c>
      <c r="V601">
        <v>10808.333333333327</v>
      </c>
      <c r="W601">
        <v>1149.3826804915491</v>
      </c>
      <c r="X601">
        <v>1224.8311998634624</v>
      </c>
      <c r="Y601">
        <v>1191.5626511820899</v>
      </c>
      <c r="Z601">
        <v>1173.130824372759</v>
      </c>
      <c r="AA601">
        <v>846.43443847073286</v>
      </c>
      <c r="AB601">
        <v>582.08957373275427</v>
      </c>
      <c r="AC601">
        <v>924.21926258453675</v>
      </c>
      <c r="AD601">
        <v>1208.6041666666642</v>
      </c>
      <c r="AE601">
        <v>1234.2976190476184</v>
      </c>
      <c r="AF601">
        <v>1211.6111111111168</v>
      </c>
      <c r="AG601">
        <v>1338.9166666666642</v>
      </c>
      <c r="AH601">
        <v>1364.4166666666642</v>
      </c>
      <c r="AI601">
        <v>1373.3333333333358</v>
      </c>
      <c r="AJ601">
        <v>1294.4166666666642</v>
      </c>
      <c r="AK601">
        <v>859.33333333333576</v>
      </c>
      <c r="AL601">
        <v>9.7457561697751771</v>
      </c>
      <c r="AM601">
        <v>10.63680926022721</v>
      </c>
      <c r="AN601">
        <v>10.019280755807586</v>
      </c>
      <c r="AO601">
        <v>13.44426532125658</v>
      </c>
      <c r="AP601">
        <v>14.375289728887537</v>
      </c>
      <c r="AQ601">
        <v>14.95532742141495</v>
      </c>
      <c r="AR601">
        <v>13.104970138778526</v>
      </c>
      <c r="AS601">
        <v>-3.2382552483359177</v>
      </c>
      <c r="AT601">
        <v>0</v>
      </c>
      <c r="AU601">
        <v>0</v>
      </c>
      <c r="AV601">
        <v>0</v>
      </c>
      <c r="AW601">
        <v>0</v>
      </c>
    </row>
    <row r="602" spans="1:49" x14ac:dyDescent="0.2">
      <c r="A602" t="s">
        <v>332</v>
      </c>
      <c r="B602" t="str">
        <f t="shared" si="45"/>
        <v>Cancer</v>
      </c>
      <c r="C602" s="1" t="s">
        <v>171</v>
      </c>
      <c r="D602" s="1">
        <f t="shared" si="46"/>
        <v>43556</v>
      </c>
      <c r="E602">
        <f t="shared" si="47"/>
        <v>30</v>
      </c>
      <c r="F602">
        <v>48493</v>
      </c>
      <c r="G602" t="s">
        <v>336</v>
      </c>
      <c r="H602" s="2">
        <f t="shared" si="48"/>
        <v>1616.4333333333334</v>
      </c>
      <c r="I602">
        <v>14.781275982007593</v>
      </c>
      <c r="J602" t="s">
        <v>26</v>
      </c>
      <c r="K602" t="s">
        <v>168</v>
      </c>
      <c r="L602">
        <v>1</v>
      </c>
      <c r="M602">
        <f t="shared" si="49"/>
        <v>0</v>
      </c>
      <c r="N602">
        <v>328070459.26906294</v>
      </c>
      <c r="O602" t="s">
        <v>37</v>
      </c>
      <c r="P602">
        <v>33196.607142857072</v>
      </c>
      <c r="Q602">
        <v>35559.541666666672</v>
      </c>
      <c r="R602">
        <v>31497.25</v>
      </c>
      <c r="S602">
        <v>33899.937499999956</v>
      </c>
      <c r="T602">
        <v>23841.333333333296</v>
      </c>
      <c r="U602">
        <v>15698.249999999973</v>
      </c>
      <c r="V602">
        <v>10897.499999999993</v>
      </c>
      <c r="W602">
        <v>1158.9225230414722</v>
      </c>
      <c r="X602">
        <v>1235.0569380440393</v>
      </c>
      <c r="Y602">
        <v>1201.4859480110181</v>
      </c>
      <c r="Z602">
        <v>1182.8865591397841</v>
      </c>
      <c r="AA602">
        <v>853.22020609319407</v>
      </c>
      <c r="AB602">
        <v>586.47220622123382</v>
      </c>
      <c r="AC602">
        <v>931.71216497166893</v>
      </c>
      <c r="AD602">
        <v>-1173.8958333333358</v>
      </c>
      <c r="AE602">
        <v>-1173.9880952380918</v>
      </c>
      <c r="AF602">
        <v>-1123.0555555555547</v>
      </c>
      <c r="AG602">
        <v>-1033.2833333333328</v>
      </c>
      <c r="AH602">
        <v>-1013.0833333333358</v>
      </c>
      <c r="AI602">
        <v>-1016</v>
      </c>
      <c r="AJ602">
        <v>-1066.0833333333358</v>
      </c>
      <c r="AK602">
        <v>-869.66666666666424</v>
      </c>
      <c r="AL602">
        <v>-15.686367486138806</v>
      </c>
      <c r="AM602">
        <v>-15.457968005518069</v>
      </c>
      <c r="AN602">
        <v>-13.449357237024287</v>
      </c>
      <c r="AO602">
        <v>-10.969713173367609</v>
      </c>
      <c r="AP602">
        <v>-9.9851941420804451</v>
      </c>
      <c r="AQ602">
        <v>-9.6557836896963636</v>
      </c>
      <c r="AR602">
        <v>-10.55094383971641</v>
      </c>
      <c r="AS602">
        <v>-6.2640616999487975</v>
      </c>
      <c r="AT602">
        <v>0</v>
      </c>
      <c r="AU602">
        <v>0</v>
      </c>
      <c r="AV602">
        <v>0</v>
      </c>
      <c r="AW602">
        <v>0</v>
      </c>
    </row>
    <row r="603" spans="1:49" x14ac:dyDescent="0.2">
      <c r="A603" t="s">
        <v>332</v>
      </c>
      <c r="B603" t="str">
        <f t="shared" si="45"/>
        <v>Cancer</v>
      </c>
      <c r="C603" s="1" t="s">
        <v>172</v>
      </c>
      <c r="D603" s="1">
        <f t="shared" si="46"/>
        <v>43586</v>
      </c>
      <c r="E603">
        <f t="shared" si="47"/>
        <v>31</v>
      </c>
      <c r="F603">
        <v>50627</v>
      </c>
      <c r="G603" t="s">
        <v>337</v>
      </c>
      <c r="H603" s="2">
        <f t="shared" si="48"/>
        <v>1633.1290322580646</v>
      </c>
      <c r="I603">
        <v>15.431746007487645</v>
      </c>
      <c r="J603" t="s">
        <v>26</v>
      </c>
      <c r="K603" t="s">
        <v>168</v>
      </c>
      <c r="L603">
        <v>1</v>
      </c>
      <c r="M603">
        <f t="shared" si="49"/>
        <v>0</v>
      </c>
      <c r="N603">
        <v>328070459.26906294</v>
      </c>
      <c r="O603" t="s">
        <v>40</v>
      </c>
      <c r="P603">
        <v>33486.666666666599</v>
      </c>
      <c r="Q603">
        <v>35870.888888888891</v>
      </c>
      <c r="R603">
        <v>31772</v>
      </c>
      <c r="S603">
        <v>34196.333333333292</v>
      </c>
      <c r="T603">
        <v>24047.111111111073</v>
      </c>
      <c r="U603">
        <v>15830.666666666639</v>
      </c>
      <c r="V603">
        <v>10986.666666666659</v>
      </c>
      <c r="W603">
        <v>1168.4623655913954</v>
      </c>
      <c r="X603">
        <v>1245.2826762246161</v>
      </c>
      <c r="Y603">
        <v>1211.4092448399463</v>
      </c>
      <c r="Z603">
        <v>1192.6422939068093</v>
      </c>
      <c r="AA603">
        <v>860.00597371565527</v>
      </c>
      <c r="AB603">
        <v>590.85483870971336</v>
      </c>
      <c r="AC603">
        <v>939.2050673588011</v>
      </c>
      <c r="AD603">
        <v>46.979166666664241</v>
      </c>
      <c r="AE603">
        <v>23.011904761908227</v>
      </c>
      <c r="AF603">
        <v>15.444444444445253</v>
      </c>
      <c r="AG603">
        <v>2.7166666666671517</v>
      </c>
      <c r="AH603">
        <v>60.166666666664241</v>
      </c>
      <c r="AI603">
        <v>17.333333333335759</v>
      </c>
      <c r="AJ603">
        <v>-179.58333333333576</v>
      </c>
      <c r="AK603">
        <v>-111.66666666666424</v>
      </c>
      <c r="AL603">
        <v>-27.726018023773122</v>
      </c>
      <c r="AM603">
        <v>-28.43692345866657</v>
      </c>
      <c r="AN603">
        <v>-28.56674074956868</v>
      </c>
      <c r="AO603">
        <v>-29.658960485195166</v>
      </c>
      <c r="AP603">
        <v>-27.697290916273687</v>
      </c>
      <c r="AQ603">
        <v>-28.786608062456025</v>
      </c>
      <c r="AR603">
        <v>-34.443416957995623</v>
      </c>
      <c r="AS603">
        <v>-34.560835893496915</v>
      </c>
      <c r="AT603">
        <v>0</v>
      </c>
      <c r="AU603">
        <v>0</v>
      </c>
      <c r="AV603">
        <v>0</v>
      </c>
      <c r="AW603">
        <v>0</v>
      </c>
    </row>
    <row r="604" spans="1:49" x14ac:dyDescent="0.2">
      <c r="A604" t="s">
        <v>332</v>
      </c>
      <c r="B604" t="str">
        <f t="shared" si="45"/>
        <v>Cancer</v>
      </c>
      <c r="C604" s="1" t="s">
        <v>173</v>
      </c>
      <c r="D604" s="1">
        <f t="shared" si="46"/>
        <v>43617</v>
      </c>
      <c r="E604">
        <f t="shared" si="47"/>
        <v>30</v>
      </c>
      <c r="F604">
        <v>48621</v>
      </c>
      <c r="G604" t="s">
        <v>338</v>
      </c>
      <c r="H604" s="2">
        <f t="shared" si="48"/>
        <v>1620.7</v>
      </c>
      <c r="I604">
        <v>14.820291991033574</v>
      </c>
      <c r="J604" t="s">
        <v>26</v>
      </c>
      <c r="K604" t="s">
        <v>168</v>
      </c>
      <c r="L604">
        <v>1</v>
      </c>
      <c r="M604">
        <f t="shared" si="49"/>
        <v>0</v>
      </c>
      <c r="N604">
        <v>328070459.26906294</v>
      </c>
      <c r="O604" t="s">
        <v>43</v>
      </c>
      <c r="P604">
        <v>33776.726190476125</v>
      </c>
      <c r="Q604">
        <v>36182.236111111109</v>
      </c>
      <c r="R604">
        <v>32046.75</v>
      </c>
      <c r="S604">
        <v>34492.729166666628</v>
      </c>
      <c r="T604">
        <v>24252.88888888885</v>
      </c>
      <c r="U604">
        <v>15963.083333333305</v>
      </c>
      <c r="V604">
        <v>11075.833333333325</v>
      </c>
      <c r="W604">
        <v>1178.0022081413185</v>
      </c>
      <c r="X604">
        <v>1255.508414405193</v>
      </c>
      <c r="Y604">
        <v>1221.3325416688745</v>
      </c>
      <c r="Z604">
        <v>1202.3980286738345</v>
      </c>
      <c r="AA604">
        <v>866.79174133811648</v>
      </c>
      <c r="AB604">
        <v>595.23747119819291</v>
      </c>
      <c r="AC604">
        <v>946.69796974593328</v>
      </c>
      <c r="AD604">
        <v>-1537.1458333333358</v>
      </c>
      <c r="AE604">
        <v>-1555.4166666666642</v>
      </c>
      <c r="AF604">
        <v>-1576.722222222219</v>
      </c>
      <c r="AG604">
        <v>-1620.0833333333358</v>
      </c>
      <c r="AH604">
        <v>-1637.5833333333358</v>
      </c>
      <c r="AI604">
        <v>-1781.6666666666642</v>
      </c>
      <c r="AJ604">
        <v>-1869.5833333333358</v>
      </c>
      <c r="AK604">
        <v>-1489.6666666666642</v>
      </c>
      <c r="AL604">
        <v>-27.79470081947261</v>
      </c>
      <c r="AM604">
        <v>-28.172253719804075</v>
      </c>
      <c r="AN604">
        <v>-28.57157945924655</v>
      </c>
      <c r="AO604">
        <v>-30.529713173367554</v>
      </c>
      <c r="AP604">
        <v>-30.801860808747278</v>
      </c>
      <c r="AQ604">
        <v>-35.178005911918945</v>
      </c>
      <c r="AR604">
        <v>-37.334277173049941</v>
      </c>
      <c r="AS604">
        <v>-26.930728366615767</v>
      </c>
      <c r="AT604">
        <v>0</v>
      </c>
      <c r="AU604">
        <v>0</v>
      </c>
      <c r="AV604">
        <v>0</v>
      </c>
      <c r="AW604">
        <v>0</v>
      </c>
    </row>
    <row r="605" spans="1:49" x14ac:dyDescent="0.2">
      <c r="A605" t="s">
        <v>332</v>
      </c>
      <c r="B605" t="str">
        <f t="shared" si="45"/>
        <v>Cancer</v>
      </c>
      <c r="C605" s="1" t="s">
        <v>174</v>
      </c>
      <c r="D605" s="1">
        <f t="shared" si="46"/>
        <v>43647</v>
      </c>
      <c r="E605">
        <f t="shared" si="47"/>
        <v>31</v>
      </c>
      <c r="F605">
        <v>50055</v>
      </c>
      <c r="G605" t="s">
        <v>339</v>
      </c>
      <c r="H605" s="2">
        <f t="shared" si="48"/>
        <v>1614.6774193548388</v>
      </c>
      <c r="I605">
        <v>15.257393217152785</v>
      </c>
      <c r="J605" t="s">
        <v>26</v>
      </c>
      <c r="K605" t="s">
        <v>168</v>
      </c>
      <c r="L605">
        <v>1</v>
      </c>
      <c r="M605">
        <f t="shared" si="49"/>
        <v>0</v>
      </c>
      <c r="N605">
        <v>328070459.26906294</v>
      </c>
      <c r="O605" t="s">
        <v>46</v>
      </c>
      <c r="P605">
        <v>34066.785714285652</v>
      </c>
      <c r="Q605">
        <v>36493.583333333328</v>
      </c>
      <c r="R605">
        <v>32321.5</v>
      </c>
      <c r="S605">
        <v>34789.124999999964</v>
      </c>
      <c r="T605">
        <v>24458.666666666628</v>
      </c>
      <c r="U605">
        <v>16095.499999999971</v>
      </c>
      <c r="V605">
        <v>11164.999999999991</v>
      </c>
      <c r="W605">
        <v>1187.5420506912417</v>
      </c>
      <c r="X605">
        <v>1265.7341525857698</v>
      </c>
      <c r="Y605">
        <v>1231.2558384978026</v>
      </c>
      <c r="Z605">
        <v>1212.1537634408596</v>
      </c>
      <c r="AA605">
        <v>873.57750896057769</v>
      </c>
      <c r="AB605">
        <v>599.62010368667245</v>
      </c>
      <c r="AC605">
        <v>954.19087213306545</v>
      </c>
      <c r="AD605">
        <v>220.72916666666424</v>
      </c>
      <c r="AE605">
        <v>171.15476190476329</v>
      </c>
      <c r="AF605">
        <v>178.11111111111677</v>
      </c>
      <c r="AG605">
        <v>240.71666666666715</v>
      </c>
      <c r="AH605">
        <v>217.66666666666424</v>
      </c>
      <c r="AI605">
        <v>306.66666666667152</v>
      </c>
      <c r="AJ605">
        <v>234.41666666666424</v>
      </c>
      <c r="AK605">
        <v>513.33333333333576</v>
      </c>
      <c r="AL605">
        <v>-22.121179314096025</v>
      </c>
      <c r="AM605">
        <v>-23.658121615349273</v>
      </c>
      <c r="AN605">
        <v>-23.319428921612143</v>
      </c>
      <c r="AO605">
        <v>-21.981541130356618</v>
      </c>
      <c r="AP605">
        <v>-22.616645754983438</v>
      </c>
      <c r="AQ605">
        <v>-19.453274729122541</v>
      </c>
      <c r="AR605">
        <v>-21.088578248318527</v>
      </c>
      <c r="AS605">
        <v>-14.399545570916871</v>
      </c>
      <c r="AT605">
        <v>0</v>
      </c>
      <c r="AU605">
        <v>0</v>
      </c>
      <c r="AV605">
        <v>0</v>
      </c>
      <c r="AW605">
        <v>0</v>
      </c>
    </row>
    <row r="606" spans="1:49" x14ac:dyDescent="0.2">
      <c r="A606" t="s">
        <v>332</v>
      </c>
      <c r="B606" t="str">
        <f t="shared" si="45"/>
        <v>Cancer</v>
      </c>
      <c r="C606" s="1" t="s">
        <v>175</v>
      </c>
      <c r="D606" s="1">
        <f t="shared" si="46"/>
        <v>43678</v>
      </c>
      <c r="E606">
        <f t="shared" si="47"/>
        <v>31</v>
      </c>
      <c r="F606">
        <v>50508</v>
      </c>
      <c r="G606" t="s">
        <v>340</v>
      </c>
      <c r="H606" s="2">
        <f t="shared" si="48"/>
        <v>1629.2903225806451</v>
      </c>
      <c r="I606">
        <v>15.395473311596302</v>
      </c>
      <c r="J606" t="s">
        <v>26</v>
      </c>
      <c r="K606" t="s">
        <v>168</v>
      </c>
      <c r="L606">
        <v>1</v>
      </c>
      <c r="M606">
        <f t="shared" si="49"/>
        <v>0</v>
      </c>
      <c r="N606">
        <v>328070459.26906294</v>
      </c>
      <c r="O606" t="s">
        <v>49</v>
      </c>
      <c r="P606">
        <v>34356.845238095179</v>
      </c>
      <c r="Q606">
        <v>36804.930555555547</v>
      </c>
      <c r="R606">
        <v>32596.25</v>
      </c>
      <c r="S606">
        <v>35085.520833333299</v>
      </c>
      <c r="T606">
        <v>24664.444444444405</v>
      </c>
      <c r="U606">
        <v>16227.916666666637</v>
      </c>
      <c r="V606">
        <v>11254.166666666657</v>
      </c>
      <c r="W606">
        <v>1197.0818932411648</v>
      </c>
      <c r="X606">
        <v>1275.9598907663467</v>
      </c>
      <c r="Y606">
        <v>1241.1791353267308</v>
      </c>
      <c r="Z606">
        <v>1221.9094982078848</v>
      </c>
      <c r="AA606">
        <v>880.3632765830389</v>
      </c>
      <c r="AB606">
        <v>604.00273617515199</v>
      </c>
      <c r="AC606">
        <v>961.68377452019763</v>
      </c>
      <c r="AD606">
        <v>623.10416666666424</v>
      </c>
      <c r="AE606">
        <v>609.58333333333576</v>
      </c>
      <c r="AF606">
        <v>573.77777777778101</v>
      </c>
      <c r="AG606">
        <v>517.91666666666424</v>
      </c>
      <c r="AH606">
        <v>481.91666666666424</v>
      </c>
      <c r="AI606">
        <v>572.33333333333576</v>
      </c>
      <c r="AJ606">
        <v>590.91666666666424</v>
      </c>
      <c r="AK606">
        <v>425.33333333333576</v>
      </c>
      <c r="AL606">
        <v>-9.1413406044182466</v>
      </c>
      <c r="AM606">
        <v>-9.5152644724919355</v>
      </c>
      <c r="AN606">
        <v>-10.555988061396874</v>
      </c>
      <c r="AO606">
        <v>-13.039605646485597</v>
      </c>
      <c r="AP606">
        <v>-14.092452206596363</v>
      </c>
      <c r="AQ606">
        <v>-10.883382256004552</v>
      </c>
      <c r="AR606">
        <v>-9.5885782483185267</v>
      </c>
      <c r="AS606">
        <v>-17.238255248335918</v>
      </c>
      <c r="AT606">
        <v>0</v>
      </c>
      <c r="AU606">
        <v>0</v>
      </c>
      <c r="AV606">
        <v>0</v>
      </c>
      <c r="AW606">
        <v>0</v>
      </c>
    </row>
    <row r="607" spans="1:49" x14ac:dyDescent="0.2">
      <c r="A607" t="s">
        <v>332</v>
      </c>
      <c r="B607" t="str">
        <f t="shared" si="45"/>
        <v>Cancer</v>
      </c>
      <c r="C607" s="1" t="s">
        <v>176</v>
      </c>
      <c r="D607" s="1">
        <f t="shared" si="46"/>
        <v>43709</v>
      </c>
      <c r="E607">
        <f t="shared" si="47"/>
        <v>30</v>
      </c>
      <c r="F607">
        <v>48945</v>
      </c>
      <c r="G607" t="s">
        <v>341</v>
      </c>
      <c r="H607" s="2">
        <f t="shared" si="48"/>
        <v>1631.5</v>
      </c>
      <c r="I607">
        <v>14.919051263880593</v>
      </c>
      <c r="J607" t="s">
        <v>26</v>
      </c>
      <c r="K607" t="s">
        <v>168</v>
      </c>
      <c r="L607">
        <v>1</v>
      </c>
      <c r="M607">
        <f t="shared" si="49"/>
        <v>0</v>
      </c>
      <c r="N607">
        <v>328070459.26906294</v>
      </c>
      <c r="O607" t="s">
        <v>52</v>
      </c>
      <c r="P607">
        <v>34646.904761904705</v>
      </c>
      <c r="Q607">
        <v>37116.277777777766</v>
      </c>
      <c r="R607">
        <v>32871</v>
      </c>
      <c r="S607">
        <v>35381.916666666635</v>
      </c>
      <c r="T607">
        <v>24870.222222222183</v>
      </c>
      <c r="U607">
        <v>16360.333333333303</v>
      </c>
      <c r="V607">
        <v>11343.333333333323</v>
      </c>
      <c r="W607">
        <v>1206.621735791088</v>
      </c>
      <c r="X607">
        <v>1286.1856289469235</v>
      </c>
      <c r="Y607">
        <v>1251.102432155659</v>
      </c>
      <c r="Z607">
        <v>1231.6652329749099</v>
      </c>
      <c r="AA607">
        <v>887.1490442055001</v>
      </c>
      <c r="AB607">
        <v>608.38536866363154</v>
      </c>
      <c r="AC607">
        <v>969.17667690732981</v>
      </c>
      <c r="AD607">
        <v>-919.27083333333576</v>
      </c>
      <c r="AE607">
        <v>-887.98809523809177</v>
      </c>
      <c r="AF607">
        <v>-950.22222222221899</v>
      </c>
      <c r="AG607">
        <v>-990.08333333333576</v>
      </c>
      <c r="AH607">
        <v>-972.58333333333576</v>
      </c>
      <c r="AI607">
        <v>-971</v>
      </c>
      <c r="AJ607">
        <v>-1043.5833333333358</v>
      </c>
      <c r="AK607">
        <v>-938.66666666666424</v>
      </c>
      <c r="AL607">
        <v>-7.1988674861390791</v>
      </c>
      <c r="AM607">
        <v>-5.9246346721847658</v>
      </c>
      <c r="AN607">
        <v>-7.6882461259133379</v>
      </c>
      <c r="AO607">
        <v>-9.5297131733677816</v>
      </c>
      <c r="AP607">
        <v>-8.635194142080536</v>
      </c>
      <c r="AQ607">
        <v>-8.1557836896963636</v>
      </c>
      <c r="AR607">
        <v>-9.8009438397164104</v>
      </c>
      <c r="AS607">
        <v>-8.564061699948752</v>
      </c>
      <c r="AT607">
        <v>0</v>
      </c>
      <c r="AU607">
        <v>0</v>
      </c>
      <c r="AV607">
        <v>0</v>
      </c>
      <c r="AW607">
        <v>0</v>
      </c>
    </row>
    <row r="608" spans="1:49" x14ac:dyDescent="0.2">
      <c r="A608" t="s">
        <v>332</v>
      </c>
      <c r="B608" t="str">
        <f t="shared" si="45"/>
        <v>Cancer</v>
      </c>
      <c r="C608" s="1" t="s">
        <v>177</v>
      </c>
      <c r="D608" s="1">
        <f t="shared" si="46"/>
        <v>43739</v>
      </c>
      <c r="E608">
        <f t="shared" si="47"/>
        <v>31</v>
      </c>
      <c r="F608">
        <v>51501</v>
      </c>
      <c r="G608" t="s">
        <v>342</v>
      </c>
      <c r="H608" s="2">
        <f t="shared" si="48"/>
        <v>1661.3225806451612</v>
      </c>
      <c r="I608">
        <v>15.698152194118181</v>
      </c>
      <c r="J608" t="s">
        <v>26</v>
      </c>
      <c r="K608" t="s">
        <v>168</v>
      </c>
      <c r="L608">
        <v>1</v>
      </c>
      <c r="M608">
        <f t="shared" si="49"/>
        <v>0</v>
      </c>
      <c r="N608">
        <v>328070459.26906294</v>
      </c>
      <c r="O608" t="s">
        <v>55</v>
      </c>
      <c r="P608">
        <v>34936.964285714232</v>
      </c>
      <c r="Q608">
        <v>37427.624999999985</v>
      </c>
      <c r="R608">
        <v>33145.75</v>
      </c>
      <c r="S608">
        <v>35678.312499999971</v>
      </c>
      <c r="T608">
        <v>25075.99999999996</v>
      </c>
      <c r="U608">
        <v>16492.749999999971</v>
      </c>
      <c r="V608">
        <v>11432.499999999989</v>
      </c>
      <c r="W608">
        <v>1216.1615783410111</v>
      </c>
      <c r="X608">
        <v>1296.4113671275004</v>
      </c>
      <c r="Y608">
        <v>1261.0257289845872</v>
      </c>
      <c r="Z608">
        <v>1241.4209677419351</v>
      </c>
      <c r="AA608">
        <v>893.93481182796131</v>
      </c>
      <c r="AB608">
        <v>612.76800115211108</v>
      </c>
      <c r="AC608">
        <v>976.66957929446198</v>
      </c>
      <c r="AD608">
        <v>1190.8541666666642</v>
      </c>
      <c r="AE608">
        <v>1217.7261904761908</v>
      </c>
      <c r="AF608">
        <v>1229.4444444444453</v>
      </c>
      <c r="AG608">
        <v>1239.1166666666686</v>
      </c>
      <c r="AH608">
        <v>1251.1666666666642</v>
      </c>
      <c r="AI608">
        <v>1137.6666666666715</v>
      </c>
      <c r="AJ608">
        <v>1092.4166666666642</v>
      </c>
      <c r="AK608">
        <v>1206.3333333333358</v>
      </c>
      <c r="AL608">
        <v>9.1731755246137254</v>
      </c>
      <c r="AM608">
        <v>10.102247048245545</v>
      </c>
      <c r="AN608">
        <v>10.594549573011818</v>
      </c>
      <c r="AO608">
        <v>10.224910482546647</v>
      </c>
      <c r="AP608">
        <v>10.722063922436064</v>
      </c>
      <c r="AQ608">
        <v>7.3531768837808613</v>
      </c>
      <c r="AR608">
        <v>6.5888411065204764</v>
      </c>
      <c r="AS608">
        <v>7.9552931387611352</v>
      </c>
      <c r="AT608">
        <v>0</v>
      </c>
      <c r="AU608">
        <v>0</v>
      </c>
      <c r="AV608">
        <v>0</v>
      </c>
      <c r="AW608">
        <v>0</v>
      </c>
    </row>
    <row r="609" spans="1:49" x14ac:dyDescent="0.2">
      <c r="A609" t="s">
        <v>332</v>
      </c>
      <c r="B609" t="str">
        <f t="shared" si="45"/>
        <v>Cancer</v>
      </c>
      <c r="C609" s="1" t="s">
        <v>178</v>
      </c>
      <c r="D609" s="1">
        <f t="shared" si="46"/>
        <v>43770</v>
      </c>
      <c r="E609">
        <f t="shared" si="47"/>
        <v>30</v>
      </c>
      <c r="F609">
        <v>49697</v>
      </c>
      <c r="G609" t="s">
        <v>343</v>
      </c>
      <c r="H609" s="2">
        <f t="shared" si="48"/>
        <v>1656.5666666666666</v>
      </c>
      <c r="I609">
        <v>15.14827031690824</v>
      </c>
      <c r="J609" t="s">
        <v>26</v>
      </c>
      <c r="K609" t="s">
        <v>168</v>
      </c>
      <c r="L609">
        <v>1</v>
      </c>
      <c r="M609">
        <f t="shared" si="49"/>
        <v>0</v>
      </c>
      <c r="N609">
        <v>328070459.26906294</v>
      </c>
      <c r="O609" t="s">
        <v>58</v>
      </c>
      <c r="P609">
        <v>35227.023809523758</v>
      </c>
      <c r="Q609">
        <v>37738.972222222204</v>
      </c>
      <c r="R609">
        <v>33420.5</v>
      </c>
      <c r="S609">
        <v>35974.708333333307</v>
      </c>
      <c r="T609">
        <v>25281.777777777737</v>
      </c>
      <c r="U609">
        <v>16625.166666666639</v>
      </c>
      <c r="V609">
        <v>11521.666666666655</v>
      </c>
      <c r="W609">
        <v>1225.7014208909343</v>
      </c>
      <c r="X609">
        <v>1306.6371053080773</v>
      </c>
      <c r="Y609">
        <v>1270.9490258135154</v>
      </c>
      <c r="Z609">
        <v>1251.1767025089603</v>
      </c>
      <c r="AA609">
        <v>900.72057945042252</v>
      </c>
      <c r="AB609">
        <v>617.15063364059063</v>
      </c>
      <c r="AC609">
        <v>984.16248168159416</v>
      </c>
      <c r="AD609">
        <v>-460.39583333333576</v>
      </c>
      <c r="AE609">
        <v>-481.84523809523671</v>
      </c>
      <c r="AF609">
        <v>-421.72222222221899</v>
      </c>
      <c r="AG609">
        <v>-449.08333333333576</v>
      </c>
      <c r="AH609">
        <v>-453.33333333333576</v>
      </c>
      <c r="AI609">
        <v>-627.33333333332848</v>
      </c>
      <c r="AJ609">
        <v>-510.58333333333576</v>
      </c>
      <c r="AK609">
        <v>-469.66666666666424</v>
      </c>
      <c r="AL609">
        <v>8.0969658471942694</v>
      </c>
      <c r="AM609">
        <v>7.6134605659103727</v>
      </c>
      <c r="AN609">
        <v>9.9284205407536774</v>
      </c>
      <c r="AO609">
        <v>8.5036201599659762</v>
      </c>
      <c r="AP609">
        <v>8.6731391912528579</v>
      </c>
      <c r="AQ609">
        <v>3.2997718658591566</v>
      </c>
      <c r="AR609">
        <v>7.9657228269500138</v>
      </c>
      <c r="AS609">
        <v>7.0692716333842327</v>
      </c>
      <c r="AT609">
        <v>0</v>
      </c>
      <c r="AU609">
        <v>0</v>
      </c>
      <c r="AV609">
        <v>0</v>
      </c>
      <c r="AW609">
        <v>0</v>
      </c>
    </row>
    <row r="610" spans="1:49" x14ac:dyDescent="0.2">
      <c r="A610" t="s">
        <v>332</v>
      </c>
      <c r="B610" t="str">
        <f t="shared" si="45"/>
        <v>Cancer</v>
      </c>
      <c r="C610" s="1" t="s">
        <v>179</v>
      </c>
      <c r="D610" s="1">
        <f t="shared" si="46"/>
        <v>43800</v>
      </c>
      <c r="E610">
        <f t="shared" si="47"/>
        <v>31</v>
      </c>
      <c r="F610">
        <v>50878</v>
      </c>
      <c r="G610" t="s">
        <v>344</v>
      </c>
      <c r="H610" s="2">
        <f t="shared" si="48"/>
        <v>1641.2258064516129</v>
      </c>
      <c r="I610">
        <v>15.508253962687032</v>
      </c>
      <c r="J610" t="s">
        <v>26</v>
      </c>
      <c r="K610" t="s">
        <v>168</v>
      </c>
      <c r="L610">
        <v>1</v>
      </c>
      <c r="M610">
        <f t="shared" si="49"/>
        <v>0</v>
      </c>
      <c r="N610">
        <v>328070459.26906294</v>
      </c>
      <c r="O610" t="s">
        <v>61</v>
      </c>
      <c r="P610">
        <v>35517.083333333285</v>
      </c>
      <c r="Q610">
        <v>38050.319444444423</v>
      </c>
      <c r="R610">
        <v>33695.25</v>
      </c>
      <c r="S610">
        <v>36271.104166666642</v>
      </c>
      <c r="T610">
        <v>25487.555555555515</v>
      </c>
      <c r="U610">
        <v>16757.583333333307</v>
      </c>
      <c r="V610">
        <v>11610.833333333321</v>
      </c>
      <c r="W610">
        <v>1235.2412634408574</v>
      </c>
      <c r="X610">
        <v>1316.8628434886541</v>
      </c>
      <c r="Y610">
        <v>1280.8723226424436</v>
      </c>
      <c r="Z610">
        <v>1260.9324372759854</v>
      </c>
      <c r="AA610">
        <v>907.50634707288373</v>
      </c>
      <c r="AB610">
        <v>621.53326612907017</v>
      </c>
      <c r="AC610">
        <v>991.65538406872633</v>
      </c>
      <c r="AD610">
        <v>1671.8541666666642</v>
      </c>
      <c r="AE610">
        <v>1605.1547619047633</v>
      </c>
      <c r="AF610">
        <v>1629.1111111111168</v>
      </c>
      <c r="AG610">
        <v>1512.5166666666701</v>
      </c>
      <c r="AH610">
        <v>1566.1666666666642</v>
      </c>
      <c r="AI610">
        <v>1489.3333333333358</v>
      </c>
      <c r="AJ610">
        <v>1833.4166666666642</v>
      </c>
      <c r="AK610">
        <v>2075.3333333333358</v>
      </c>
      <c r="AL610">
        <v>24.689304556871775</v>
      </c>
      <c r="AM610">
        <v>22.599942900779979</v>
      </c>
      <c r="AN610">
        <v>23.487022691291259</v>
      </c>
      <c r="AO610">
        <v>19.044265321256489</v>
      </c>
      <c r="AP610">
        <v>20.883354245016562</v>
      </c>
      <c r="AQ610">
        <v>18.697262905285925</v>
      </c>
      <c r="AR610">
        <v>30.492066912972177</v>
      </c>
      <c r="AS610">
        <v>35.987551203277235</v>
      </c>
      <c r="AT610">
        <v>0</v>
      </c>
      <c r="AU610">
        <v>0</v>
      </c>
      <c r="AV610">
        <v>0</v>
      </c>
      <c r="AW610">
        <v>0</v>
      </c>
    </row>
    <row r="611" spans="1:49" x14ac:dyDescent="0.2">
      <c r="A611" t="s">
        <v>332</v>
      </c>
      <c r="B611" t="str">
        <f t="shared" si="45"/>
        <v>Cancer</v>
      </c>
      <c r="C611" s="1" t="s">
        <v>180</v>
      </c>
      <c r="D611" s="1">
        <f t="shared" si="46"/>
        <v>43831</v>
      </c>
      <c r="E611">
        <f t="shared" si="47"/>
        <v>31</v>
      </c>
      <c r="F611">
        <v>52549</v>
      </c>
      <c r="G611" t="s">
        <v>333</v>
      </c>
      <c r="H611" s="2">
        <f t="shared" si="48"/>
        <v>1695.1290322580646</v>
      </c>
      <c r="I611">
        <v>15.854311055210887</v>
      </c>
      <c r="J611" t="s">
        <v>26</v>
      </c>
      <c r="K611" t="s">
        <v>181</v>
      </c>
      <c r="L611">
        <v>0</v>
      </c>
      <c r="M611">
        <f t="shared" si="49"/>
        <v>0</v>
      </c>
      <c r="N611">
        <v>331449281</v>
      </c>
      <c r="O611" t="s">
        <v>28</v>
      </c>
      <c r="P611">
        <v>35807.142857142811</v>
      </c>
      <c r="Q611">
        <v>38361.666666666642</v>
      </c>
      <c r="R611">
        <v>33970</v>
      </c>
      <c r="S611">
        <v>36567.499999999978</v>
      </c>
      <c r="T611">
        <v>25693.333333333292</v>
      </c>
      <c r="U611">
        <v>16889.999999999975</v>
      </c>
      <c r="V611">
        <v>11699.999999999987</v>
      </c>
      <c r="W611">
        <v>1244.7811059907806</v>
      </c>
      <c r="X611">
        <v>1327.088581669231</v>
      </c>
      <c r="Y611">
        <v>1290.7956194713718</v>
      </c>
      <c r="Z611">
        <v>1270.6881720430106</v>
      </c>
      <c r="AA611">
        <v>914.29211469534494</v>
      </c>
      <c r="AB611">
        <v>625.91589861754971</v>
      </c>
      <c r="AC611">
        <v>999.14828645585851</v>
      </c>
      <c r="AD611">
        <v>2082.6041666666642</v>
      </c>
      <c r="AE611">
        <v>2156.4404761904807</v>
      </c>
      <c r="AF611">
        <v>2164.6111111111168</v>
      </c>
      <c r="AG611">
        <v>2335.3166666666657</v>
      </c>
      <c r="AH611">
        <v>2174.6666666666642</v>
      </c>
      <c r="AI611">
        <v>2302</v>
      </c>
      <c r="AJ611">
        <v>2110.4166666666642</v>
      </c>
      <c r="AK611">
        <v>2194.3333333333358</v>
      </c>
      <c r="AL611">
        <v>37.939304556872003</v>
      </c>
      <c r="AM611">
        <v>40.383353039029089</v>
      </c>
      <c r="AN611">
        <v>40.761216239677879</v>
      </c>
      <c r="AO611">
        <v>45.586200805127419</v>
      </c>
      <c r="AP611">
        <v>40.512386503080961</v>
      </c>
      <c r="AQ611">
        <v>44.912316668726589</v>
      </c>
      <c r="AR611">
        <v>39.427550783939523</v>
      </c>
      <c r="AS611">
        <v>39.826260880696054</v>
      </c>
      <c r="AT611">
        <v>0</v>
      </c>
      <c r="AU611">
        <v>0</v>
      </c>
      <c r="AV611">
        <v>0</v>
      </c>
      <c r="AW611">
        <v>0</v>
      </c>
    </row>
    <row r="612" spans="1:49" x14ac:dyDescent="0.2">
      <c r="A612" t="s">
        <v>332</v>
      </c>
      <c r="B612" t="str">
        <f t="shared" si="45"/>
        <v>Cancer</v>
      </c>
      <c r="C612" s="1" t="s">
        <v>180</v>
      </c>
      <c r="D612" s="1">
        <f t="shared" si="46"/>
        <v>43831</v>
      </c>
      <c r="E612">
        <f t="shared" si="47"/>
        <v>31</v>
      </c>
      <c r="F612">
        <v>52635</v>
      </c>
      <c r="G612" t="s">
        <v>333</v>
      </c>
      <c r="H612" s="2">
        <f t="shared" si="48"/>
        <v>1697.9032258064517</v>
      </c>
      <c r="I612">
        <v>15.880257709776116</v>
      </c>
      <c r="J612" t="s">
        <v>182</v>
      </c>
      <c r="K612" t="s">
        <v>181</v>
      </c>
      <c r="L612">
        <v>1</v>
      </c>
      <c r="M612">
        <f t="shared" si="49"/>
        <v>0</v>
      </c>
      <c r="N612">
        <v>331449281</v>
      </c>
      <c r="O612" t="s">
        <v>28</v>
      </c>
      <c r="P612">
        <v>36097.202380952338</v>
      </c>
      <c r="Q612">
        <v>38673.013888888861</v>
      </c>
      <c r="R612">
        <v>34244.75</v>
      </c>
      <c r="S612">
        <v>36863.895833333314</v>
      </c>
      <c r="T612">
        <v>25899.111111111069</v>
      </c>
      <c r="U612">
        <v>17022.416666666642</v>
      </c>
      <c r="V612">
        <v>11789.166666666653</v>
      </c>
      <c r="W612">
        <v>1254.3209485407037</v>
      </c>
      <c r="X612">
        <v>1337.3143198498078</v>
      </c>
      <c r="Y612">
        <v>1300.7189163003</v>
      </c>
      <c r="Z612">
        <v>1280.4439068100357</v>
      </c>
      <c r="AA612">
        <v>921.07788231780614</v>
      </c>
      <c r="AB612">
        <v>630.29853110602926</v>
      </c>
      <c r="AC612">
        <v>1006.6411888429907</v>
      </c>
      <c r="AD612">
        <v>2082.6041666666642</v>
      </c>
      <c r="AE612">
        <v>2156.4404761904807</v>
      </c>
      <c r="AF612">
        <v>2164.6111111111168</v>
      </c>
      <c r="AG612">
        <v>2335.3166666666657</v>
      </c>
      <c r="AH612">
        <v>2174.6666666666642</v>
      </c>
      <c r="AI612">
        <v>2302</v>
      </c>
      <c r="AJ612">
        <v>2110.4166666666642</v>
      </c>
      <c r="AK612">
        <v>2194.3333333333358</v>
      </c>
      <c r="AL612">
        <v>37.939304556872003</v>
      </c>
      <c r="AM612">
        <v>40.383353039029089</v>
      </c>
      <c r="AN612">
        <v>40.761216239677879</v>
      </c>
      <c r="AO612">
        <v>45.586200805127419</v>
      </c>
      <c r="AP612">
        <v>40.512386503080961</v>
      </c>
      <c r="AQ612">
        <v>44.912316668726589</v>
      </c>
      <c r="AR612">
        <v>39.427550783939523</v>
      </c>
      <c r="AS612">
        <v>39.826260880696054</v>
      </c>
      <c r="AT612">
        <v>0</v>
      </c>
      <c r="AU612">
        <v>0</v>
      </c>
      <c r="AV612">
        <v>0</v>
      </c>
      <c r="AW612">
        <v>0</v>
      </c>
    </row>
    <row r="613" spans="1:49" x14ac:dyDescent="0.2">
      <c r="A613" t="s">
        <v>332</v>
      </c>
      <c r="B613" t="str">
        <f t="shared" si="45"/>
        <v>Cancer</v>
      </c>
      <c r="C613" s="1" t="s">
        <v>183</v>
      </c>
      <c r="D613" s="1">
        <f t="shared" si="46"/>
        <v>43862</v>
      </c>
      <c r="E613">
        <f t="shared" si="47"/>
        <v>29</v>
      </c>
      <c r="F613">
        <v>48694</v>
      </c>
      <c r="G613" t="s">
        <v>334</v>
      </c>
      <c r="H613" s="2">
        <f t="shared" si="48"/>
        <v>1679.1034482758621</v>
      </c>
      <c r="I613">
        <v>14.691237179060286</v>
      </c>
      <c r="J613" t="s">
        <v>26</v>
      </c>
      <c r="K613" t="s">
        <v>181</v>
      </c>
      <c r="L613">
        <v>0</v>
      </c>
      <c r="M613">
        <f t="shared" si="49"/>
        <v>0</v>
      </c>
      <c r="N613">
        <v>331449281</v>
      </c>
      <c r="O613" t="s">
        <v>31</v>
      </c>
      <c r="P613">
        <v>36387.261904761865</v>
      </c>
      <c r="Q613">
        <v>38984.36111111108</v>
      </c>
      <c r="R613">
        <v>34519.5</v>
      </c>
      <c r="S613">
        <v>37160.29166666665</v>
      </c>
      <c r="T613">
        <v>26104.888888888847</v>
      </c>
      <c r="U613">
        <v>17154.83333333331</v>
      </c>
      <c r="V613">
        <v>11878.333333333319</v>
      </c>
      <c r="W613">
        <v>1263.8607910906269</v>
      </c>
      <c r="X613">
        <v>1347.5400580303847</v>
      </c>
      <c r="Y613">
        <v>1310.6422131292281</v>
      </c>
      <c r="Z613">
        <v>1290.1996415770609</v>
      </c>
      <c r="AA613">
        <v>927.86364994026735</v>
      </c>
      <c r="AB613">
        <v>634.6811635945088</v>
      </c>
      <c r="AC613">
        <v>1014.1340912301229</v>
      </c>
      <c r="AD613">
        <v>-2954.0208333333358</v>
      </c>
      <c r="AE613">
        <v>-2918.1309523809468</v>
      </c>
      <c r="AF613">
        <v>-2930.3888888888832</v>
      </c>
      <c r="AG613">
        <v>-3094.6833333333343</v>
      </c>
      <c r="AH613">
        <v>-3039.5833333333358</v>
      </c>
      <c r="AI613">
        <v>-2802.6666666666642</v>
      </c>
      <c r="AJ613">
        <v>-2486.5833333333358</v>
      </c>
      <c r="AK613">
        <v>-3394.6666666666642</v>
      </c>
      <c r="AL613">
        <v>20.023967078721626</v>
      </c>
      <c r="AM613">
        <v>19.829353129832953</v>
      </c>
      <c r="AN613">
        <v>17.360850754218291</v>
      </c>
      <c r="AO613">
        <v>18.905984691986077</v>
      </c>
      <c r="AP613">
        <v>18.66240438008731</v>
      </c>
      <c r="AQ613">
        <v>22.894982593828672</v>
      </c>
      <c r="AR613">
        <v>25.227586537951993</v>
      </c>
      <c r="AS613">
        <v>20.357366871480053</v>
      </c>
      <c r="AT613">
        <v>0</v>
      </c>
      <c r="AU613">
        <v>0</v>
      </c>
      <c r="AV613">
        <v>0</v>
      </c>
      <c r="AW613">
        <v>0</v>
      </c>
    </row>
    <row r="614" spans="1:49" x14ac:dyDescent="0.2">
      <c r="A614" t="s">
        <v>332</v>
      </c>
      <c r="B614" t="str">
        <f t="shared" si="45"/>
        <v>Cancer</v>
      </c>
      <c r="C614" s="1" t="s">
        <v>183</v>
      </c>
      <c r="D614" s="1">
        <f t="shared" si="46"/>
        <v>43862</v>
      </c>
      <c r="E614">
        <f t="shared" si="47"/>
        <v>29</v>
      </c>
      <c r="F614">
        <v>48764</v>
      </c>
      <c r="G614" t="s">
        <v>334</v>
      </c>
      <c r="H614" s="2">
        <f t="shared" si="48"/>
        <v>1681.5172413793102</v>
      </c>
      <c r="I614">
        <v>14.712356549055238</v>
      </c>
      <c r="J614" t="s">
        <v>182</v>
      </c>
      <c r="K614" t="s">
        <v>181</v>
      </c>
      <c r="L614">
        <v>1</v>
      </c>
      <c r="M614">
        <f t="shared" si="49"/>
        <v>0</v>
      </c>
      <c r="N614">
        <v>331449281</v>
      </c>
      <c r="O614" t="s">
        <v>31</v>
      </c>
      <c r="P614">
        <v>36677.321428571391</v>
      </c>
      <c r="Q614">
        <v>39295.708333333299</v>
      </c>
      <c r="R614">
        <v>34794.25</v>
      </c>
      <c r="S614">
        <v>37456.687499999985</v>
      </c>
      <c r="T614">
        <v>26310.666666666624</v>
      </c>
      <c r="U614">
        <v>17287.249999999978</v>
      </c>
      <c r="V614">
        <v>11967.499999999985</v>
      </c>
      <c r="W614">
        <v>1273.40063364055</v>
      </c>
      <c r="X614">
        <v>1357.7657962109615</v>
      </c>
      <c r="Y614">
        <v>1320.5655099581563</v>
      </c>
      <c r="Z614">
        <v>1299.9553763440861</v>
      </c>
      <c r="AA614">
        <v>934.64941756272856</v>
      </c>
      <c r="AB614">
        <v>639.06379608298835</v>
      </c>
      <c r="AC614">
        <v>1021.626993617255</v>
      </c>
      <c r="AD614">
        <v>-2954.0208333333358</v>
      </c>
      <c r="AE614">
        <v>-2918.1309523809468</v>
      </c>
      <c r="AF614">
        <v>-2930.3888888888832</v>
      </c>
      <c r="AG614">
        <v>-3094.6833333333343</v>
      </c>
      <c r="AH614">
        <v>-3039.5833333333358</v>
      </c>
      <c r="AI614">
        <v>-2802.6666666666642</v>
      </c>
      <c r="AJ614">
        <v>-2486.5833333333358</v>
      </c>
      <c r="AK614">
        <v>-3394.6666666666642</v>
      </c>
      <c r="AL614">
        <v>20.023967078721626</v>
      </c>
      <c r="AM614">
        <v>19.829353129832953</v>
      </c>
      <c r="AN614">
        <v>17.360850754218291</v>
      </c>
      <c r="AO614">
        <v>18.905984691986077</v>
      </c>
      <c r="AP614">
        <v>18.66240438008731</v>
      </c>
      <c r="AQ614">
        <v>22.894982593828672</v>
      </c>
      <c r="AR614">
        <v>25.227586537951993</v>
      </c>
      <c r="AS614">
        <v>20.357366871480053</v>
      </c>
      <c r="AT614">
        <v>0</v>
      </c>
      <c r="AU614">
        <v>0</v>
      </c>
      <c r="AV614">
        <v>0</v>
      </c>
      <c r="AW614">
        <v>0</v>
      </c>
    </row>
    <row r="615" spans="1:49" x14ac:dyDescent="0.2">
      <c r="A615" t="s">
        <v>332</v>
      </c>
      <c r="B615" t="str">
        <f t="shared" si="45"/>
        <v>Cancer</v>
      </c>
      <c r="C615" s="1" t="s">
        <v>184</v>
      </c>
      <c r="D615" s="1">
        <f t="shared" si="46"/>
        <v>43891</v>
      </c>
      <c r="E615">
        <f t="shared" si="47"/>
        <v>31</v>
      </c>
      <c r="F615">
        <v>51556</v>
      </c>
      <c r="G615" t="s">
        <v>335</v>
      </c>
      <c r="H615" s="2">
        <f t="shared" si="48"/>
        <v>1663.0967741935483</v>
      </c>
      <c r="I615">
        <v>15.554717706568203</v>
      </c>
      <c r="J615" t="s">
        <v>26</v>
      </c>
      <c r="K615" t="s">
        <v>181</v>
      </c>
      <c r="L615">
        <v>0</v>
      </c>
      <c r="M615">
        <f t="shared" si="49"/>
        <v>0</v>
      </c>
      <c r="N615">
        <v>331449281</v>
      </c>
      <c r="O615" t="s">
        <v>34</v>
      </c>
      <c r="P615">
        <v>36967.380952380918</v>
      </c>
      <c r="Q615">
        <v>39607.055555555518</v>
      </c>
      <c r="R615">
        <v>35069</v>
      </c>
      <c r="S615">
        <v>37753.083333333321</v>
      </c>
      <c r="T615">
        <v>26516.444444444402</v>
      </c>
      <c r="U615">
        <v>17419.666666666646</v>
      </c>
      <c r="V615">
        <v>12056.666666666652</v>
      </c>
      <c r="W615">
        <v>1282.9404761904732</v>
      </c>
      <c r="X615">
        <v>1367.9915343915384</v>
      </c>
      <c r="Y615">
        <v>1330.4888067870845</v>
      </c>
      <c r="Z615">
        <v>1309.7111111111112</v>
      </c>
      <c r="AA615">
        <v>941.43518518518977</v>
      </c>
      <c r="AB615">
        <v>643.44642857146789</v>
      </c>
      <c r="AC615">
        <v>1029.1198960043871</v>
      </c>
      <c r="AD615">
        <v>1208.6041666666642</v>
      </c>
      <c r="AE615">
        <v>1234.2976190476184</v>
      </c>
      <c r="AF615">
        <v>1211.6111111111168</v>
      </c>
      <c r="AG615">
        <v>1338.9166666666642</v>
      </c>
      <c r="AH615">
        <v>1364.4166666666642</v>
      </c>
      <c r="AI615">
        <v>1373.3333333333358</v>
      </c>
      <c r="AJ615">
        <v>1294.4166666666642</v>
      </c>
      <c r="AK615">
        <v>859.33333333333576</v>
      </c>
      <c r="AL615">
        <v>9.7457561697751771</v>
      </c>
      <c r="AM615">
        <v>10.63680926022721</v>
      </c>
      <c r="AN615">
        <v>10.019280755807586</v>
      </c>
      <c r="AO615">
        <v>13.44426532125658</v>
      </c>
      <c r="AP615">
        <v>14.375289728887537</v>
      </c>
      <c r="AQ615">
        <v>14.95532742141495</v>
      </c>
      <c r="AR615">
        <v>13.104970138778526</v>
      </c>
      <c r="AS615">
        <v>-3.2382552483359177</v>
      </c>
      <c r="AT615">
        <v>0</v>
      </c>
      <c r="AU615">
        <v>0</v>
      </c>
      <c r="AV615">
        <v>0</v>
      </c>
      <c r="AW615">
        <v>0</v>
      </c>
    </row>
    <row r="616" spans="1:49" x14ac:dyDescent="0.2">
      <c r="A616" t="s">
        <v>332</v>
      </c>
      <c r="B616" t="str">
        <f t="shared" si="45"/>
        <v>Cancer</v>
      </c>
      <c r="C616" s="1" t="s">
        <v>184</v>
      </c>
      <c r="D616" s="1">
        <f t="shared" si="46"/>
        <v>43891</v>
      </c>
      <c r="E616">
        <f t="shared" si="47"/>
        <v>31</v>
      </c>
      <c r="F616">
        <v>51640</v>
      </c>
      <c r="G616" t="s">
        <v>335</v>
      </c>
      <c r="H616" s="2">
        <f t="shared" si="48"/>
        <v>1665.8064516129032</v>
      </c>
      <c r="I616">
        <v>15.580060950562146</v>
      </c>
      <c r="J616" t="s">
        <v>182</v>
      </c>
      <c r="K616" t="s">
        <v>181</v>
      </c>
      <c r="L616">
        <v>1</v>
      </c>
      <c r="M616">
        <f t="shared" si="49"/>
        <v>0</v>
      </c>
      <c r="N616">
        <v>331449281</v>
      </c>
      <c r="O616" t="s">
        <v>34</v>
      </c>
      <c r="P616">
        <v>37257.440476190444</v>
      </c>
      <c r="Q616">
        <v>39918.402777777737</v>
      </c>
      <c r="R616">
        <v>35343.75</v>
      </c>
      <c r="S616">
        <v>38049.479166666657</v>
      </c>
      <c r="T616">
        <v>26722.222222222179</v>
      </c>
      <c r="U616">
        <v>17552.083333333314</v>
      </c>
      <c r="V616">
        <v>12145.833333333318</v>
      </c>
      <c r="W616">
        <v>1292.4803187403963</v>
      </c>
      <c r="X616">
        <v>1378.2172725721152</v>
      </c>
      <c r="Y616">
        <v>1340.4121036160127</v>
      </c>
      <c r="Z616">
        <v>1319.4668458781364</v>
      </c>
      <c r="AA616">
        <v>948.22095280765097</v>
      </c>
      <c r="AB616">
        <v>647.82906105994743</v>
      </c>
      <c r="AC616">
        <v>1036.6127983915192</v>
      </c>
      <c r="AD616">
        <v>1208.6041666666642</v>
      </c>
      <c r="AE616">
        <v>1234.2976190476184</v>
      </c>
      <c r="AF616">
        <v>1211.6111111111168</v>
      </c>
      <c r="AG616">
        <v>1338.9166666666642</v>
      </c>
      <c r="AH616">
        <v>1364.4166666666642</v>
      </c>
      <c r="AI616">
        <v>1373.3333333333358</v>
      </c>
      <c r="AJ616">
        <v>1294.4166666666642</v>
      </c>
      <c r="AK616">
        <v>859.33333333333576</v>
      </c>
      <c r="AL616">
        <v>9.7457561697751771</v>
      </c>
      <c r="AM616">
        <v>10.63680926022721</v>
      </c>
      <c r="AN616">
        <v>10.019280755807586</v>
      </c>
      <c r="AO616">
        <v>13.44426532125658</v>
      </c>
      <c r="AP616">
        <v>14.375289728887537</v>
      </c>
      <c r="AQ616">
        <v>14.95532742141495</v>
      </c>
      <c r="AR616">
        <v>13.104970138778526</v>
      </c>
      <c r="AS616">
        <v>-3.2382552483359177</v>
      </c>
      <c r="AT616">
        <v>0</v>
      </c>
      <c r="AU616">
        <v>0</v>
      </c>
      <c r="AV616">
        <v>0</v>
      </c>
      <c r="AW616">
        <v>0</v>
      </c>
    </row>
    <row r="617" spans="1:49" x14ac:dyDescent="0.2">
      <c r="A617" t="s">
        <v>332</v>
      </c>
      <c r="B617" t="str">
        <f t="shared" si="45"/>
        <v>Cancer</v>
      </c>
      <c r="C617" s="1" t="s">
        <v>185</v>
      </c>
      <c r="D617" s="1">
        <f t="shared" si="46"/>
        <v>43922</v>
      </c>
      <c r="E617">
        <f t="shared" si="47"/>
        <v>30</v>
      </c>
      <c r="F617">
        <v>48703</v>
      </c>
      <c r="G617" t="s">
        <v>336</v>
      </c>
      <c r="H617" s="2">
        <f t="shared" si="48"/>
        <v>1623.4333333333334</v>
      </c>
      <c r="I617">
        <v>14.693952526631065</v>
      </c>
      <c r="J617" t="s">
        <v>26</v>
      </c>
      <c r="K617" t="s">
        <v>181</v>
      </c>
      <c r="L617">
        <v>0</v>
      </c>
      <c r="M617">
        <f t="shared" si="49"/>
        <v>0</v>
      </c>
      <c r="N617">
        <v>331449281</v>
      </c>
      <c r="O617" t="s">
        <v>37</v>
      </c>
      <c r="P617">
        <v>37547.499999999971</v>
      </c>
      <c r="Q617">
        <v>40229.749999999956</v>
      </c>
      <c r="R617">
        <v>35618.5</v>
      </c>
      <c r="S617">
        <v>38345.874999999993</v>
      </c>
      <c r="T617">
        <v>26927.999999999956</v>
      </c>
      <c r="U617">
        <v>17684.499999999982</v>
      </c>
      <c r="V617">
        <v>12234.999999999984</v>
      </c>
      <c r="W617">
        <v>1302.0201612903195</v>
      </c>
      <c r="X617">
        <v>1388.4430107526921</v>
      </c>
      <c r="Y617">
        <v>1350.3354004449409</v>
      </c>
      <c r="Z617">
        <v>1329.2225806451615</v>
      </c>
      <c r="AA617">
        <v>955.00672043011218</v>
      </c>
      <c r="AB617">
        <v>652.21169354842698</v>
      </c>
      <c r="AC617">
        <v>1044.1057007786512</v>
      </c>
      <c r="AD617">
        <v>-1173.8958333333358</v>
      </c>
      <c r="AE617">
        <v>-1173.9880952380918</v>
      </c>
      <c r="AF617">
        <v>-1123.0555555555547</v>
      </c>
      <c r="AG617">
        <v>-1033.2833333333328</v>
      </c>
      <c r="AH617">
        <v>-1013.0833333333358</v>
      </c>
      <c r="AI617">
        <v>-1016</v>
      </c>
      <c r="AJ617">
        <v>-1066.0833333333358</v>
      </c>
      <c r="AK617">
        <v>-869.66666666666424</v>
      </c>
      <c r="AL617">
        <v>-15.686367486138806</v>
      </c>
      <c r="AM617">
        <v>-15.457968005518069</v>
      </c>
      <c r="AN617">
        <v>-13.449357237024287</v>
      </c>
      <c r="AO617">
        <v>-10.969713173367609</v>
      </c>
      <c r="AP617">
        <v>-9.9851941420804451</v>
      </c>
      <c r="AQ617">
        <v>-9.6557836896963636</v>
      </c>
      <c r="AR617">
        <v>-10.55094383971641</v>
      </c>
      <c r="AS617">
        <v>-6.2640616999487975</v>
      </c>
      <c r="AT617">
        <v>0</v>
      </c>
      <c r="AU617">
        <v>0</v>
      </c>
      <c r="AV617">
        <v>0</v>
      </c>
      <c r="AW617">
        <v>0</v>
      </c>
    </row>
    <row r="618" spans="1:49" x14ac:dyDescent="0.2">
      <c r="A618" t="s">
        <v>332</v>
      </c>
      <c r="B618" t="str">
        <f t="shared" si="45"/>
        <v>Cancer</v>
      </c>
      <c r="C618" s="1" t="s">
        <v>185</v>
      </c>
      <c r="D618" s="1">
        <f t="shared" si="46"/>
        <v>43922</v>
      </c>
      <c r="E618">
        <f t="shared" si="47"/>
        <v>30</v>
      </c>
      <c r="F618">
        <v>48773</v>
      </c>
      <c r="G618" t="s">
        <v>336</v>
      </c>
      <c r="H618" s="2">
        <f t="shared" si="48"/>
        <v>1625.7666666666667</v>
      </c>
      <c r="I618">
        <v>14.715071896626018</v>
      </c>
      <c r="J618" t="s">
        <v>182</v>
      </c>
      <c r="K618" t="s">
        <v>181</v>
      </c>
      <c r="L618">
        <v>1</v>
      </c>
      <c r="M618">
        <f t="shared" si="49"/>
        <v>0</v>
      </c>
      <c r="N618">
        <v>331449281</v>
      </c>
      <c r="O618" t="s">
        <v>37</v>
      </c>
      <c r="P618">
        <v>37837.559523809497</v>
      </c>
      <c r="Q618">
        <v>40541.097222222175</v>
      </c>
      <c r="R618">
        <v>35893.25</v>
      </c>
      <c r="S618">
        <v>38642.270833333328</v>
      </c>
      <c r="T618">
        <v>27133.777777777734</v>
      </c>
      <c r="U618">
        <v>17816.91666666665</v>
      </c>
      <c r="V618">
        <v>12324.16666666665</v>
      </c>
      <c r="W618">
        <v>1311.5600038402426</v>
      </c>
      <c r="X618">
        <v>1398.6687489332689</v>
      </c>
      <c r="Y618">
        <v>1360.2586972738691</v>
      </c>
      <c r="Z618">
        <v>1338.9783154121867</v>
      </c>
      <c r="AA618">
        <v>961.79248805257339</v>
      </c>
      <c r="AB618">
        <v>656.59432603690652</v>
      </c>
      <c r="AC618">
        <v>1051.5986031657833</v>
      </c>
      <c r="AD618">
        <v>-1173.8958333333358</v>
      </c>
      <c r="AE618">
        <v>-1173.9880952380918</v>
      </c>
      <c r="AF618">
        <v>-1123.0555555555547</v>
      </c>
      <c r="AG618">
        <v>-1033.2833333333328</v>
      </c>
      <c r="AH618">
        <v>-1013.0833333333358</v>
      </c>
      <c r="AI618">
        <v>-1016</v>
      </c>
      <c r="AJ618">
        <v>-1066.0833333333358</v>
      </c>
      <c r="AK618">
        <v>-869.66666666666424</v>
      </c>
      <c r="AL618">
        <v>-15.686367486138806</v>
      </c>
      <c r="AM618">
        <v>-15.457968005518069</v>
      </c>
      <c r="AN618">
        <v>-13.449357237024287</v>
      </c>
      <c r="AO618">
        <v>-10.969713173367609</v>
      </c>
      <c r="AP618">
        <v>-9.9851941420804451</v>
      </c>
      <c r="AQ618">
        <v>-9.6557836896963636</v>
      </c>
      <c r="AR618">
        <v>-10.55094383971641</v>
      </c>
      <c r="AS618">
        <v>-6.2640616999487975</v>
      </c>
      <c r="AT618">
        <v>0</v>
      </c>
      <c r="AU618">
        <v>0</v>
      </c>
      <c r="AV618">
        <v>0</v>
      </c>
      <c r="AW618">
        <v>0</v>
      </c>
    </row>
    <row r="619" spans="1:49" x14ac:dyDescent="0.2">
      <c r="A619" t="s">
        <v>332</v>
      </c>
      <c r="B619" t="str">
        <f t="shared" si="45"/>
        <v>Cancer</v>
      </c>
      <c r="C619" s="1" t="s">
        <v>186</v>
      </c>
      <c r="D619" s="1">
        <f t="shared" si="46"/>
        <v>43952</v>
      </c>
      <c r="E619">
        <f t="shared" si="47"/>
        <v>31</v>
      </c>
      <c r="F619">
        <v>48958</v>
      </c>
      <c r="G619" t="s">
        <v>337</v>
      </c>
      <c r="H619" s="2">
        <f t="shared" si="48"/>
        <v>1579.2903225806451</v>
      </c>
      <c r="I619">
        <v>14.770887374469821</v>
      </c>
      <c r="J619" t="s">
        <v>26</v>
      </c>
      <c r="K619" t="s">
        <v>181</v>
      </c>
      <c r="L619">
        <v>0</v>
      </c>
      <c r="M619">
        <f t="shared" si="49"/>
        <v>0</v>
      </c>
      <c r="N619">
        <v>331449281</v>
      </c>
      <c r="O619" t="s">
        <v>40</v>
      </c>
      <c r="P619">
        <v>38127.619047619024</v>
      </c>
      <c r="Q619">
        <v>40852.444444444394</v>
      </c>
      <c r="R619">
        <v>36168</v>
      </c>
      <c r="S619">
        <v>38938.666666666664</v>
      </c>
      <c r="T619">
        <v>27339.555555555511</v>
      </c>
      <c r="U619">
        <v>17949.333333333318</v>
      </c>
      <c r="V619">
        <v>12413.333333333316</v>
      </c>
      <c r="W619">
        <v>1321.0998463901658</v>
      </c>
      <c r="X619">
        <v>1408.8944871138458</v>
      </c>
      <c r="Y619">
        <v>1370.1819941027973</v>
      </c>
      <c r="Z619">
        <v>1348.7340501792119</v>
      </c>
      <c r="AA619">
        <v>968.5782556750346</v>
      </c>
      <c r="AB619">
        <v>660.97695852538607</v>
      </c>
      <c r="AC619">
        <v>1059.0915055529154</v>
      </c>
      <c r="AD619">
        <v>46.979166666664241</v>
      </c>
      <c r="AE619">
        <v>23.011904761908227</v>
      </c>
      <c r="AF619">
        <v>15.444444444445253</v>
      </c>
      <c r="AG619">
        <v>2.7166666666671517</v>
      </c>
      <c r="AH619">
        <v>60.166666666664241</v>
      </c>
      <c r="AI619">
        <v>17.333333333335759</v>
      </c>
      <c r="AJ619">
        <v>-179.58333333333576</v>
      </c>
      <c r="AK619">
        <v>-111.66666666666424</v>
      </c>
      <c r="AL619">
        <v>-27.726018023773122</v>
      </c>
      <c r="AM619">
        <v>-28.43692345866657</v>
      </c>
      <c r="AN619">
        <v>-28.56674074956868</v>
      </c>
      <c r="AO619">
        <v>-29.658960485195166</v>
      </c>
      <c r="AP619">
        <v>-27.697290916273687</v>
      </c>
      <c r="AQ619">
        <v>-28.786608062456025</v>
      </c>
      <c r="AR619">
        <v>-34.443416957995623</v>
      </c>
      <c r="AS619">
        <v>-34.560835893496915</v>
      </c>
      <c r="AT619">
        <v>0</v>
      </c>
      <c r="AU619">
        <v>0</v>
      </c>
      <c r="AV619">
        <v>0</v>
      </c>
      <c r="AW619">
        <v>0</v>
      </c>
    </row>
    <row r="620" spans="1:49" x14ac:dyDescent="0.2">
      <c r="A620" t="s">
        <v>332</v>
      </c>
      <c r="B620" t="str">
        <f t="shared" si="45"/>
        <v>Cancer</v>
      </c>
      <c r="C620" s="1" t="s">
        <v>186</v>
      </c>
      <c r="D620" s="1">
        <f t="shared" si="46"/>
        <v>43952</v>
      </c>
      <c r="E620">
        <f t="shared" si="47"/>
        <v>31</v>
      </c>
      <c r="F620">
        <v>49012</v>
      </c>
      <c r="G620" t="s">
        <v>337</v>
      </c>
      <c r="H620" s="2">
        <f t="shared" si="48"/>
        <v>1581.0322580645161</v>
      </c>
      <c r="I620">
        <v>14.787179459894499</v>
      </c>
      <c r="J620" t="s">
        <v>182</v>
      </c>
      <c r="K620" t="s">
        <v>181</v>
      </c>
      <c r="L620">
        <v>1</v>
      </c>
      <c r="M620">
        <f t="shared" si="49"/>
        <v>0</v>
      </c>
      <c r="N620">
        <v>331449281</v>
      </c>
      <c r="O620" t="s">
        <v>40</v>
      </c>
      <c r="P620">
        <v>38417.678571428551</v>
      </c>
      <c r="Q620">
        <v>41163.791666666613</v>
      </c>
      <c r="R620">
        <v>36442.75</v>
      </c>
      <c r="S620">
        <v>39235.0625</v>
      </c>
      <c r="T620">
        <v>27545.333333333288</v>
      </c>
      <c r="U620">
        <v>18081.749999999985</v>
      </c>
      <c r="V620">
        <v>12502.499999999982</v>
      </c>
      <c r="W620">
        <v>1330.6396889400889</v>
      </c>
      <c r="X620">
        <v>1419.1202252944227</v>
      </c>
      <c r="Y620">
        <v>1380.1052909317254</v>
      </c>
      <c r="Z620">
        <v>1358.489784946237</v>
      </c>
      <c r="AA620">
        <v>975.36402329749581</v>
      </c>
      <c r="AB620">
        <v>665.35959101386561</v>
      </c>
      <c r="AC620">
        <v>1066.5844079400474</v>
      </c>
      <c r="AD620">
        <v>46.979166666664241</v>
      </c>
      <c r="AE620">
        <v>23.011904761908227</v>
      </c>
      <c r="AF620">
        <v>15.444444444445253</v>
      </c>
      <c r="AG620">
        <v>2.7166666666671517</v>
      </c>
      <c r="AH620">
        <v>60.166666666664241</v>
      </c>
      <c r="AI620">
        <v>17.333333333335759</v>
      </c>
      <c r="AJ620">
        <v>-179.58333333333576</v>
      </c>
      <c r="AK620">
        <v>-111.66666666666424</v>
      </c>
      <c r="AL620">
        <v>-27.726018023773122</v>
      </c>
      <c r="AM620">
        <v>-28.43692345866657</v>
      </c>
      <c r="AN620">
        <v>-28.56674074956868</v>
      </c>
      <c r="AO620">
        <v>-29.658960485195166</v>
      </c>
      <c r="AP620">
        <v>-27.697290916273687</v>
      </c>
      <c r="AQ620">
        <v>-28.786608062456025</v>
      </c>
      <c r="AR620">
        <v>-34.443416957995623</v>
      </c>
      <c r="AS620">
        <v>-34.560835893496915</v>
      </c>
      <c r="AT620">
        <v>0</v>
      </c>
      <c r="AU620">
        <v>0</v>
      </c>
      <c r="AV620">
        <v>0</v>
      </c>
      <c r="AW620">
        <v>0</v>
      </c>
    </row>
    <row r="621" spans="1:49" x14ac:dyDescent="0.2">
      <c r="A621" t="s">
        <v>332</v>
      </c>
      <c r="B621" t="str">
        <f t="shared" si="45"/>
        <v>Cancer</v>
      </c>
      <c r="C621" s="1" t="s">
        <v>187</v>
      </c>
      <c r="D621" s="1">
        <f t="shared" si="46"/>
        <v>43983</v>
      </c>
      <c r="E621">
        <f t="shared" si="47"/>
        <v>30</v>
      </c>
      <c r="F621">
        <v>47908</v>
      </c>
      <c r="G621" t="s">
        <v>338</v>
      </c>
      <c r="H621" s="2">
        <f t="shared" si="48"/>
        <v>1596.9333333333334</v>
      </c>
      <c r="I621">
        <v>14.454096824545532</v>
      </c>
      <c r="J621" t="s">
        <v>26</v>
      </c>
      <c r="K621" t="s">
        <v>181</v>
      </c>
      <c r="L621">
        <v>0</v>
      </c>
      <c r="M621">
        <f t="shared" si="49"/>
        <v>0</v>
      </c>
      <c r="N621">
        <v>331449281</v>
      </c>
      <c r="O621" t="s">
        <v>43</v>
      </c>
      <c r="P621">
        <v>38707.738095238077</v>
      </c>
      <c r="Q621">
        <v>41475.138888888832</v>
      </c>
      <c r="R621">
        <v>36717.5</v>
      </c>
      <c r="S621">
        <v>39531.458333333336</v>
      </c>
      <c r="T621">
        <v>27751.111111111066</v>
      </c>
      <c r="U621">
        <v>18214.166666666653</v>
      </c>
      <c r="V621">
        <v>12591.666666666648</v>
      </c>
      <c r="W621">
        <v>1340.1795314900121</v>
      </c>
      <c r="X621">
        <v>1429.3459634749995</v>
      </c>
      <c r="Y621">
        <v>1390.0285877606536</v>
      </c>
      <c r="Z621">
        <v>1368.2455197132622</v>
      </c>
      <c r="AA621">
        <v>982.14979091995701</v>
      </c>
      <c r="AB621">
        <v>669.74222350234515</v>
      </c>
      <c r="AC621">
        <v>1074.0773103271795</v>
      </c>
      <c r="AD621">
        <v>-1537.1458333333358</v>
      </c>
      <c r="AE621">
        <v>-1555.4166666666642</v>
      </c>
      <c r="AF621">
        <v>-1576.722222222219</v>
      </c>
      <c r="AG621">
        <v>-1620.0833333333358</v>
      </c>
      <c r="AH621">
        <v>-1637.5833333333358</v>
      </c>
      <c r="AI621">
        <v>-1781.6666666666642</v>
      </c>
      <c r="AJ621">
        <v>-1869.5833333333358</v>
      </c>
      <c r="AK621">
        <v>-1489.6666666666642</v>
      </c>
      <c r="AL621">
        <v>-27.79470081947261</v>
      </c>
      <c r="AM621">
        <v>-28.172253719804075</v>
      </c>
      <c r="AN621">
        <v>-28.57157945924655</v>
      </c>
      <c r="AO621">
        <v>-30.529713173367554</v>
      </c>
      <c r="AP621">
        <v>-30.801860808747278</v>
      </c>
      <c r="AQ621">
        <v>-35.178005911918945</v>
      </c>
      <c r="AR621">
        <v>-37.334277173049941</v>
      </c>
      <c r="AS621">
        <v>-26.930728366615767</v>
      </c>
      <c r="AT621">
        <v>0</v>
      </c>
      <c r="AU621">
        <v>0</v>
      </c>
      <c r="AV621">
        <v>0</v>
      </c>
      <c r="AW621">
        <v>0</v>
      </c>
    </row>
    <row r="622" spans="1:49" x14ac:dyDescent="0.2">
      <c r="A622" t="s">
        <v>332</v>
      </c>
      <c r="B622" t="str">
        <f t="shared" si="45"/>
        <v>Cancer</v>
      </c>
      <c r="C622" s="1" t="s">
        <v>187</v>
      </c>
      <c r="D622" s="1">
        <f t="shared" si="46"/>
        <v>43983</v>
      </c>
      <c r="E622">
        <f t="shared" si="47"/>
        <v>30</v>
      </c>
      <c r="F622">
        <v>47962</v>
      </c>
      <c r="G622" t="s">
        <v>338</v>
      </c>
      <c r="H622" s="2">
        <f t="shared" si="48"/>
        <v>1598.7333333333333</v>
      </c>
      <c r="I622">
        <v>14.470388909970211</v>
      </c>
      <c r="J622" t="s">
        <v>182</v>
      </c>
      <c r="K622" t="s">
        <v>181</v>
      </c>
      <c r="L622">
        <v>1</v>
      </c>
      <c r="M622">
        <f t="shared" si="49"/>
        <v>0</v>
      </c>
      <c r="N622">
        <v>331449281</v>
      </c>
      <c r="O622" t="s">
        <v>43</v>
      </c>
      <c r="P622">
        <v>38997.797619047604</v>
      </c>
      <c r="Q622">
        <v>41786.486111111051</v>
      </c>
      <c r="R622">
        <v>36992.25</v>
      </c>
      <c r="S622">
        <v>39827.854166666672</v>
      </c>
      <c r="T622">
        <v>27956.888888888843</v>
      </c>
      <c r="U622">
        <v>18346.583333333321</v>
      </c>
      <c r="V622">
        <v>12680.833333333314</v>
      </c>
      <c r="W622">
        <v>1349.7193740399352</v>
      </c>
      <c r="X622">
        <v>1439.5717016555764</v>
      </c>
      <c r="Y622">
        <v>1399.9518845895818</v>
      </c>
      <c r="Z622">
        <v>1378.0012544802873</v>
      </c>
      <c r="AA622">
        <v>988.93555854241822</v>
      </c>
      <c r="AB622">
        <v>674.1248559908247</v>
      </c>
      <c r="AC622">
        <v>1081.5702127143115</v>
      </c>
      <c r="AD622">
        <v>-1537.1458333333358</v>
      </c>
      <c r="AE622">
        <v>-1555.4166666666642</v>
      </c>
      <c r="AF622">
        <v>-1576.722222222219</v>
      </c>
      <c r="AG622">
        <v>-1620.0833333333358</v>
      </c>
      <c r="AH622">
        <v>-1637.5833333333358</v>
      </c>
      <c r="AI622">
        <v>-1781.6666666666642</v>
      </c>
      <c r="AJ622">
        <v>-1869.5833333333358</v>
      </c>
      <c r="AK622">
        <v>-1489.6666666666642</v>
      </c>
      <c r="AL622">
        <v>-27.79470081947261</v>
      </c>
      <c r="AM622">
        <v>-28.172253719804075</v>
      </c>
      <c r="AN622">
        <v>-28.57157945924655</v>
      </c>
      <c r="AO622">
        <v>-30.529713173367554</v>
      </c>
      <c r="AP622">
        <v>-30.801860808747278</v>
      </c>
      <c r="AQ622">
        <v>-35.178005911918945</v>
      </c>
      <c r="AR622">
        <v>-37.334277173049941</v>
      </c>
      <c r="AS622">
        <v>-26.930728366615767</v>
      </c>
      <c r="AT622">
        <v>0</v>
      </c>
      <c r="AU622">
        <v>0</v>
      </c>
      <c r="AV622">
        <v>0</v>
      </c>
      <c r="AW622">
        <v>0</v>
      </c>
    </row>
    <row r="623" spans="1:49" x14ac:dyDescent="0.2">
      <c r="A623" t="s">
        <v>332</v>
      </c>
      <c r="B623" t="str">
        <f t="shared" si="45"/>
        <v>Cancer</v>
      </c>
      <c r="C623" s="1" t="s">
        <v>188</v>
      </c>
      <c r="D623" s="1">
        <f t="shared" si="46"/>
        <v>44013</v>
      </c>
      <c r="E623">
        <f t="shared" si="47"/>
        <v>31</v>
      </c>
      <c r="F623">
        <v>50565</v>
      </c>
      <c r="G623" t="s">
        <v>339</v>
      </c>
      <c r="H623" s="2">
        <f t="shared" si="48"/>
        <v>1631.1290322580646</v>
      </c>
      <c r="I623">
        <v>15.255727768496804</v>
      </c>
      <c r="J623" t="s">
        <v>26</v>
      </c>
      <c r="K623" t="s">
        <v>181</v>
      </c>
      <c r="L623">
        <v>0</v>
      </c>
      <c r="M623">
        <f t="shared" si="49"/>
        <v>0</v>
      </c>
      <c r="N623">
        <v>331449281</v>
      </c>
      <c r="O623" t="s">
        <v>46</v>
      </c>
      <c r="P623">
        <v>39287.85714285713</v>
      </c>
      <c r="Q623">
        <v>42097.83333333327</v>
      </c>
      <c r="R623">
        <v>37267</v>
      </c>
      <c r="S623">
        <v>40124.250000000007</v>
      </c>
      <c r="T623">
        <v>28162.666666666621</v>
      </c>
      <c r="U623">
        <v>18478.999999999989</v>
      </c>
      <c r="V623">
        <v>12769.99999999998</v>
      </c>
      <c r="W623">
        <v>1359.2592165898584</v>
      </c>
      <c r="X623">
        <v>1449.7974398361532</v>
      </c>
      <c r="Y623">
        <v>1409.87518141851</v>
      </c>
      <c r="Z623">
        <v>1387.7569892473125</v>
      </c>
      <c r="AA623">
        <v>995.72132616487943</v>
      </c>
      <c r="AB623">
        <v>678.50748847930424</v>
      </c>
      <c r="AC623">
        <v>1089.0631151014436</v>
      </c>
      <c r="AD623">
        <v>220.72916666666424</v>
      </c>
      <c r="AE623">
        <v>171.15476190476329</v>
      </c>
      <c r="AF623">
        <v>178.11111111111677</v>
      </c>
      <c r="AG623">
        <v>240.71666666666715</v>
      </c>
      <c r="AH623">
        <v>217.66666666666424</v>
      </c>
      <c r="AI623">
        <v>306.66666666667152</v>
      </c>
      <c r="AJ623">
        <v>234.41666666666424</v>
      </c>
      <c r="AK623">
        <v>513.33333333333576</v>
      </c>
      <c r="AL623">
        <v>-22.121179314096025</v>
      </c>
      <c r="AM623">
        <v>-23.658121615349273</v>
      </c>
      <c r="AN623">
        <v>-23.319428921612143</v>
      </c>
      <c r="AO623">
        <v>-21.981541130356618</v>
      </c>
      <c r="AP623">
        <v>-22.616645754983438</v>
      </c>
      <c r="AQ623">
        <v>-19.453274729122541</v>
      </c>
      <c r="AR623">
        <v>-21.088578248318527</v>
      </c>
      <c r="AS623">
        <v>-14.399545570916871</v>
      </c>
      <c r="AT623">
        <v>0</v>
      </c>
      <c r="AU623">
        <v>0</v>
      </c>
      <c r="AV623">
        <v>0</v>
      </c>
      <c r="AW623">
        <v>0</v>
      </c>
    </row>
    <row r="624" spans="1:49" x14ac:dyDescent="0.2">
      <c r="A624" t="s">
        <v>332</v>
      </c>
      <c r="B624" t="str">
        <f t="shared" si="45"/>
        <v>Cancer</v>
      </c>
      <c r="C624" s="1" t="s">
        <v>188</v>
      </c>
      <c r="D624" s="1">
        <f t="shared" si="46"/>
        <v>44013</v>
      </c>
      <c r="E624">
        <f t="shared" si="47"/>
        <v>31</v>
      </c>
      <c r="F624">
        <v>50626</v>
      </c>
      <c r="G624" t="s">
        <v>339</v>
      </c>
      <c r="H624" s="2">
        <f t="shared" si="48"/>
        <v>1633.0967741935483</v>
      </c>
      <c r="I624">
        <v>15.274131790920977</v>
      </c>
      <c r="J624" t="s">
        <v>182</v>
      </c>
      <c r="K624" t="s">
        <v>181</v>
      </c>
      <c r="L624">
        <v>1</v>
      </c>
      <c r="M624">
        <f t="shared" si="49"/>
        <v>0</v>
      </c>
      <c r="N624">
        <v>331449281</v>
      </c>
      <c r="O624" t="s">
        <v>46</v>
      </c>
      <c r="P624">
        <v>39577.916666666657</v>
      </c>
      <c r="Q624">
        <v>42409.180555555489</v>
      </c>
      <c r="R624">
        <v>37541.75</v>
      </c>
      <c r="S624">
        <v>40420.645833333343</v>
      </c>
      <c r="T624">
        <v>28368.444444444398</v>
      </c>
      <c r="U624">
        <v>18611.416666666657</v>
      </c>
      <c r="V624">
        <v>12859.166666666646</v>
      </c>
      <c r="W624">
        <v>1368.7990591397815</v>
      </c>
      <c r="X624">
        <v>1460.0231780167301</v>
      </c>
      <c r="Y624">
        <v>1419.7984782474382</v>
      </c>
      <c r="Z624">
        <v>1397.5127240143377</v>
      </c>
      <c r="AA624">
        <v>1002.5070937873406</v>
      </c>
      <c r="AB624">
        <v>682.89012096778379</v>
      </c>
      <c r="AC624">
        <v>1096.5560174885757</v>
      </c>
      <c r="AD624">
        <v>220.72916666666424</v>
      </c>
      <c r="AE624">
        <v>171.15476190476329</v>
      </c>
      <c r="AF624">
        <v>178.11111111111677</v>
      </c>
      <c r="AG624">
        <v>240.71666666666715</v>
      </c>
      <c r="AH624">
        <v>217.66666666666424</v>
      </c>
      <c r="AI624">
        <v>306.66666666667152</v>
      </c>
      <c r="AJ624">
        <v>234.41666666666424</v>
      </c>
      <c r="AK624">
        <v>513.33333333333576</v>
      </c>
      <c r="AL624">
        <v>-22.121179314096025</v>
      </c>
      <c r="AM624">
        <v>-23.658121615349273</v>
      </c>
      <c r="AN624">
        <v>-23.319428921612143</v>
      </c>
      <c r="AO624">
        <v>-21.981541130356618</v>
      </c>
      <c r="AP624">
        <v>-22.616645754983438</v>
      </c>
      <c r="AQ624">
        <v>-19.453274729122541</v>
      </c>
      <c r="AR624">
        <v>-21.088578248318527</v>
      </c>
      <c r="AS624">
        <v>-14.399545570916871</v>
      </c>
      <c r="AT624">
        <v>0</v>
      </c>
      <c r="AU624">
        <v>0</v>
      </c>
      <c r="AV624">
        <v>0</v>
      </c>
      <c r="AW624">
        <v>0</v>
      </c>
    </row>
    <row r="625" spans="1:49" x14ac:dyDescent="0.2">
      <c r="A625" t="s">
        <v>332</v>
      </c>
      <c r="B625" t="str">
        <f t="shared" si="45"/>
        <v>Cancer</v>
      </c>
      <c r="C625" s="1" t="s">
        <v>189</v>
      </c>
      <c r="D625" s="1">
        <f t="shared" si="46"/>
        <v>44044</v>
      </c>
      <c r="E625">
        <f t="shared" si="47"/>
        <v>31</v>
      </c>
      <c r="F625">
        <v>51156</v>
      </c>
      <c r="G625" t="s">
        <v>340</v>
      </c>
      <c r="H625" s="2">
        <f t="shared" si="48"/>
        <v>1650.1935483870968</v>
      </c>
      <c r="I625">
        <v>15.434035592311332</v>
      </c>
      <c r="J625" t="s">
        <v>26</v>
      </c>
      <c r="K625" t="s">
        <v>181</v>
      </c>
      <c r="L625">
        <v>0</v>
      </c>
      <c r="M625">
        <f t="shared" si="49"/>
        <v>0</v>
      </c>
      <c r="N625">
        <v>331449281</v>
      </c>
      <c r="O625" t="s">
        <v>49</v>
      </c>
      <c r="P625">
        <v>39867.976190476184</v>
      </c>
      <c r="Q625">
        <v>42720.527777777708</v>
      </c>
      <c r="R625">
        <v>37816.5</v>
      </c>
      <c r="S625">
        <v>40717.041666666679</v>
      </c>
      <c r="T625">
        <v>28574.222222222175</v>
      </c>
      <c r="U625">
        <v>18743.833333333325</v>
      </c>
      <c r="V625">
        <v>12948.333333333312</v>
      </c>
      <c r="W625">
        <v>1378.3389016897047</v>
      </c>
      <c r="X625">
        <v>1470.2489161973069</v>
      </c>
      <c r="Y625">
        <v>1429.7217750763664</v>
      </c>
      <c r="Z625">
        <v>1407.2684587813628</v>
      </c>
      <c r="AA625">
        <v>1009.2928614098018</v>
      </c>
      <c r="AB625">
        <v>687.27275345626333</v>
      </c>
      <c r="AC625">
        <v>1104.0489198757077</v>
      </c>
      <c r="AD625">
        <v>623.10416666666424</v>
      </c>
      <c r="AE625">
        <v>609.58333333333576</v>
      </c>
      <c r="AF625">
        <v>573.77777777778101</v>
      </c>
      <c r="AG625">
        <v>517.91666666666424</v>
      </c>
      <c r="AH625">
        <v>481.91666666666424</v>
      </c>
      <c r="AI625">
        <v>572.33333333333576</v>
      </c>
      <c r="AJ625">
        <v>590.91666666666424</v>
      </c>
      <c r="AK625">
        <v>425.33333333333576</v>
      </c>
      <c r="AL625">
        <v>-9.1413406044182466</v>
      </c>
      <c r="AM625">
        <v>-9.5152644724919355</v>
      </c>
      <c r="AN625">
        <v>-10.555988061396874</v>
      </c>
      <c r="AO625">
        <v>-13.039605646485597</v>
      </c>
      <c r="AP625">
        <v>-14.092452206596363</v>
      </c>
      <c r="AQ625">
        <v>-10.883382256004552</v>
      </c>
      <c r="AR625">
        <v>-9.5885782483185267</v>
      </c>
      <c r="AS625">
        <v>-17.238255248335918</v>
      </c>
      <c r="AT625">
        <v>0</v>
      </c>
      <c r="AU625">
        <v>0</v>
      </c>
      <c r="AV625">
        <v>0</v>
      </c>
      <c r="AW625">
        <v>0</v>
      </c>
    </row>
    <row r="626" spans="1:49" x14ac:dyDescent="0.2">
      <c r="A626" t="s">
        <v>332</v>
      </c>
      <c r="B626" t="str">
        <f t="shared" si="45"/>
        <v>Cancer</v>
      </c>
      <c r="C626" s="1" t="s">
        <v>189</v>
      </c>
      <c r="D626" s="1">
        <f t="shared" si="46"/>
        <v>44044</v>
      </c>
      <c r="E626">
        <f t="shared" si="47"/>
        <v>31</v>
      </c>
      <c r="F626">
        <v>51209</v>
      </c>
      <c r="G626" t="s">
        <v>340</v>
      </c>
      <c r="H626" s="2">
        <f t="shared" si="48"/>
        <v>1651.9032258064517</v>
      </c>
      <c r="I626">
        <v>15.450025972450367</v>
      </c>
      <c r="J626" t="s">
        <v>182</v>
      </c>
      <c r="K626" t="s">
        <v>181</v>
      </c>
      <c r="L626">
        <v>1</v>
      </c>
      <c r="M626">
        <f t="shared" si="49"/>
        <v>0</v>
      </c>
      <c r="N626">
        <v>331449281</v>
      </c>
      <c r="O626" t="s">
        <v>49</v>
      </c>
      <c r="P626">
        <v>40158.03571428571</v>
      </c>
      <c r="Q626">
        <v>43031.874999999927</v>
      </c>
      <c r="R626">
        <v>38091.25</v>
      </c>
      <c r="S626">
        <v>41013.437500000015</v>
      </c>
      <c r="T626">
        <v>28779.999999999953</v>
      </c>
      <c r="U626">
        <v>18876.249999999993</v>
      </c>
      <c r="V626">
        <v>13037.499999999978</v>
      </c>
      <c r="W626">
        <v>1387.8787442396278</v>
      </c>
      <c r="X626">
        <v>1480.4746543778838</v>
      </c>
      <c r="Y626">
        <v>1439.6450719052946</v>
      </c>
      <c r="Z626">
        <v>1417.024193548388</v>
      </c>
      <c r="AA626">
        <v>1016.0786290322631</v>
      </c>
      <c r="AB626">
        <v>691.65538594474287</v>
      </c>
      <c r="AC626">
        <v>1111.5418222628398</v>
      </c>
      <c r="AD626">
        <v>623.10416666666424</v>
      </c>
      <c r="AE626">
        <v>609.58333333333576</v>
      </c>
      <c r="AF626">
        <v>573.77777777778101</v>
      </c>
      <c r="AG626">
        <v>517.91666666666424</v>
      </c>
      <c r="AH626">
        <v>481.91666666666424</v>
      </c>
      <c r="AI626">
        <v>572.33333333333576</v>
      </c>
      <c r="AJ626">
        <v>590.91666666666424</v>
      </c>
      <c r="AK626">
        <v>425.33333333333576</v>
      </c>
      <c r="AL626">
        <v>-9.1413406044182466</v>
      </c>
      <c r="AM626">
        <v>-9.5152644724919355</v>
      </c>
      <c r="AN626">
        <v>-10.555988061396874</v>
      </c>
      <c r="AO626">
        <v>-13.039605646485597</v>
      </c>
      <c r="AP626">
        <v>-14.092452206596363</v>
      </c>
      <c r="AQ626">
        <v>-10.883382256004552</v>
      </c>
      <c r="AR626">
        <v>-9.5885782483185267</v>
      </c>
      <c r="AS626">
        <v>-17.238255248335918</v>
      </c>
      <c r="AT626">
        <v>0</v>
      </c>
      <c r="AU626">
        <v>0</v>
      </c>
      <c r="AV626">
        <v>0</v>
      </c>
      <c r="AW626">
        <v>0</v>
      </c>
    </row>
    <row r="627" spans="1:49" x14ac:dyDescent="0.2">
      <c r="A627" t="s">
        <v>332</v>
      </c>
      <c r="B627" t="str">
        <f t="shared" si="45"/>
        <v>Cancer</v>
      </c>
      <c r="C627" s="1" t="s">
        <v>190</v>
      </c>
      <c r="D627" s="1">
        <f t="shared" si="46"/>
        <v>44075</v>
      </c>
      <c r="E627">
        <f t="shared" si="47"/>
        <v>30</v>
      </c>
      <c r="F627">
        <v>49617</v>
      </c>
      <c r="G627" t="s">
        <v>341</v>
      </c>
      <c r="H627" s="2">
        <f t="shared" si="48"/>
        <v>1653.9</v>
      </c>
      <c r="I627">
        <v>14.969711157708018</v>
      </c>
      <c r="J627" t="s">
        <v>26</v>
      </c>
      <c r="K627" t="s">
        <v>181</v>
      </c>
      <c r="L627">
        <v>0</v>
      </c>
      <c r="M627">
        <f t="shared" si="49"/>
        <v>0</v>
      </c>
      <c r="N627">
        <v>331449281</v>
      </c>
      <c r="O627" t="s">
        <v>52</v>
      </c>
      <c r="P627">
        <v>40448.095238095237</v>
      </c>
      <c r="Q627">
        <v>43343.222222222146</v>
      </c>
      <c r="R627">
        <v>38366</v>
      </c>
      <c r="S627">
        <v>41309.83333333335</v>
      </c>
      <c r="T627">
        <v>28985.77777777773</v>
      </c>
      <c r="U627">
        <v>19008.666666666661</v>
      </c>
      <c r="V627">
        <v>13126.666666666644</v>
      </c>
      <c r="W627">
        <v>1397.418586789551</v>
      </c>
      <c r="X627">
        <v>1490.7003925584606</v>
      </c>
      <c r="Y627">
        <v>1449.5683687342228</v>
      </c>
      <c r="Z627">
        <v>1426.7799283154131</v>
      </c>
      <c r="AA627">
        <v>1022.8643966547243</v>
      </c>
      <c r="AB627">
        <v>696.03801843322242</v>
      </c>
      <c r="AC627">
        <v>1119.0347246499718</v>
      </c>
      <c r="AD627">
        <v>-919.27083333333576</v>
      </c>
      <c r="AE627">
        <v>-887.98809523809177</v>
      </c>
      <c r="AF627">
        <v>-950.22222222221899</v>
      </c>
      <c r="AG627">
        <v>-990.08333333333576</v>
      </c>
      <c r="AH627">
        <v>-972.58333333333576</v>
      </c>
      <c r="AI627">
        <v>-971</v>
      </c>
      <c r="AJ627">
        <v>-1043.5833333333358</v>
      </c>
      <c r="AK627">
        <v>-938.66666666666424</v>
      </c>
      <c r="AL627">
        <v>-7.1988674861390791</v>
      </c>
      <c r="AM627">
        <v>-5.9246346721847658</v>
      </c>
      <c r="AN627">
        <v>-7.6882461259133379</v>
      </c>
      <c r="AO627">
        <v>-9.5297131733677816</v>
      </c>
      <c r="AP627">
        <v>-8.635194142080536</v>
      </c>
      <c r="AQ627">
        <v>-8.1557836896963636</v>
      </c>
      <c r="AR627">
        <v>-9.8009438397164104</v>
      </c>
      <c r="AS627">
        <v>-8.564061699948752</v>
      </c>
      <c r="AT627">
        <v>0</v>
      </c>
      <c r="AU627">
        <v>0</v>
      </c>
      <c r="AV627">
        <v>0</v>
      </c>
      <c r="AW627">
        <v>0</v>
      </c>
    </row>
    <row r="628" spans="1:49" x14ac:dyDescent="0.2">
      <c r="A628" t="s">
        <v>332</v>
      </c>
      <c r="B628" t="str">
        <f t="shared" si="45"/>
        <v>Cancer</v>
      </c>
      <c r="C628" s="1" t="s">
        <v>190</v>
      </c>
      <c r="D628" s="1">
        <f t="shared" si="46"/>
        <v>44075</v>
      </c>
      <c r="E628">
        <f t="shared" si="47"/>
        <v>30</v>
      </c>
      <c r="F628">
        <v>49671</v>
      </c>
      <c r="G628" t="s">
        <v>341</v>
      </c>
      <c r="H628" s="2">
        <f t="shared" si="48"/>
        <v>1655.7</v>
      </c>
      <c r="I628">
        <v>14.986003243132695</v>
      </c>
      <c r="J628" t="s">
        <v>182</v>
      </c>
      <c r="K628" t="s">
        <v>181</v>
      </c>
      <c r="L628">
        <v>1</v>
      </c>
      <c r="M628">
        <f t="shared" si="49"/>
        <v>0</v>
      </c>
      <c r="N628">
        <v>331449281</v>
      </c>
      <c r="O628" t="s">
        <v>52</v>
      </c>
      <c r="P628">
        <v>40738.154761904763</v>
      </c>
      <c r="Q628">
        <v>43654.569444444365</v>
      </c>
      <c r="R628">
        <v>38640.75</v>
      </c>
      <c r="S628">
        <v>41606.229166666686</v>
      </c>
      <c r="T628">
        <v>29191.555555555507</v>
      </c>
      <c r="U628">
        <v>19141.083333333328</v>
      </c>
      <c r="V628">
        <v>13215.83333333331</v>
      </c>
      <c r="W628">
        <v>1406.9584293394742</v>
      </c>
      <c r="X628">
        <v>1500.9261307390375</v>
      </c>
      <c r="Y628">
        <v>1459.4916655631509</v>
      </c>
      <c r="Z628">
        <v>1436.5356630824383</v>
      </c>
      <c r="AA628">
        <v>1029.6501642771855</v>
      </c>
      <c r="AB628">
        <v>700.42065092170196</v>
      </c>
      <c r="AC628">
        <v>1126.5276270371039</v>
      </c>
      <c r="AD628">
        <v>-919.27083333333576</v>
      </c>
      <c r="AE628">
        <v>-887.98809523809177</v>
      </c>
      <c r="AF628">
        <v>-950.22222222221899</v>
      </c>
      <c r="AG628">
        <v>-990.08333333333576</v>
      </c>
      <c r="AH628">
        <v>-972.58333333333576</v>
      </c>
      <c r="AI628">
        <v>-971</v>
      </c>
      <c r="AJ628">
        <v>-1043.5833333333358</v>
      </c>
      <c r="AK628">
        <v>-938.66666666666424</v>
      </c>
      <c r="AL628">
        <v>-7.1988674861390791</v>
      </c>
      <c r="AM628">
        <v>-5.9246346721847658</v>
      </c>
      <c r="AN628">
        <v>-7.6882461259133379</v>
      </c>
      <c r="AO628">
        <v>-9.5297131733677816</v>
      </c>
      <c r="AP628">
        <v>-8.635194142080536</v>
      </c>
      <c r="AQ628">
        <v>-8.1557836896963636</v>
      </c>
      <c r="AR628">
        <v>-9.8009438397164104</v>
      </c>
      <c r="AS628">
        <v>-8.564061699948752</v>
      </c>
      <c r="AT628">
        <v>0</v>
      </c>
      <c r="AU628">
        <v>0</v>
      </c>
      <c r="AV628">
        <v>0</v>
      </c>
      <c r="AW628">
        <v>0</v>
      </c>
    </row>
    <row r="629" spans="1:49" x14ac:dyDescent="0.2">
      <c r="A629" t="s">
        <v>332</v>
      </c>
      <c r="B629" t="str">
        <f t="shared" si="45"/>
        <v>Cancer</v>
      </c>
      <c r="C629" s="1" t="s">
        <v>191</v>
      </c>
      <c r="D629" s="1">
        <f t="shared" si="46"/>
        <v>44105</v>
      </c>
      <c r="E629">
        <f t="shared" si="47"/>
        <v>31</v>
      </c>
      <c r="F629">
        <v>51197</v>
      </c>
      <c r="G629" t="s">
        <v>342</v>
      </c>
      <c r="H629" s="2">
        <f t="shared" si="48"/>
        <v>1651.516129032258</v>
      </c>
      <c r="I629">
        <v>15.446405509022661</v>
      </c>
      <c r="J629" t="s">
        <v>26</v>
      </c>
      <c r="K629" t="s">
        <v>181</v>
      </c>
      <c r="L629">
        <v>0</v>
      </c>
      <c r="M629">
        <f t="shared" si="49"/>
        <v>0</v>
      </c>
      <c r="N629">
        <v>331449281</v>
      </c>
      <c r="O629" t="s">
        <v>55</v>
      </c>
      <c r="P629">
        <v>41028.21428571429</v>
      </c>
      <c r="Q629">
        <v>43965.916666666584</v>
      </c>
      <c r="R629">
        <v>38915.5</v>
      </c>
      <c r="S629">
        <v>41902.625000000022</v>
      </c>
      <c r="T629">
        <v>29397.333333333285</v>
      </c>
      <c r="U629">
        <v>19273.499999999996</v>
      </c>
      <c r="V629">
        <v>13304.999999999976</v>
      </c>
      <c r="W629">
        <v>1416.4982718893973</v>
      </c>
      <c r="X629">
        <v>1511.1518689196143</v>
      </c>
      <c r="Y629">
        <v>1469.4149623920791</v>
      </c>
      <c r="Z629">
        <v>1446.2913978494635</v>
      </c>
      <c r="AA629">
        <v>1036.4359318996467</v>
      </c>
      <c r="AB629">
        <v>704.80328341018151</v>
      </c>
      <c r="AC629">
        <v>1134.020529424236</v>
      </c>
      <c r="AD629">
        <v>1190.8541666666642</v>
      </c>
      <c r="AE629">
        <v>1217.7261904761908</v>
      </c>
      <c r="AF629">
        <v>1229.4444444444453</v>
      </c>
      <c r="AG629">
        <v>1239.1166666666686</v>
      </c>
      <c r="AH629">
        <v>1251.1666666666642</v>
      </c>
      <c r="AI629">
        <v>1137.6666666666715</v>
      </c>
      <c r="AJ629">
        <v>1092.4166666666642</v>
      </c>
      <c r="AK629">
        <v>1206.3333333333358</v>
      </c>
      <c r="AL629">
        <v>9.1731755246137254</v>
      </c>
      <c r="AM629">
        <v>10.102247048245545</v>
      </c>
      <c r="AN629">
        <v>10.594549573011818</v>
      </c>
      <c r="AO629">
        <v>10.224910482546647</v>
      </c>
      <c r="AP629">
        <v>10.722063922436064</v>
      </c>
      <c r="AQ629">
        <v>7.3531768837808613</v>
      </c>
      <c r="AR629">
        <v>6.5888411065204764</v>
      </c>
      <c r="AS629">
        <v>7.9552931387611352</v>
      </c>
      <c r="AT629">
        <v>0</v>
      </c>
      <c r="AU629">
        <v>0</v>
      </c>
      <c r="AV629">
        <v>0</v>
      </c>
      <c r="AW629">
        <v>0</v>
      </c>
    </row>
    <row r="630" spans="1:49" x14ac:dyDescent="0.2">
      <c r="A630" t="s">
        <v>332</v>
      </c>
      <c r="B630" t="str">
        <f t="shared" si="45"/>
        <v>Cancer</v>
      </c>
      <c r="C630" s="1" t="s">
        <v>191</v>
      </c>
      <c r="D630" s="1">
        <f t="shared" si="46"/>
        <v>44105</v>
      </c>
      <c r="E630">
        <f t="shared" si="47"/>
        <v>31</v>
      </c>
      <c r="F630">
        <v>51255</v>
      </c>
      <c r="G630" t="s">
        <v>342</v>
      </c>
      <c r="H630" s="2">
        <f t="shared" si="48"/>
        <v>1653.3870967741937</v>
      </c>
      <c r="I630">
        <v>15.463904415589907</v>
      </c>
      <c r="J630" t="s">
        <v>182</v>
      </c>
      <c r="K630" t="s">
        <v>181</v>
      </c>
      <c r="L630">
        <v>1</v>
      </c>
      <c r="M630">
        <f t="shared" si="49"/>
        <v>0</v>
      </c>
      <c r="N630">
        <v>331449281</v>
      </c>
      <c r="O630" t="s">
        <v>55</v>
      </c>
      <c r="P630">
        <v>41318.273809523816</v>
      </c>
      <c r="Q630">
        <v>44277.263888888803</v>
      </c>
      <c r="R630">
        <v>39190.25</v>
      </c>
      <c r="S630">
        <v>42199.020833333358</v>
      </c>
      <c r="T630">
        <v>29603.111111111062</v>
      </c>
      <c r="U630">
        <v>19405.916666666664</v>
      </c>
      <c r="V630">
        <v>13394.166666666642</v>
      </c>
      <c r="W630">
        <v>1426.0381144393205</v>
      </c>
      <c r="X630">
        <v>1521.3776071001912</v>
      </c>
      <c r="Y630">
        <v>1479.3382592210073</v>
      </c>
      <c r="Z630">
        <v>1456.0471326164886</v>
      </c>
      <c r="AA630">
        <v>1043.2216995221079</v>
      </c>
      <c r="AB630">
        <v>709.18591589866105</v>
      </c>
      <c r="AC630">
        <v>1141.513431811368</v>
      </c>
      <c r="AD630">
        <v>1190.8541666666642</v>
      </c>
      <c r="AE630">
        <v>1217.7261904761908</v>
      </c>
      <c r="AF630">
        <v>1229.4444444444453</v>
      </c>
      <c r="AG630">
        <v>1239.1166666666686</v>
      </c>
      <c r="AH630">
        <v>1251.1666666666642</v>
      </c>
      <c r="AI630">
        <v>1137.6666666666715</v>
      </c>
      <c r="AJ630">
        <v>1092.4166666666642</v>
      </c>
      <c r="AK630">
        <v>1206.3333333333358</v>
      </c>
      <c r="AL630">
        <v>9.1731755246137254</v>
      </c>
      <c r="AM630">
        <v>10.102247048245545</v>
      </c>
      <c r="AN630">
        <v>10.594549573011818</v>
      </c>
      <c r="AO630">
        <v>10.224910482546647</v>
      </c>
      <c r="AP630">
        <v>10.722063922436064</v>
      </c>
      <c r="AQ630">
        <v>7.3531768837808613</v>
      </c>
      <c r="AR630">
        <v>6.5888411065204764</v>
      </c>
      <c r="AS630">
        <v>7.9552931387611352</v>
      </c>
      <c r="AT630">
        <v>0</v>
      </c>
      <c r="AU630">
        <v>0</v>
      </c>
      <c r="AV630">
        <v>0</v>
      </c>
      <c r="AW630">
        <v>0</v>
      </c>
    </row>
    <row r="631" spans="1:49" x14ac:dyDescent="0.2">
      <c r="A631" t="s">
        <v>332</v>
      </c>
      <c r="B631" t="str">
        <f t="shared" si="45"/>
        <v>Cancer</v>
      </c>
      <c r="C631" s="1" t="s">
        <v>192</v>
      </c>
      <c r="D631" s="1">
        <f t="shared" si="46"/>
        <v>44136</v>
      </c>
      <c r="E631">
        <f t="shared" si="47"/>
        <v>30</v>
      </c>
      <c r="F631">
        <v>49595</v>
      </c>
      <c r="G631" t="s">
        <v>343</v>
      </c>
      <c r="H631" s="2">
        <f t="shared" si="48"/>
        <v>1653.1666666666667</v>
      </c>
      <c r="I631">
        <v>14.96307364142389</v>
      </c>
      <c r="J631" t="s">
        <v>26</v>
      </c>
      <c r="K631" t="s">
        <v>181</v>
      </c>
      <c r="L631">
        <v>0</v>
      </c>
      <c r="M631">
        <f t="shared" si="49"/>
        <v>0</v>
      </c>
      <c r="N631">
        <v>331449281</v>
      </c>
      <c r="O631" t="s">
        <v>58</v>
      </c>
      <c r="P631">
        <v>41608.333333333343</v>
      </c>
      <c r="Q631">
        <v>44588.611111111022</v>
      </c>
      <c r="R631">
        <v>39465</v>
      </c>
      <c r="S631">
        <v>42495.416666666693</v>
      </c>
      <c r="T631">
        <v>29808.88888888884</v>
      </c>
      <c r="U631">
        <v>19538.333333333332</v>
      </c>
      <c r="V631">
        <v>13483.333333333308</v>
      </c>
      <c r="W631">
        <v>1435.5779569892436</v>
      </c>
      <c r="X631">
        <v>1531.6033452807681</v>
      </c>
      <c r="Y631">
        <v>1489.2615560499355</v>
      </c>
      <c r="Z631">
        <v>1465.8028673835138</v>
      </c>
      <c r="AA631">
        <v>1050.0074671445691</v>
      </c>
      <c r="AB631">
        <v>713.56854838714059</v>
      </c>
      <c r="AC631">
        <v>1149.0063341985001</v>
      </c>
      <c r="AD631">
        <v>-460.39583333333576</v>
      </c>
      <c r="AE631">
        <v>-481.84523809523671</v>
      </c>
      <c r="AF631">
        <v>-421.72222222221899</v>
      </c>
      <c r="AG631">
        <v>-449.08333333333576</v>
      </c>
      <c r="AH631">
        <v>-453.33333333333576</v>
      </c>
      <c r="AI631">
        <v>-627.33333333332848</v>
      </c>
      <c r="AJ631">
        <v>-510.58333333333576</v>
      </c>
      <c r="AK631">
        <v>-469.66666666666424</v>
      </c>
      <c r="AL631">
        <v>8.0969658471942694</v>
      </c>
      <c r="AM631">
        <v>7.6134605659103727</v>
      </c>
      <c r="AN631">
        <v>9.9284205407536774</v>
      </c>
      <c r="AO631">
        <v>8.5036201599659762</v>
      </c>
      <c r="AP631">
        <v>8.6731391912528579</v>
      </c>
      <c r="AQ631">
        <v>3.2997718658591566</v>
      </c>
      <c r="AR631">
        <v>7.9657228269500138</v>
      </c>
      <c r="AS631">
        <v>7.0692716333842327</v>
      </c>
      <c r="AT631">
        <v>0</v>
      </c>
      <c r="AU631">
        <v>0</v>
      </c>
      <c r="AV631">
        <v>0</v>
      </c>
      <c r="AW631">
        <v>0</v>
      </c>
    </row>
    <row r="632" spans="1:49" x14ac:dyDescent="0.2">
      <c r="A632" t="s">
        <v>332</v>
      </c>
      <c r="B632" t="str">
        <f t="shared" si="45"/>
        <v>Cancer</v>
      </c>
      <c r="C632" s="1" t="s">
        <v>192</v>
      </c>
      <c r="D632" s="1">
        <f t="shared" si="46"/>
        <v>44136</v>
      </c>
      <c r="E632">
        <f t="shared" si="47"/>
        <v>30</v>
      </c>
      <c r="F632">
        <v>49658</v>
      </c>
      <c r="G632" t="s">
        <v>343</v>
      </c>
      <c r="H632" s="2">
        <f t="shared" si="48"/>
        <v>1655.2666666666667</v>
      </c>
      <c r="I632">
        <v>14.982081074419346</v>
      </c>
      <c r="J632" t="s">
        <v>182</v>
      </c>
      <c r="K632" t="s">
        <v>181</v>
      </c>
      <c r="L632">
        <v>1</v>
      </c>
      <c r="M632">
        <f t="shared" si="49"/>
        <v>0</v>
      </c>
      <c r="N632">
        <v>331449281</v>
      </c>
      <c r="O632" t="s">
        <v>58</v>
      </c>
      <c r="P632">
        <v>41898.39285714287</v>
      </c>
      <c r="Q632">
        <v>44899.958333333241</v>
      </c>
      <c r="R632">
        <v>39739.75</v>
      </c>
      <c r="S632">
        <v>42791.812500000029</v>
      </c>
      <c r="T632">
        <v>30014.666666666617</v>
      </c>
      <c r="U632">
        <v>19670.75</v>
      </c>
      <c r="V632">
        <v>13572.499999999975</v>
      </c>
      <c r="W632">
        <v>1445.1177995391668</v>
      </c>
      <c r="X632">
        <v>1541.8290834613449</v>
      </c>
      <c r="Y632">
        <v>1499.1848528788637</v>
      </c>
      <c r="Z632">
        <v>1475.5586021505389</v>
      </c>
      <c r="AA632">
        <v>1056.7932347670303</v>
      </c>
      <c r="AB632">
        <v>717.95118087562014</v>
      </c>
      <c r="AC632">
        <v>1156.4992365856322</v>
      </c>
      <c r="AD632">
        <v>-460.39583333333576</v>
      </c>
      <c r="AE632">
        <v>-481.84523809523671</v>
      </c>
      <c r="AF632">
        <v>-421.72222222221899</v>
      </c>
      <c r="AG632">
        <v>-449.08333333333576</v>
      </c>
      <c r="AH632">
        <v>-453.33333333333576</v>
      </c>
      <c r="AI632">
        <v>-627.33333333332848</v>
      </c>
      <c r="AJ632">
        <v>-510.58333333333576</v>
      </c>
      <c r="AK632">
        <v>-469.66666666666424</v>
      </c>
      <c r="AL632">
        <v>8.0969658471942694</v>
      </c>
      <c r="AM632">
        <v>7.6134605659103727</v>
      </c>
      <c r="AN632">
        <v>9.9284205407536774</v>
      </c>
      <c r="AO632">
        <v>8.5036201599659762</v>
      </c>
      <c r="AP632">
        <v>8.6731391912528579</v>
      </c>
      <c r="AQ632">
        <v>3.2997718658591566</v>
      </c>
      <c r="AR632">
        <v>7.9657228269500138</v>
      </c>
      <c r="AS632">
        <v>7.0692716333842327</v>
      </c>
      <c r="AT632">
        <v>0</v>
      </c>
      <c r="AU632">
        <v>0</v>
      </c>
      <c r="AV632">
        <v>0</v>
      </c>
      <c r="AW632">
        <v>0</v>
      </c>
    </row>
    <row r="633" spans="1:49" x14ac:dyDescent="0.2">
      <c r="A633" t="s">
        <v>332</v>
      </c>
      <c r="B633" t="str">
        <f t="shared" si="45"/>
        <v>Cancer</v>
      </c>
      <c r="C633" s="1" t="s">
        <v>193</v>
      </c>
      <c r="D633" s="1">
        <f t="shared" si="46"/>
        <v>44166</v>
      </c>
      <c r="E633">
        <f t="shared" si="47"/>
        <v>31</v>
      </c>
      <c r="F633">
        <v>51852</v>
      </c>
      <c r="G633" t="s">
        <v>344</v>
      </c>
      <c r="H633" s="2">
        <f t="shared" si="48"/>
        <v>1672.6451612903227</v>
      </c>
      <c r="I633">
        <v>15.644022471118289</v>
      </c>
      <c r="J633" t="s">
        <v>26</v>
      </c>
      <c r="K633" t="s">
        <v>181</v>
      </c>
      <c r="L633">
        <v>0</v>
      </c>
      <c r="M633">
        <f t="shared" si="49"/>
        <v>0</v>
      </c>
      <c r="N633">
        <v>331449281</v>
      </c>
      <c r="O633" t="s">
        <v>61</v>
      </c>
      <c r="P633">
        <v>42188.452380952396</v>
      </c>
      <c r="Q633">
        <v>45211.30555555546</v>
      </c>
      <c r="R633">
        <v>40014.5</v>
      </c>
      <c r="S633">
        <v>43088.208333333365</v>
      </c>
      <c r="T633">
        <v>30220.444444444394</v>
      </c>
      <c r="U633">
        <v>19803.166666666668</v>
      </c>
      <c r="V633">
        <v>13661.666666666641</v>
      </c>
      <c r="W633">
        <v>1454.6576420890899</v>
      </c>
      <c r="X633">
        <v>1552.0548216419218</v>
      </c>
      <c r="Y633">
        <v>1509.1081497077919</v>
      </c>
      <c r="Z633">
        <v>1485.3143369175641</v>
      </c>
      <c r="AA633">
        <v>1063.5790023894915</v>
      </c>
      <c r="AB633">
        <v>722.33381336409968</v>
      </c>
      <c r="AC633">
        <v>1163.9921389727642</v>
      </c>
      <c r="AD633">
        <v>1671.8541666666642</v>
      </c>
      <c r="AE633">
        <v>1605.1547619047633</v>
      </c>
      <c r="AF633">
        <v>1629.1111111111168</v>
      </c>
      <c r="AG633">
        <v>1512.5166666666701</v>
      </c>
      <c r="AH633">
        <v>1566.1666666666642</v>
      </c>
      <c r="AI633">
        <v>1489.3333333333358</v>
      </c>
      <c r="AJ633">
        <v>1833.4166666666642</v>
      </c>
      <c r="AK633">
        <v>2075.3333333333358</v>
      </c>
      <c r="AL633">
        <v>24.689304556871775</v>
      </c>
      <c r="AM633">
        <v>22.599942900779979</v>
      </c>
      <c r="AN633">
        <v>23.487022691291259</v>
      </c>
      <c r="AO633">
        <v>19.044265321256489</v>
      </c>
      <c r="AP633">
        <v>20.883354245016562</v>
      </c>
      <c r="AQ633">
        <v>18.697262905285925</v>
      </c>
      <c r="AR633">
        <v>30.492066912972177</v>
      </c>
      <c r="AS633">
        <v>35.987551203277235</v>
      </c>
      <c r="AT633">
        <v>0</v>
      </c>
      <c r="AU633">
        <v>0</v>
      </c>
      <c r="AV633">
        <v>0</v>
      </c>
      <c r="AW633">
        <v>0</v>
      </c>
    </row>
    <row r="634" spans="1:49" x14ac:dyDescent="0.2">
      <c r="A634" t="s">
        <v>332</v>
      </c>
      <c r="B634" t="str">
        <f t="shared" si="45"/>
        <v>Cancer</v>
      </c>
      <c r="C634" s="1" t="s">
        <v>193</v>
      </c>
      <c r="D634" s="1">
        <f t="shared" si="46"/>
        <v>44166</v>
      </c>
      <c r="E634">
        <f t="shared" si="47"/>
        <v>31</v>
      </c>
      <c r="F634">
        <v>51907</v>
      </c>
      <c r="G634" t="s">
        <v>344</v>
      </c>
      <c r="H634" s="2">
        <f t="shared" si="48"/>
        <v>1674.4193548387098</v>
      </c>
      <c r="I634">
        <v>15.660616261828608</v>
      </c>
      <c r="J634" t="s">
        <v>182</v>
      </c>
      <c r="K634" t="s">
        <v>181</v>
      </c>
      <c r="L634">
        <v>1</v>
      </c>
      <c r="M634">
        <f t="shared" si="49"/>
        <v>0</v>
      </c>
      <c r="N634">
        <v>331449281</v>
      </c>
      <c r="O634" t="s">
        <v>61</v>
      </c>
      <c r="P634">
        <v>42478.511904761923</v>
      </c>
      <c r="Q634">
        <v>45522.652777777679</v>
      </c>
      <c r="R634">
        <v>40289.25</v>
      </c>
      <c r="S634">
        <v>43384.604166666701</v>
      </c>
      <c r="T634">
        <v>30426.222222222172</v>
      </c>
      <c r="U634">
        <v>19935.583333333336</v>
      </c>
      <c r="V634">
        <v>13750.833333333307</v>
      </c>
      <c r="W634">
        <v>1464.1974846390131</v>
      </c>
      <c r="X634">
        <v>1562.2805598224986</v>
      </c>
      <c r="Y634">
        <v>1519.0314465367201</v>
      </c>
      <c r="Z634">
        <v>1495.0700716845893</v>
      </c>
      <c r="AA634">
        <v>1070.3647700119527</v>
      </c>
      <c r="AB634">
        <v>726.71644585257923</v>
      </c>
      <c r="AC634">
        <v>1171.4850413598963</v>
      </c>
      <c r="AD634">
        <v>1671.8541666666642</v>
      </c>
      <c r="AE634">
        <v>1605.1547619047633</v>
      </c>
      <c r="AF634">
        <v>1629.1111111111168</v>
      </c>
      <c r="AG634">
        <v>1512.5166666666701</v>
      </c>
      <c r="AH634">
        <v>1566.1666666666642</v>
      </c>
      <c r="AI634">
        <v>1489.3333333333358</v>
      </c>
      <c r="AJ634">
        <v>1833.4166666666642</v>
      </c>
      <c r="AK634">
        <v>2075.3333333333358</v>
      </c>
      <c r="AL634">
        <v>24.689304556871775</v>
      </c>
      <c r="AM634">
        <v>22.599942900779979</v>
      </c>
      <c r="AN634">
        <v>23.487022691291259</v>
      </c>
      <c r="AO634">
        <v>19.044265321256489</v>
      </c>
      <c r="AP634">
        <v>20.883354245016562</v>
      </c>
      <c r="AQ634">
        <v>18.697262905285925</v>
      </c>
      <c r="AR634">
        <v>30.492066912972177</v>
      </c>
      <c r="AS634">
        <v>35.987551203277235</v>
      </c>
      <c r="AT634">
        <v>0</v>
      </c>
      <c r="AU634">
        <v>0</v>
      </c>
      <c r="AV634">
        <v>0</v>
      </c>
      <c r="AW634">
        <v>0</v>
      </c>
    </row>
    <row r="635" spans="1:49" x14ac:dyDescent="0.2">
      <c r="A635" t="s">
        <v>332</v>
      </c>
      <c r="B635" t="str">
        <f t="shared" si="45"/>
        <v>Cancer</v>
      </c>
      <c r="C635" s="1" t="s">
        <v>194</v>
      </c>
      <c r="D635" s="1">
        <f t="shared" si="46"/>
        <v>44197</v>
      </c>
      <c r="E635">
        <f t="shared" si="47"/>
        <v>31</v>
      </c>
      <c r="F635">
        <v>51603</v>
      </c>
      <c r="G635" t="s">
        <v>333</v>
      </c>
      <c r="H635" s="2">
        <f t="shared" si="48"/>
        <v>1664.6129032258063</v>
      </c>
      <c r="I635">
        <v>15.497473027275172</v>
      </c>
      <c r="J635" t="s">
        <v>182</v>
      </c>
      <c r="K635" t="s">
        <v>195</v>
      </c>
      <c r="L635">
        <v>1</v>
      </c>
      <c r="M635">
        <f t="shared" si="49"/>
        <v>0</v>
      </c>
      <c r="N635">
        <v>332976866.02957779</v>
      </c>
      <c r="O635" t="s">
        <v>28</v>
      </c>
      <c r="P635">
        <v>42768.571428571449</v>
      </c>
      <c r="Q635">
        <v>45833.999999999898</v>
      </c>
      <c r="R635">
        <v>40564</v>
      </c>
      <c r="S635">
        <v>43681.000000000036</v>
      </c>
      <c r="T635">
        <v>30631.999999999949</v>
      </c>
      <c r="U635">
        <v>20068.000000000004</v>
      </c>
      <c r="V635">
        <v>13839.999999999973</v>
      </c>
      <c r="W635">
        <v>1473.7373271889362</v>
      </c>
      <c r="X635">
        <v>1572.5062980030755</v>
      </c>
      <c r="Y635">
        <v>1528.9547433656483</v>
      </c>
      <c r="Z635">
        <v>1504.8258064516144</v>
      </c>
      <c r="AA635">
        <v>1077.1505376344139</v>
      </c>
      <c r="AB635">
        <v>731.09907834105877</v>
      </c>
      <c r="AC635">
        <v>1178.9779437470283</v>
      </c>
      <c r="AD635">
        <v>2082.6041666666642</v>
      </c>
      <c r="AE635">
        <v>2156.4404761904807</v>
      </c>
      <c r="AF635">
        <v>2164.6111111111168</v>
      </c>
      <c r="AG635">
        <v>2335.3166666666657</v>
      </c>
      <c r="AH635">
        <v>2174.6666666666642</v>
      </c>
      <c r="AI635">
        <v>2302</v>
      </c>
      <c r="AJ635">
        <v>2110.4166666666642</v>
      </c>
      <c r="AK635">
        <v>2194.3333333333358</v>
      </c>
      <c r="AL635">
        <v>37.939304556872003</v>
      </c>
      <c r="AM635">
        <v>40.383353039029089</v>
      </c>
      <c r="AN635">
        <v>40.761216239677879</v>
      </c>
      <c r="AO635">
        <v>45.586200805127419</v>
      </c>
      <c r="AP635">
        <v>40.512386503080961</v>
      </c>
      <c r="AQ635">
        <v>44.912316668726589</v>
      </c>
      <c r="AR635">
        <v>39.427550783939523</v>
      </c>
      <c r="AS635">
        <v>39.826260880696054</v>
      </c>
      <c r="AT635">
        <v>0</v>
      </c>
      <c r="AU635">
        <v>0</v>
      </c>
      <c r="AV635">
        <v>0</v>
      </c>
      <c r="AW635">
        <v>0</v>
      </c>
    </row>
    <row r="636" spans="1:49" x14ac:dyDescent="0.2">
      <c r="A636" t="s">
        <v>332</v>
      </c>
      <c r="B636" t="str">
        <f t="shared" si="45"/>
        <v>Cancer</v>
      </c>
      <c r="C636" s="1" t="s">
        <v>196</v>
      </c>
      <c r="D636" s="1">
        <f t="shared" si="46"/>
        <v>44228</v>
      </c>
      <c r="E636">
        <f t="shared" si="47"/>
        <v>28</v>
      </c>
      <c r="F636">
        <v>46084</v>
      </c>
      <c r="G636" t="s">
        <v>334</v>
      </c>
      <c r="H636" s="2">
        <f t="shared" si="48"/>
        <v>1645.8571428571429</v>
      </c>
      <c r="I636">
        <v>13.84000052301124</v>
      </c>
      <c r="J636" t="s">
        <v>182</v>
      </c>
      <c r="K636" t="s">
        <v>195</v>
      </c>
      <c r="L636">
        <v>1</v>
      </c>
      <c r="M636">
        <f t="shared" si="49"/>
        <v>0</v>
      </c>
      <c r="N636">
        <v>332976866.02957779</v>
      </c>
      <c r="O636" t="s">
        <v>31</v>
      </c>
      <c r="P636">
        <v>43058.630952380976</v>
      </c>
      <c r="Q636">
        <v>46145.347222222117</v>
      </c>
      <c r="R636">
        <v>40838.75</v>
      </c>
      <c r="S636">
        <v>43977.395833333372</v>
      </c>
      <c r="T636">
        <v>30837.777777777726</v>
      </c>
      <c r="U636">
        <v>20200.416666666672</v>
      </c>
      <c r="V636">
        <v>13929.166666666639</v>
      </c>
      <c r="W636">
        <v>1483.2771697388594</v>
      </c>
      <c r="X636">
        <v>1582.7320361836523</v>
      </c>
      <c r="Y636">
        <v>1538.8780401945764</v>
      </c>
      <c r="Z636">
        <v>1514.5815412186396</v>
      </c>
      <c r="AA636">
        <v>1083.9363052568751</v>
      </c>
      <c r="AB636">
        <v>735.48171082953832</v>
      </c>
      <c r="AC636">
        <v>1186.4708461341604</v>
      </c>
      <c r="AD636">
        <v>-2954.0208333333358</v>
      </c>
      <c r="AE636">
        <v>-2918.1309523809468</v>
      </c>
      <c r="AF636">
        <v>-2930.3888888888832</v>
      </c>
      <c r="AG636">
        <v>-3094.6833333333343</v>
      </c>
      <c r="AH636">
        <v>-3039.5833333333358</v>
      </c>
      <c r="AI636">
        <v>-2802.6666666666642</v>
      </c>
      <c r="AJ636">
        <v>-2486.5833333333358</v>
      </c>
      <c r="AK636">
        <v>-3394.6666666666642</v>
      </c>
      <c r="AL636">
        <v>20.023967078721626</v>
      </c>
      <c r="AM636">
        <v>19.829353129832953</v>
      </c>
      <c r="AN636">
        <v>17.360850754218291</v>
      </c>
      <c r="AO636">
        <v>18.905984691986077</v>
      </c>
      <c r="AP636">
        <v>18.66240438008731</v>
      </c>
      <c r="AQ636">
        <v>22.894982593828672</v>
      </c>
      <c r="AR636">
        <v>25.227586537951993</v>
      </c>
      <c r="AS636">
        <v>20.357366871480053</v>
      </c>
      <c r="AT636">
        <v>0</v>
      </c>
      <c r="AU636">
        <v>0</v>
      </c>
      <c r="AV636">
        <v>0</v>
      </c>
      <c r="AW636">
        <v>0</v>
      </c>
    </row>
    <row r="637" spans="1:49" x14ac:dyDescent="0.2">
      <c r="A637" t="s">
        <v>332</v>
      </c>
      <c r="B637" t="str">
        <f t="shared" si="45"/>
        <v>Cancer</v>
      </c>
      <c r="C637" s="1" t="s">
        <v>197</v>
      </c>
      <c r="D637" s="1">
        <f t="shared" si="46"/>
        <v>44256</v>
      </c>
      <c r="E637">
        <f t="shared" si="47"/>
        <v>31</v>
      </c>
      <c r="F637">
        <v>50318</v>
      </c>
      <c r="G637" t="s">
        <v>335</v>
      </c>
      <c r="H637" s="2">
        <f t="shared" si="48"/>
        <v>1623.1612903225807</v>
      </c>
      <c r="I637">
        <v>15.111560331500728</v>
      </c>
      <c r="J637" t="s">
        <v>182</v>
      </c>
      <c r="K637" t="s">
        <v>195</v>
      </c>
      <c r="L637">
        <v>1</v>
      </c>
      <c r="M637">
        <f t="shared" si="49"/>
        <v>0</v>
      </c>
      <c r="N637">
        <v>332976866.02957779</v>
      </c>
      <c r="O637" t="s">
        <v>34</v>
      </c>
      <c r="P637">
        <v>43348.690476190503</v>
      </c>
      <c r="Q637">
        <v>46456.694444444336</v>
      </c>
      <c r="R637">
        <v>41113.5</v>
      </c>
      <c r="S637">
        <v>44273.791666666708</v>
      </c>
      <c r="T637">
        <v>31043.555555555504</v>
      </c>
      <c r="U637">
        <v>20332.833333333339</v>
      </c>
      <c r="V637">
        <v>14018.333333333305</v>
      </c>
      <c r="W637">
        <v>1492.8170122887825</v>
      </c>
      <c r="X637">
        <v>1592.9577743642292</v>
      </c>
      <c r="Y637">
        <v>1548.8013370235046</v>
      </c>
      <c r="Z637">
        <v>1524.3372759856647</v>
      </c>
      <c r="AA637">
        <v>1090.7220728793363</v>
      </c>
      <c r="AB637">
        <v>739.86434331801786</v>
      </c>
      <c r="AC637">
        <v>1193.9637485212925</v>
      </c>
      <c r="AD637">
        <v>1208.6041666666642</v>
      </c>
      <c r="AE637">
        <v>1234.2976190476184</v>
      </c>
      <c r="AF637">
        <v>1211.6111111111168</v>
      </c>
      <c r="AG637">
        <v>1338.9166666666642</v>
      </c>
      <c r="AH637">
        <v>1364.4166666666642</v>
      </c>
      <c r="AI637">
        <v>1373.3333333333358</v>
      </c>
      <c r="AJ637">
        <v>1294.4166666666642</v>
      </c>
      <c r="AK637">
        <v>859.33333333333576</v>
      </c>
      <c r="AL637">
        <v>9.7457561697751771</v>
      </c>
      <c r="AM637">
        <v>10.63680926022721</v>
      </c>
      <c r="AN637">
        <v>10.019280755807586</v>
      </c>
      <c r="AO637">
        <v>13.44426532125658</v>
      </c>
      <c r="AP637">
        <v>14.375289728887537</v>
      </c>
      <c r="AQ637">
        <v>14.95532742141495</v>
      </c>
      <c r="AR637">
        <v>13.104970138778526</v>
      </c>
      <c r="AS637">
        <v>-3.2382552483359177</v>
      </c>
      <c r="AT637">
        <v>0</v>
      </c>
      <c r="AU637">
        <v>0</v>
      </c>
      <c r="AV637">
        <v>0</v>
      </c>
      <c r="AW637">
        <v>0</v>
      </c>
    </row>
    <row r="638" spans="1:49" x14ac:dyDescent="0.2">
      <c r="A638" t="s">
        <v>332</v>
      </c>
      <c r="B638" t="str">
        <f t="shared" si="45"/>
        <v>Cancer</v>
      </c>
      <c r="C638" s="1" t="s">
        <v>198</v>
      </c>
      <c r="D638" s="1">
        <f t="shared" si="46"/>
        <v>44287</v>
      </c>
      <c r="E638">
        <f t="shared" si="47"/>
        <v>30</v>
      </c>
      <c r="F638">
        <v>49280</v>
      </c>
      <c r="G638" t="s">
        <v>336</v>
      </c>
      <c r="H638" s="2">
        <f t="shared" si="48"/>
        <v>1642.6666666666667</v>
      </c>
      <c r="I638">
        <v>14.799826963240905</v>
      </c>
      <c r="J638" t="s">
        <v>182</v>
      </c>
      <c r="K638" t="s">
        <v>195</v>
      </c>
      <c r="L638">
        <v>1</v>
      </c>
      <c r="M638">
        <f t="shared" si="49"/>
        <v>0</v>
      </c>
      <c r="N638">
        <v>332976866.02957779</v>
      </c>
      <c r="O638" t="s">
        <v>37</v>
      </c>
      <c r="P638">
        <v>43638.750000000029</v>
      </c>
      <c r="Q638">
        <v>46768.041666666555</v>
      </c>
      <c r="R638">
        <v>41388.25</v>
      </c>
      <c r="S638">
        <v>44570.187500000044</v>
      </c>
      <c r="T638">
        <v>31249.333333333281</v>
      </c>
      <c r="U638">
        <v>20465.250000000007</v>
      </c>
      <c r="V638">
        <v>14107.499999999971</v>
      </c>
      <c r="W638">
        <v>1502.3568548387057</v>
      </c>
      <c r="X638">
        <v>1603.183512544806</v>
      </c>
      <c r="Y638">
        <v>1558.7246338524328</v>
      </c>
      <c r="Z638">
        <v>1534.0930107526899</v>
      </c>
      <c r="AA638">
        <v>1097.5078405017975</v>
      </c>
      <c r="AB638">
        <v>744.2469758064974</v>
      </c>
      <c r="AC638">
        <v>1201.4566509084245</v>
      </c>
      <c r="AD638">
        <v>-1173.8958333333358</v>
      </c>
      <c r="AE638">
        <v>-1173.9880952380918</v>
      </c>
      <c r="AF638">
        <v>-1123.0555555555547</v>
      </c>
      <c r="AG638">
        <v>-1033.2833333333328</v>
      </c>
      <c r="AH638">
        <v>-1013.0833333333358</v>
      </c>
      <c r="AI638">
        <v>-1016</v>
      </c>
      <c r="AJ638">
        <v>-1066.0833333333358</v>
      </c>
      <c r="AK638">
        <v>-869.66666666666424</v>
      </c>
      <c r="AL638">
        <v>-15.686367486138806</v>
      </c>
      <c r="AM638">
        <v>-15.457968005518069</v>
      </c>
      <c r="AN638">
        <v>-13.449357237024287</v>
      </c>
      <c r="AO638">
        <v>-10.969713173367609</v>
      </c>
      <c r="AP638">
        <v>-9.9851941420804451</v>
      </c>
      <c r="AQ638">
        <v>-9.6557836896963636</v>
      </c>
      <c r="AR638">
        <v>-10.55094383971641</v>
      </c>
      <c r="AS638">
        <v>-6.2640616999487975</v>
      </c>
      <c r="AT638">
        <v>0</v>
      </c>
      <c r="AU638">
        <v>0</v>
      </c>
      <c r="AV638">
        <v>0</v>
      </c>
      <c r="AW638">
        <v>0</v>
      </c>
    </row>
    <row r="639" spans="1:49" x14ac:dyDescent="0.2">
      <c r="A639" t="s">
        <v>332</v>
      </c>
      <c r="B639" t="str">
        <f t="shared" si="45"/>
        <v>Cancer</v>
      </c>
      <c r="C639" s="1" t="s">
        <v>199</v>
      </c>
      <c r="D639" s="1">
        <f t="shared" si="46"/>
        <v>44317</v>
      </c>
      <c r="E639">
        <f t="shared" si="47"/>
        <v>31</v>
      </c>
      <c r="F639">
        <v>50589</v>
      </c>
      <c r="G639" t="s">
        <v>337</v>
      </c>
      <c r="H639" s="2">
        <f t="shared" si="48"/>
        <v>1631.9032258064517</v>
      </c>
      <c r="I639">
        <v>15.192947366951993</v>
      </c>
      <c r="J639" t="s">
        <v>182</v>
      </c>
      <c r="K639" t="s">
        <v>195</v>
      </c>
      <c r="L639">
        <v>1</v>
      </c>
      <c r="M639">
        <f t="shared" si="49"/>
        <v>0</v>
      </c>
      <c r="N639">
        <v>332976866.02957779</v>
      </c>
      <c r="O639" t="s">
        <v>40</v>
      </c>
      <c r="P639">
        <v>43928.809523809556</v>
      </c>
      <c r="Q639">
        <v>47079.388888888774</v>
      </c>
      <c r="R639">
        <v>41663</v>
      </c>
      <c r="S639">
        <v>44866.583333333379</v>
      </c>
      <c r="T639">
        <v>31455.111111111059</v>
      </c>
      <c r="U639">
        <v>20597.666666666675</v>
      </c>
      <c r="V639">
        <v>14196.666666666637</v>
      </c>
      <c r="W639">
        <v>1511.8966973886288</v>
      </c>
      <c r="X639">
        <v>1613.4092507253829</v>
      </c>
      <c r="Y639">
        <v>1568.647930681361</v>
      </c>
      <c r="Z639">
        <v>1543.8487455197151</v>
      </c>
      <c r="AA639">
        <v>1104.2936081242588</v>
      </c>
      <c r="AB639">
        <v>748.62960829497695</v>
      </c>
      <c r="AC639">
        <v>1208.9495532955566</v>
      </c>
      <c r="AD639">
        <v>46.979166666664241</v>
      </c>
      <c r="AE639">
        <v>23.011904761908227</v>
      </c>
      <c r="AF639">
        <v>15.444444444445253</v>
      </c>
      <c r="AG639">
        <v>2.7166666666671517</v>
      </c>
      <c r="AH639">
        <v>60.166666666664241</v>
      </c>
      <c r="AI639">
        <v>17.333333333335759</v>
      </c>
      <c r="AJ639">
        <v>-179.58333333333576</v>
      </c>
      <c r="AK639">
        <v>-111.66666666666424</v>
      </c>
      <c r="AL639">
        <v>-27.726018023773122</v>
      </c>
      <c r="AM639">
        <v>-28.43692345866657</v>
      </c>
      <c r="AN639">
        <v>-28.56674074956868</v>
      </c>
      <c r="AO639">
        <v>-29.658960485195166</v>
      </c>
      <c r="AP639">
        <v>-27.697290916273687</v>
      </c>
      <c r="AQ639">
        <v>-28.786608062456025</v>
      </c>
      <c r="AR639">
        <v>-34.443416957995623</v>
      </c>
      <c r="AS639">
        <v>-34.560835893496915</v>
      </c>
      <c r="AT639">
        <v>0</v>
      </c>
      <c r="AU639">
        <v>0</v>
      </c>
      <c r="AV639">
        <v>0</v>
      </c>
      <c r="AW639">
        <v>0</v>
      </c>
    </row>
    <row r="640" spans="1:49" x14ac:dyDescent="0.2">
      <c r="A640" t="s">
        <v>332</v>
      </c>
      <c r="B640" t="str">
        <f t="shared" si="45"/>
        <v>Cancer</v>
      </c>
      <c r="C640" s="1" t="s">
        <v>200</v>
      </c>
      <c r="D640" s="1">
        <f t="shared" si="46"/>
        <v>44348</v>
      </c>
      <c r="E640">
        <f t="shared" si="47"/>
        <v>30</v>
      </c>
      <c r="F640">
        <v>49259</v>
      </c>
      <c r="G640" t="s">
        <v>338</v>
      </c>
      <c r="H640" s="2">
        <f t="shared" si="48"/>
        <v>1641.9666666666667</v>
      </c>
      <c r="I640">
        <v>14.793520218796342</v>
      </c>
      <c r="J640" t="s">
        <v>182</v>
      </c>
      <c r="K640" t="s">
        <v>195</v>
      </c>
      <c r="L640">
        <v>1</v>
      </c>
      <c r="M640">
        <f t="shared" si="49"/>
        <v>0</v>
      </c>
      <c r="N640">
        <v>332976866.02957779</v>
      </c>
      <c r="O640" t="s">
        <v>43</v>
      </c>
      <c r="P640">
        <v>44218.869047619082</v>
      </c>
      <c r="Q640">
        <v>47390.736111110993</v>
      </c>
      <c r="R640">
        <v>41937.75</v>
      </c>
      <c r="S640">
        <v>45162.979166666715</v>
      </c>
      <c r="T640">
        <v>31660.888888888836</v>
      </c>
      <c r="U640">
        <v>20730.083333333343</v>
      </c>
      <c r="V640">
        <v>14285.833333333303</v>
      </c>
      <c r="W640">
        <v>1521.436539938552</v>
      </c>
      <c r="X640">
        <v>1623.6349889059597</v>
      </c>
      <c r="Y640">
        <v>1578.5712275102892</v>
      </c>
      <c r="Z640">
        <v>1553.6044802867402</v>
      </c>
      <c r="AA640">
        <v>1111.07937574672</v>
      </c>
      <c r="AB640">
        <v>753.01224078345649</v>
      </c>
      <c r="AC640">
        <v>1216.4424556826887</v>
      </c>
      <c r="AD640">
        <v>-1537.1458333333358</v>
      </c>
      <c r="AE640">
        <v>-1555.4166666666642</v>
      </c>
      <c r="AF640">
        <v>-1576.722222222219</v>
      </c>
      <c r="AG640">
        <v>-1620.0833333333358</v>
      </c>
      <c r="AH640">
        <v>-1637.5833333333358</v>
      </c>
      <c r="AI640">
        <v>-1781.6666666666642</v>
      </c>
      <c r="AJ640">
        <v>-1869.5833333333358</v>
      </c>
      <c r="AK640">
        <v>-1489.6666666666642</v>
      </c>
      <c r="AL640">
        <v>-27.79470081947261</v>
      </c>
      <c r="AM640">
        <v>-28.172253719804075</v>
      </c>
      <c r="AN640">
        <v>-28.57157945924655</v>
      </c>
      <c r="AO640">
        <v>-30.529713173367554</v>
      </c>
      <c r="AP640">
        <v>-30.801860808747278</v>
      </c>
      <c r="AQ640">
        <v>-35.178005911918945</v>
      </c>
      <c r="AR640">
        <v>-37.334277173049941</v>
      </c>
      <c r="AS640">
        <v>-26.930728366615767</v>
      </c>
      <c r="AT640">
        <v>0</v>
      </c>
      <c r="AU640">
        <v>0</v>
      </c>
      <c r="AV640">
        <v>0</v>
      </c>
      <c r="AW640">
        <v>0</v>
      </c>
    </row>
    <row r="641" spans="1:49" x14ac:dyDescent="0.2">
      <c r="A641" t="s">
        <v>332</v>
      </c>
      <c r="B641" t="str">
        <f t="shared" si="45"/>
        <v>Cancer</v>
      </c>
      <c r="C641" s="1" t="s">
        <v>201</v>
      </c>
      <c r="D641" s="1">
        <f t="shared" si="46"/>
        <v>44378</v>
      </c>
      <c r="E641">
        <f t="shared" si="47"/>
        <v>31</v>
      </c>
      <c r="F641">
        <v>51281</v>
      </c>
      <c r="G641" t="s">
        <v>339</v>
      </c>
      <c r="H641" s="2">
        <f t="shared" si="48"/>
        <v>1654.2258064516129</v>
      </c>
      <c r="I641">
        <v>15.400769612458539</v>
      </c>
      <c r="J641" t="s">
        <v>182</v>
      </c>
      <c r="K641" t="s">
        <v>195</v>
      </c>
      <c r="L641">
        <v>1</v>
      </c>
      <c r="M641">
        <f t="shared" si="49"/>
        <v>0</v>
      </c>
      <c r="N641">
        <v>332976866.02957779</v>
      </c>
      <c r="O641" t="s">
        <v>46</v>
      </c>
      <c r="P641">
        <v>44508.928571428609</v>
      </c>
      <c r="Q641">
        <v>47702.083333333212</v>
      </c>
      <c r="R641">
        <v>42212.5</v>
      </c>
      <c r="S641">
        <v>45459.375000000051</v>
      </c>
      <c r="T641">
        <v>31866.666666666613</v>
      </c>
      <c r="U641">
        <v>20862.500000000011</v>
      </c>
      <c r="V641">
        <v>14374.999999999969</v>
      </c>
      <c r="W641">
        <v>1530.9763824884751</v>
      </c>
      <c r="X641">
        <v>1633.8607270865366</v>
      </c>
      <c r="Y641">
        <v>1588.4945243392174</v>
      </c>
      <c r="Z641">
        <v>1563.3602150537654</v>
      </c>
      <c r="AA641">
        <v>1117.8651433691812</v>
      </c>
      <c r="AB641">
        <v>757.39487327193604</v>
      </c>
      <c r="AC641">
        <v>1223.9353580698207</v>
      </c>
      <c r="AD641">
        <v>220.72916666666424</v>
      </c>
      <c r="AE641">
        <v>171.15476190476329</v>
      </c>
      <c r="AF641">
        <v>178.11111111111677</v>
      </c>
      <c r="AG641">
        <v>240.71666666666715</v>
      </c>
      <c r="AH641">
        <v>217.66666666666424</v>
      </c>
      <c r="AI641">
        <v>306.66666666667152</v>
      </c>
      <c r="AJ641">
        <v>234.41666666666424</v>
      </c>
      <c r="AK641">
        <v>513.33333333333576</v>
      </c>
      <c r="AL641">
        <v>-22.121179314096025</v>
      </c>
      <c r="AM641">
        <v>-23.658121615349273</v>
      </c>
      <c r="AN641">
        <v>-23.319428921612143</v>
      </c>
      <c r="AO641">
        <v>-21.981541130356618</v>
      </c>
      <c r="AP641">
        <v>-22.616645754983438</v>
      </c>
      <c r="AQ641">
        <v>-19.453274729122541</v>
      </c>
      <c r="AR641">
        <v>-21.088578248318527</v>
      </c>
      <c r="AS641">
        <v>-14.399545570916871</v>
      </c>
      <c r="AT641">
        <v>0</v>
      </c>
      <c r="AU641">
        <v>0</v>
      </c>
      <c r="AV641">
        <v>0</v>
      </c>
      <c r="AW641">
        <v>0</v>
      </c>
    </row>
    <row r="642" spans="1:49" x14ac:dyDescent="0.2">
      <c r="A642" t="s">
        <v>332</v>
      </c>
      <c r="B642" t="str">
        <f t="shared" ref="B642:B705" si="50">IF(MID(A642,1,4)="#Acc","Accident",IF(MID(A642,1,4)="#Alz","Alzheimer",IF(MID(A642,1,4)="#Ass","Assault",IF(MID(A642,1,4)="#Cer","Cerebrovascular",IF(MID(A642,1,4)="#Chr","LowerResp",IF(MID(A642,1,4)="#COV","COVID",IF(MID(A642,1,4)="#Dia","Diabetes",IF(MID(A642,1,4)="#Dis","Heart",IF(MID(A642,1,4)="#Inf","Influenza",IF(MID(A642,1,4)="#Int","SelfHarm",IF(MID(A642,1,4)="#Mal","Cancer",IF(MID(A642,1,4)="#Nep","Kidney",IF(MID(A642,1,4)="#Sep","Septicemia",IF(MID(A642,1,6)="Other ","OtherResp","Other"))))))))))))))</f>
        <v>Cancer</v>
      </c>
      <c r="C642" s="1" t="s">
        <v>202</v>
      </c>
      <c r="D642" s="1">
        <f t="shared" si="46"/>
        <v>44409</v>
      </c>
      <c r="E642">
        <f t="shared" si="47"/>
        <v>31</v>
      </c>
      <c r="F642">
        <v>52355</v>
      </c>
      <c r="G642" t="s">
        <v>340</v>
      </c>
      <c r="H642" s="2">
        <f t="shared" si="48"/>
        <v>1688.8709677419354</v>
      </c>
      <c r="I642">
        <v>15.723314542623328</v>
      </c>
      <c r="J642" t="s">
        <v>182</v>
      </c>
      <c r="K642" t="s">
        <v>195</v>
      </c>
      <c r="L642">
        <v>1</v>
      </c>
      <c r="M642">
        <f t="shared" si="49"/>
        <v>0</v>
      </c>
      <c r="N642">
        <v>332976866.02957779</v>
      </c>
      <c r="O642" t="s">
        <v>49</v>
      </c>
      <c r="P642">
        <v>44798.988095238135</v>
      </c>
      <c r="Q642">
        <v>48013.430555555431</v>
      </c>
      <c r="R642">
        <v>42487.25</v>
      </c>
      <c r="S642">
        <v>45755.770833333387</v>
      </c>
      <c r="T642">
        <v>32072.444444444391</v>
      </c>
      <c r="U642">
        <v>20994.916666666679</v>
      </c>
      <c r="V642">
        <v>14464.166666666635</v>
      </c>
      <c r="W642">
        <v>1540.5162250383983</v>
      </c>
      <c r="X642">
        <v>1644.0864652671135</v>
      </c>
      <c r="Y642">
        <v>1598.4178211681456</v>
      </c>
      <c r="Z642">
        <v>1573.1159498207905</v>
      </c>
      <c r="AA642">
        <v>1124.6509109916424</v>
      </c>
      <c r="AB642">
        <v>761.77750576041558</v>
      </c>
      <c r="AC642">
        <v>1231.4282604569528</v>
      </c>
      <c r="AD642">
        <v>623.10416666666424</v>
      </c>
      <c r="AE642">
        <v>609.58333333333576</v>
      </c>
      <c r="AF642">
        <v>573.77777777778101</v>
      </c>
      <c r="AG642">
        <v>517.91666666666424</v>
      </c>
      <c r="AH642">
        <v>481.91666666666424</v>
      </c>
      <c r="AI642">
        <v>572.33333333333576</v>
      </c>
      <c r="AJ642">
        <v>590.91666666666424</v>
      </c>
      <c r="AK642">
        <v>425.33333333333576</v>
      </c>
      <c r="AL642">
        <v>-9.1413406044182466</v>
      </c>
      <c r="AM642">
        <v>-9.5152644724919355</v>
      </c>
      <c r="AN642">
        <v>-10.555988061396874</v>
      </c>
      <c r="AO642">
        <v>-13.039605646485597</v>
      </c>
      <c r="AP642">
        <v>-14.092452206596363</v>
      </c>
      <c r="AQ642">
        <v>-10.883382256004552</v>
      </c>
      <c r="AR642">
        <v>-9.5885782483185267</v>
      </c>
      <c r="AS642">
        <v>-17.238255248335918</v>
      </c>
      <c r="AT642">
        <v>0</v>
      </c>
      <c r="AU642">
        <v>0</v>
      </c>
      <c r="AV642">
        <v>0</v>
      </c>
      <c r="AW642">
        <v>0</v>
      </c>
    </row>
    <row r="643" spans="1:49" x14ac:dyDescent="0.2">
      <c r="A643" t="s">
        <v>332</v>
      </c>
      <c r="B643" t="str">
        <f t="shared" si="50"/>
        <v>Cancer</v>
      </c>
      <c r="C643" s="1" t="s">
        <v>203</v>
      </c>
      <c r="D643" s="1">
        <f t="shared" ref="D643:D706" si="51">DATE(K643,O643,1)</f>
        <v>44440</v>
      </c>
      <c r="E643">
        <f t="shared" ref="E643:E706" si="52">DAY(EOMONTH(D643,0))</f>
        <v>30</v>
      </c>
      <c r="F643">
        <v>50314</v>
      </c>
      <c r="G643" t="s">
        <v>341</v>
      </c>
      <c r="H643" s="2">
        <f t="shared" ref="H643:H706" si="53">F643/E643</f>
        <v>1677.1333333333334</v>
      </c>
      <c r="I643">
        <v>15.110359046844621</v>
      </c>
      <c r="J643" t="s">
        <v>182</v>
      </c>
      <c r="K643" t="s">
        <v>195</v>
      </c>
      <c r="L643">
        <v>1</v>
      </c>
      <c r="M643">
        <f t="shared" ref="M643:M706" si="54">IF(YEAR(D643)&lt;2018,1,IF(YEAR(D643)=2018,IF(MONTH(D643)&lt;3,1,0),0))</f>
        <v>0</v>
      </c>
      <c r="N643">
        <v>332976866.02957779</v>
      </c>
      <c r="O643" t="s">
        <v>52</v>
      </c>
      <c r="P643">
        <v>45089.047619047662</v>
      </c>
      <c r="Q643">
        <v>48324.77777777765</v>
      </c>
      <c r="R643">
        <v>42762</v>
      </c>
      <c r="S643">
        <v>46052.166666666722</v>
      </c>
      <c r="T643">
        <v>32278.222222222168</v>
      </c>
      <c r="U643">
        <v>21127.333333333347</v>
      </c>
      <c r="V643">
        <v>14553.333333333301</v>
      </c>
      <c r="W643">
        <v>1550.0560675883214</v>
      </c>
      <c r="X643">
        <v>1654.3122034476903</v>
      </c>
      <c r="Y643">
        <v>1608.3411179970738</v>
      </c>
      <c r="Z643">
        <v>1582.8716845878157</v>
      </c>
      <c r="AA643">
        <v>1131.4366786141036</v>
      </c>
      <c r="AB643">
        <v>766.16013824889512</v>
      </c>
      <c r="AC643">
        <v>1238.9211628440848</v>
      </c>
      <c r="AD643">
        <v>-919.27083333333576</v>
      </c>
      <c r="AE643">
        <v>-887.98809523809177</v>
      </c>
      <c r="AF643">
        <v>-950.22222222221899</v>
      </c>
      <c r="AG643">
        <v>-990.08333333333576</v>
      </c>
      <c r="AH643">
        <v>-972.58333333333576</v>
      </c>
      <c r="AI643">
        <v>-971</v>
      </c>
      <c r="AJ643">
        <v>-1043.5833333333358</v>
      </c>
      <c r="AK643">
        <v>-938.66666666666424</v>
      </c>
      <c r="AL643">
        <v>-7.1988674861390791</v>
      </c>
      <c r="AM643">
        <v>-5.9246346721847658</v>
      </c>
      <c r="AN643">
        <v>-7.6882461259133379</v>
      </c>
      <c r="AO643">
        <v>-9.5297131733677816</v>
      </c>
      <c r="AP643">
        <v>-8.635194142080536</v>
      </c>
      <c r="AQ643">
        <v>-8.1557836896963636</v>
      </c>
      <c r="AR643">
        <v>-9.8009438397164104</v>
      </c>
      <c r="AS643">
        <v>-8.564061699948752</v>
      </c>
      <c r="AT643">
        <v>0</v>
      </c>
      <c r="AU643">
        <v>0</v>
      </c>
      <c r="AV643">
        <v>0</v>
      </c>
      <c r="AW643">
        <v>0</v>
      </c>
    </row>
    <row r="644" spans="1:49" x14ac:dyDescent="0.2">
      <c r="A644" t="s">
        <v>332</v>
      </c>
      <c r="B644" t="str">
        <f t="shared" si="50"/>
        <v>Cancer</v>
      </c>
      <c r="C644" s="1" t="s">
        <v>204</v>
      </c>
      <c r="D644" s="1">
        <f t="shared" si="51"/>
        <v>44470</v>
      </c>
      <c r="E644">
        <f t="shared" si="52"/>
        <v>31</v>
      </c>
      <c r="F644">
        <v>52119</v>
      </c>
      <c r="G644" t="s">
        <v>342</v>
      </c>
      <c r="H644" s="2">
        <f t="shared" si="53"/>
        <v>1681.258064516129</v>
      </c>
      <c r="I644">
        <v>15.652438747913003</v>
      </c>
      <c r="J644" t="s">
        <v>182</v>
      </c>
      <c r="K644" t="s">
        <v>195</v>
      </c>
      <c r="L644">
        <v>1</v>
      </c>
      <c r="M644">
        <f t="shared" si="54"/>
        <v>0</v>
      </c>
      <c r="N644">
        <v>332976866.02957779</v>
      </c>
      <c r="O644" t="s">
        <v>55</v>
      </c>
      <c r="P644">
        <v>45379.107142857189</v>
      </c>
      <c r="Q644">
        <v>48636.124999999869</v>
      </c>
      <c r="R644">
        <v>43036.75</v>
      </c>
      <c r="S644">
        <v>46348.562500000058</v>
      </c>
      <c r="T644">
        <v>32483.999999999945</v>
      </c>
      <c r="U644">
        <v>21259.750000000015</v>
      </c>
      <c r="V644">
        <v>14642.499999999967</v>
      </c>
      <c r="W644">
        <v>1559.5959101382446</v>
      </c>
      <c r="X644">
        <v>1664.5379416282672</v>
      </c>
      <c r="Y644">
        <v>1618.2644148260019</v>
      </c>
      <c r="Z644">
        <v>1592.6274193548409</v>
      </c>
      <c r="AA644">
        <v>1138.2224462365648</v>
      </c>
      <c r="AB644">
        <v>770.54277073737467</v>
      </c>
      <c r="AC644">
        <v>1246.4140652312169</v>
      </c>
      <c r="AD644">
        <v>1190.8541666666642</v>
      </c>
      <c r="AE644">
        <v>1217.7261904761908</v>
      </c>
      <c r="AF644">
        <v>1229.4444444444453</v>
      </c>
      <c r="AG644">
        <v>1239.1166666666686</v>
      </c>
      <c r="AH644">
        <v>1251.1666666666642</v>
      </c>
      <c r="AI644">
        <v>1137.6666666666715</v>
      </c>
      <c r="AJ644">
        <v>1092.4166666666642</v>
      </c>
      <c r="AK644">
        <v>1206.3333333333358</v>
      </c>
      <c r="AL644">
        <v>9.1731755246137254</v>
      </c>
      <c r="AM644">
        <v>10.102247048245545</v>
      </c>
      <c r="AN644">
        <v>10.594549573011818</v>
      </c>
      <c r="AO644">
        <v>10.224910482546647</v>
      </c>
      <c r="AP644">
        <v>10.722063922436064</v>
      </c>
      <c r="AQ644">
        <v>7.3531768837808613</v>
      </c>
      <c r="AR644">
        <v>6.5888411065204764</v>
      </c>
      <c r="AS644">
        <v>7.9552931387611352</v>
      </c>
      <c r="AT644">
        <v>0</v>
      </c>
      <c r="AU644">
        <v>0</v>
      </c>
      <c r="AV644">
        <v>0</v>
      </c>
      <c r="AW644">
        <v>0</v>
      </c>
    </row>
    <row r="645" spans="1:49" x14ac:dyDescent="0.2">
      <c r="A645" t="s">
        <v>332</v>
      </c>
      <c r="B645" t="str">
        <f t="shared" si="50"/>
        <v>Cancer</v>
      </c>
      <c r="C645" s="1" t="s">
        <v>205</v>
      </c>
      <c r="D645" s="1">
        <f t="shared" si="51"/>
        <v>44501</v>
      </c>
      <c r="E645">
        <f t="shared" si="52"/>
        <v>30</v>
      </c>
      <c r="F645">
        <v>50326</v>
      </c>
      <c r="G645" t="s">
        <v>343</v>
      </c>
      <c r="H645" s="2">
        <f t="shared" si="53"/>
        <v>1677.5333333333333</v>
      </c>
      <c r="I645">
        <v>15.113962900812941</v>
      </c>
      <c r="J645" t="s">
        <v>182</v>
      </c>
      <c r="K645" t="s">
        <v>195</v>
      </c>
      <c r="L645">
        <v>1</v>
      </c>
      <c r="M645">
        <f t="shared" si="54"/>
        <v>0</v>
      </c>
      <c r="N645">
        <v>332976866.02957779</v>
      </c>
      <c r="O645" t="s">
        <v>58</v>
      </c>
      <c r="P645">
        <v>45669.166666666715</v>
      </c>
      <c r="Q645">
        <v>48947.472222222088</v>
      </c>
      <c r="R645">
        <v>43311.5</v>
      </c>
      <c r="S645">
        <v>46644.958333333394</v>
      </c>
      <c r="T645">
        <v>32689.777777777723</v>
      </c>
      <c r="U645">
        <v>21392.166666666682</v>
      </c>
      <c r="V645">
        <v>14731.666666666633</v>
      </c>
      <c r="W645">
        <v>1569.1357526881677</v>
      </c>
      <c r="X645">
        <v>1674.763679808844</v>
      </c>
      <c r="Y645">
        <v>1628.1877116549301</v>
      </c>
      <c r="Z645">
        <v>1602.383154121866</v>
      </c>
      <c r="AA645">
        <v>1145.008213859026</v>
      </c>
      <c r="AB645">
        <v>774.92540322585421</v>
      </c>
      <c r="AC645">
        <v>1253.906967618349</v>
      </c>
      <c r="AD645">
        <v>-460.39583333333576</v>
      </c>
      <c r="AE645">
        <v>-481.84523809523671</v>
      </c>
      <c r="AF645">
        <v>-421.72222222221899</v>
      </c>
      <c r="AG645">
        <v>-449.08333333333576</v>
      </c>
      <c r="AH645">
        <v>-453.33333333333576</v>
      </c>
      <c r="AI645">
        <v>-627.33333333332848</v>
      </c>
      <c r="AJ645">
        <v>-510.58333333333576</v>
      </c>
      <c r="AK645">
        <v>-469.66666666666424</v>
      </c>
      <c r="AL645">
        <v>8.0969658471942694</v>
      </c>
      <c r="AM645">
        <v>7.6134605659103727</v>
      </c>
      <c r="AN645">
        <v>9.9284205407536774</v>
      </c>
      <c r="AO645">
        <v>8.5036201599659762</v>
      </c>
      <c r="AP645">
        <v>8.6731391912528579</v>
      </c>
      <c r="AQ645">
        <v>3.2997718658591566</v>
      </c>
      <c r="AR645">
        <v>7.9657228269500138</v>
      </c>
      <c r="AS645">
        <v>7.0692716333842327</v>
      </c>
      <c r="AT645">
        <v>0</v>
      </c>
      <c r="AU645">
        <v>0</v>
      </c>
      <c r="AV645">
        <v>0</v>
      </c>
      <c r="AW645">
        <v>0</v>
      </c>
    </row>
    <row r="646" spans="1:49" x14ac:dyDescent="0.2">
      <c r="A646" t="s">
        <v>332</v>
      </c>
      <c r="B646" t="str">
        <f t="shared" si="50"/>
        <v>Cancer</v>
      </c>
      <c r="C646" s="1" t="s">
        <v>206</v>
      </c>
      <c r="D646" s="1">
        <f t="shared" si="51"/>
        <v>44531</v>
      </c>
      <c r="E646">
        <f t="shared" si="52"/>
        <v>31</v>
      </c>
      <c r="F646">
        <v>52506</v>
      </c>
      <c r="G646" t="s">
        <v>344</v>
      </c>
      <c r="H646" s="2">
        <f t="shared" si="53"/>
        <v>1693.741935483871</v>
      </c>
      <c r="I646">
        <v>15.768663038391376</v>
      </c>
      <c r="J646" t="s">
        <v>182</v>
      </c>
      <c r="K646" t="s">
        <v>195</v>
      </c>
      <c r="L646">
        <v>1</v>
      </c>
      <c r="M646">
        <f t="shared" si="54"/>
        <v>0</v>
      </c>
      <c r="N646">
        <v>332976866.02957779</v>
      </c>
      <c r="O646" t="s">
        <v>61</v>
      </c>
      <c r="P646">
        <v>45959.226190476242</v>
      </c>
      <c r="Q646">
        <v>49258.819444444307</v>
      </c>
      <c r="R646">
        <v>43586.25</v>
      </c>
      <c r="S646">
        <v>46941.35416666673</v>
      </c>
      <c r="T646">
        <v>32895.555555555504</v>
      </c>
      <c r="U646">
        <v>21524.58333333335</v>
      </c>
      <c r="V646">
        <v>14820.833333333299</v>
      </c>
      <c r="W646">
        <v>1578.6755952380909</v>
      </c>
      <c r="X646">
        <v>1684.9894179894209</v>
      </c>
      <c r="Y646">
        <v>1638.1110084838583</v>
      </c>
      <c r="Z646">
        <v>1612.1388888888912</v>
      </c>
      <c r="AA646">
        <v>1151.7939814814872</v>
      </c>
      <c r="AB646">
        <v>779.30803571433376</v>
      </c>
      <c r="AC646">
        <v>1261.399870005481</v>
      </c>
      <c r="AD646">
        <v>1671.8541666666642</v>
      </c>
      <c r="AE646">
        <v>1605.1547619047633</v>
      </c>
      <c r="AF646">
        <v>1629.1111111111168</v>
      </c>
      <c r="AG646">
        <v>1512.5166666666701</v>
      </c>
      <c r="AH646">
        <v>1566.1666666666642</v>
      </c>
      <c r="AI646">
        <v>1489.3333333333358</v>
      </c>
      <c r="AJ646">
        <v>1833.4166666666642</v>
      </c>
      <c r="AK646">
        <v>2075.3333333333358</v>
      </c>
      <c r="AL646">
        <v>24.689304556871775</v>
      </c>
      <c r="AM646">
        <v>22.599942900779979</v>
      </c>
      <c r="AN646">
        <v>23.487022691291259</v>
      </c>
      <c r="AO646">
        <v>19.044265321256489</v>
      </c>
      <c r="AP646">
        <v>20.883354245016562</v>
      </c>
      <c r="AQ646">
        <v>18.697262905285925</v>
      </c>
      <c r="AR646">
        <v>30.492066912972177</v>
      </c>
      <c r="AS646">
        <v>35.987551203277235</v>
      </c>
      <c r="AT646">
        <v>0</v>
      </c>
      <c r="AU646">
        <v>0</v>
      </c>
      <c r="AV646">
        <v>0</v>
      </c>
      <c r="AW646">
        <v>0</v>
      </c>
    </row>
    <row r="647" spans="1:49" x14ac:dyDescent="0.2">
      <c r="A647" t="s">
        <v>332</v>
      </c>
      <c r="B647" t="str">
        <f t="shared" si="50"/>
        <v>Cancer</v>
      </c>
      <c r="C647" s="1" t="s">
        <v>207</v>
      </c>
      <c r="D647" s="1">
        <f t="shared" si="51"/>
        <v>44562</v>
      </c>
      <c r="E647">
        <f t="shared" si="52"/>
        <v>31</v>
      </c>
      <c r="F647">
        <v>51767</v>
      </c>
      <c r="G647" t="s">
        <v>333</v>
      </c>
      <c r="H647" s="2">
        <f t="shared" si="53"/>
        <v>1669.9032258064517</v>
      </c>
      <c r="I647">
        <v>15.546725698175567</v>
      </c>
      <c r="J647" t="s">
        <v>182</v>
      </c>
      <c r="K647" t="s">
        <v>208</v>
      </c>
      <c r="L647">
        <v>1</v>
      </c>
      <c r="M647">
        <f t="shared" si="54"/>
        <v>0</v>
      </c>
      <c r="N647">
        <v>332976866.02957779</v>
      </c>
      <c r="O647" t="s">
        <v>28</v>
      </c>
      <c r="P647">
        <v>46249.285714285768</v>
      </c>
      <c r="Q647">
        <v>49570.166666666526</v>
      </c>
      <c r="R647">
        <v>43861</v>
      </c>
      <c r="S647">
        <v>47237.750000000065</v>
      </c>
      <c r="T647">
        <v>33101.333333333285</v>
      </c>
      <c r="U647">
        <v>21657.000000000018</v>
      </c>
      <c r="V647">
        <v>14909.999999999965</v>
      </c>
      <c r="W647">
        <v>1588.215437788014</v>
      </c>
      <c r="X647">
        <v>1695.2151561699977</v>
      </c>
      <c r="Y647">
        <v>1648.0343053127865</v>
      </c>
      <c r="Z647">
        <v>1621.8946236559163</v>
      </c>
      <c r="AA647">
        <v>1158.5797491039484</v>
      </c>
      <c r="AB647">
        <v>783.6906682028133</v>
      </c>
      <c r="AC647">
        <v>1268.8927723926131</v>
      </c>
      <c r="AD647">
        <v>2082.6041666666642</v>
      </c>
      <c r="AE647">
        <v>2156.4404761904807</v>
      </c>
      <c r="AF647">
        <v>2164.6111111111168</v>
      </c>
      <c r="AG647">
        <v>2335.3166666666657</v>
      </c>
      <c r="AH647">
        <v>2174.6666666666642</v>
      </c>
      <c r="AI647">
        <v>2302</v>
      </c>
      <c r="AJ647">
        <v>2110.4166666666642</v>
      </c>
      <c r="AK647">
        <v>2194.3333333333358</v>
      </c>
      <c r="AL647">
        <v>37.939304556872003</v>
      </c>
      <c r="AM647">
        <v>40.383353039029089</v>
      </c>
      <c r="AN647">
        <v>40.761216239677879</v>
      </c>
      <c r="AO647">
        <v>45.586200805127419</v>
      </c>
      <c r="AP647">
        <v>40.512386503080961</v>
      </c>
      <c r="AQ647">
        <v>44.912316668726589</v>
      </c>
      <c r="AR647">
        <v>39.427550783939523</v>
      </c>
      <c r="AS647">
        <v>39.826260880696054</v>
      </c>
      <c r="AT647">
        <v>0</v>
      </c>
      <c r="AU647">
        <v>0</v>
      </c>
      <c r="AV647">
        <v>0</v>
      </c>
      <c r="AW647">
        <v>0</v>
      </c>
    </row>
    <row r="648" spans="1:49" x14ac:dyDescent="0.2">
      <c r="A648" t="s">
        <v>332</v>
      </c>
      <c r="B648" t="str">
        <f t="shared" si="50"/>
        <v>Cancer</v>
      </c>
      <c r="C648" s="1" t="s">
        <v>209</v>
      </c>
      <c r="D648" s="1">
        <f t="shared" si="51"/>
        <v>44593</v>
      </c>
      <c r="E648">
        <f t="shared" si="52"/>
        <v>28</v>
      </c>
      <c r="F648">
        <v>45496</v>
      </c>
      <c r="G648" t="s">
        <v>334</v>
      </c>
      <c r="H648" s="2">
        <f t="shared" si="53"/>
        <v>1624.8571428571429</v>
      </c>
      <c r="I648">
        <v>13.663411678563479</v>
      </c>
      <c r="J648" t="s">
        <v>182</v>
      </c>
      <c r="K648" t="s">
        <v>208</v>
      </c>
      <c r="L648">
        <v>1</v>
      </c>
      <c r="M648">
        <f t="shared" si="54"/>
        <v>0</v>
      </c>
      <c r="N648">
        <v>332976866.02957779</v>
      </c>
      <c r="O648" t="s">
        <v>31</v>
      </c>
      <c r="P648">
        <v>46539.345238095295</v>
      </c>
      <c r="Q648">
        <v>49881.513888888745</v>
      </c>
      <c r="R648">
        <v>44135.75</v>
      </c>
      <c r="S648">
        <v>47534.145833333401</v>
      </c>
      <c r="T648">
        <v>33307.111111111066</v>
      </c>
      <c r="U648">
        <v>21789.416666666686</v>
      </c>
      <c r="V648">
        <v>14999.166666666631</v>
      </c>
      <c r="W648">
        <v>1597.7552803379372</v>
      </c>
      <c r="X648">
        <v>1705.4408943505746</v>
      </c>
      <c r="Y648">
        <v>1657.9576021417147</v>
      </c>
      <c r="Z648">
        <v>1631.6503584229415</v>
      </c>
      <c r="AA648">
        <v>1165.3655167264096</v>
      </c>
      <c r="AB648">
        <v>788.07330069129284</v>
      </c>
      <c r="AC648">
        <v>1276.3856747797452</v>
      </c>
      <c r="AD648">
        <v>-2954.0208333333358</v>
      </c>
      <c r="AE648">
        <v>-2918.1309523809468</v>
      </c>
      <c r="AF648">
        <v>-2930.3888888888832</v>
      </c>
      <c r="AG648">
        <v>-3094.6833333333343</v>
      </c>
      <c r="AH648">
        <v>-3039.5833333333358</v>
      </c>
      <c r="AI648">
        <v>-2802.6666666666642</v>
      </c>
      <c r="AJ648">
        <v>-2486.5833333333358</v>
      </c>
      <c r="AK648">
        <v>-3394.6666666666642</v>
      </c>
      <c r="AL648">
        <v>20.023967078721626</v>
      </c>
      <c r="AM648">
        <v>19.829353129832953</v>
      </c>
      <c r="AN648">
        <v>17.360850754218291</v>
      </c>
      <c r="AO648">
        <v>18.905984691986077</v>
      </c>
      <c r="AP648">
        <v>18.66240438008731</v>
      </c>
      <c r="AQ648">
        <v>22.894982593828672</v>
      </c>
      <c r="AR648">
        <v>25.227586537951993</v>
      </c>
      <c r="AS648">
        <v>20.357366871480053</v>
      </c>
      <c r="AT648">
        <v>0</v>
      </c>
      <c r="AU648">
        <v>0</v>
      </c>
      <c r="AV648">
        <v>0</v>
      </c>
      <c r="AW648">
        <v>0</v>
      </c>
    </row>
    <row r="649" spans="1:49" x14ac:dyDescent="0.2">
      <c r="A649" t="s">
        <v>332</v>
      </c>
      <c r="B649" t="str">
        <f t="shared" si="50"/>
        <v>Cancer</v>
      </c>
      <c r="C649" s="1" t="s">
        <v>210</v>
      </c>
      <c r="D649" s="1">
        <f t="shared" si="51"/>
        <v>44621</v>
      </c>
      <c r="E649">
        <f t="shared" si="52"/>
        <v>31</v>
      </c>
      <c r="F649">
        <v>49681</v>
      </c>
      <c r="G649" t="s">
        <v>335</v>
      </c>
      <c r="H649" s="2">
        <f t="shared" si="53"/>
        <v>1602.6129032258063</v>
      </c>
      <c r="I649">
        <v>14.920255750015654</v>
      </c>
      <c r="J649" t="s">
        <v>182</v>
      </c>
      <c r="K649" t="s">
        <v>208</v>
      </c>
      <c r="L649">
        <v>1</v>
      </c>
      <c r="M649">
        <f t="shared" si="54"/>
        <v>0</v>
      </c>
      <c r="N649">
        <v>332976866.02957779</v>
      </c>
      <c r="O649" t="s">
        <v>34</v>
      </c>
      <c r="P649">
        <v>46829.404761904821</v>
      </c>
      <c r="Q649">
        <v>50192.861111110964</v>
      </c>
      <c r="R649">
        <v>44410.5</v>
      </c>
      <c r="S649">
        <v>47830.541666666737</v>
      </c>
      <c r="T649">
        <v>33512.888888888847</v>
      </c>
      <c r="U649">
        <v>21921.833333333354</v>
      </c>
      <c r="V649">
        <v>15088.333333333298</v>
      </c>
      <c r="W649">
        <v>1607.2951228878603</v>
      </c>
      <c r="X649">
        <v>1715.6666325311514</v>
      </c>
      <c r="Y649">
        <v>1667.8808989706429</v>
      </c>
      <c r="Z649">
        <v>1641.4060931899667</v>
      </c>
      <c r="AA649">
        <v>1172.1512843488708</v>
      </c>
      <c r="AB649">
        <v>792.45593317977239</v>
      </c>
      <c r="AC649">
        <v>1283.8785771668772</v>
      </c>
      <c r="AD649">
        <v>1208.6041666666642</v>
      </c>
      <c r="AE649">
        <v>1234.2976190476184</v>
      </c>
      <c r="AF649">
        <v>1211.6111111111168</v>
      </c>
      <c r="AG649">
        <v>1338.9166666666642</v>
      </c>
      <c r="AH649">
        <v>1364.4166666666642</v>
      </c>
      <c r="AI649">
        <v>1373.3333333333358</v>
      </c>
      <c r="AJ649">
        <v>1294.4166666666642</v>
      </c>
      <c r="AK649">
        <v>859.33333333333576</v>
      </c>
      <c r="AL649">
        <v>9.7457561697751771</v>
      </c>
      <c r="AM649">
        <v>10.63680926022721</v>
      </c>
      <c r="AN649">
        <v>10.019280755807586</v>
      </c>
      <c r="AO649">
        <v>13.44426532125658</v>
      </c>
      <c r="AP649">
        <v>14.375289728887537</v>
      </c>
      <c r="AQ649">
        <v>14.95532742141495</v>
      </c>
      <c r="AR649">
        <v>13.104970138778526</v>
      </c>
      <c r="AS649">
        <v>-3.2382552483359177</v>
      </c>
      <c r="AT649">
        <v>0</v>
      </c>
      <c r="AU649">
        <v>0</v>
      </c>
      <c r="AV649">
        <v>0</v>
      </c>
      <c r="AW649">
        <v>0</v>
      </c>
    </row>
    <row r="650" spans="1:49" x14ac:dyDescent="0.2">
      <c r="A650" t="s">
        <v>332</v>
      </c>
      <c r="B650" t="str">
        <f t="shared" si="50"/>
        <v>Cancer</v>
      </c>
      <c r="C650" s="1" t="s">
        <v>211</v>
      </c>
      <c r="D650" s="1">
        <f t="shared" si="51"/>
        <v>44652</v>
      </c>
      <c r="E650">
        <f t="shared" si="52"/>
        <v>30</v>
      </c>
      <c r="F650">
        <v>47758</v>
      </c>
      <c r="G650" t="s">
        <v>336</v>
      </c>
      <c r="H650" s="2">
        <f t="shared" si="53"/>
        <v>1591.9333333333334</v>
      </c>
      <c r="I650">
        <v>14.34273815159211</v>
      </c>
      <c r="J650" t="s">
        <v>182</v>
      </c>
      <c r="K650" t="s">
        <v>208</v>
      </c>
      <c r="L650">
        <v>1</v>
      </c>
      <c r="M650">
        <f t="shared" si="54"/>
        <v>0</v>
      </c>
      <c r="N650">
        <v>332976866.02957779</v>
      </c>
      <c r="O650" t="s">
        <v>37</v>
      </c>
      <c r="P650">
        <v>47119.464285714348</v>
      </c>
      <c r="Q650">
        <v>50504.208333333183</v>
      </c>
      <c r="R650">
        <v>44685.25</v>
      </c>
      <c r="S650">
        <v>48126.937500000073</v>
      </c>
      <c r="T650">
        <v>33718.666666666628</v>
      </c>
      <c r="U650">
        <v>22054.250000000022</v>
      </c>
      <c r="V650">
        <v>15177.499999999964</v>
      </c>
      <c r="W650">
        <v>1616.8349654377835</v>
      </c>
      <c r="X650">
        <v>1725.8923707117283</v>
      </c>
      <c r="Y650">
        <v>1677.8041957995711</v>
      </c>
      <c r="Z650">
        <v>1651.1618279569918</v>
      </c>
      <c r="AA650">
        <v>1178.937051971332</v>
      </c>
      <c r="AB650">
        <v>796.83856566825193</v>
      </c>
      <c r="AC650">
        <v>1291.3714795540093</v>
      </c>
      <c r="AD650">
        <v>-1173.8958333333358</v>
      </c>
      <c r="AE650">
        <v>-1173.9880952380918</v>
      </c>
      <c r="AF650">
        <v>-1123.0555555555547</v>
      </c>
      <c r="AG650">
        <v>-1033.2833333333328</v>
      </c>
      <c r="AH650">
        <v>-1013.0833333333358</v>
      </c>
      <c r="AI650">
        <v>-1016</v>
      </c>
      <c r="AJ650">
        <v>-1066.0833333333358</v>
      </c>
      <c r="AK650">
        <v>-869.66666666666424</v>
      </c>
      <c r="AL650">
        <v>-15.686367486138806</v>
      </c>
      <c r="AM650">
        <v>-15.457968005518069</v>
      </c>
      <c r="AN650">
        <v>-13.449357237024287</v>
      </c>
      <c r="AO650">
        <v>-10.969713173367609</v>
      </c>
      <c r="AP650">
        <v>-9.9851941420804451</v>
      </c>
      <c r="AQ650">
        <v>-9.6557836896963636</v>
      </c>
      <c r="AR650">
        <v>-10.55094383971641</v>
      </c>
      <c r="AS650">
        <v>-6.2640616999487975</v>
      </c>
      <c r="AT650">
        <v>0</v>
      </c>
      <c r="AU650">
        <v>0</v>
      </c>
      <c r="AV650">
        <v>0</v>
      </c>
      <c r="AW650">
        <v>0</v>
      </c>
    </row>
    <row r="651" spans="1:49" x14ac:dyDescent="0.2">
      <c r="A651" t="s">
        <v>332</v>
      </c>
      <c r="B651" t="str">
        <f t="shared" si="50"/>
        <v>Cancer</v>
      </c>
      <c r="C651" s="1" t="s">
        <v>212</v>
      </c>
      <c r="D651" s="1">
        <f t="shared" si="51"/>
        <v>44682</v>
      </c>
      <c r="E651">
        <f t="shared" si="52"/>
        <v>31</v>
      </c>
      <c r="F651">
        <v>49661</v>
      </c>
      <c r="G651" t="s">
        <v>337</v>
      </c>
      <c r="H651" s="2">
        <f t="shared" si="53"/>
        <v>1601.9677419354839</v>
      </c>
      <c r="I651">
        <v>14.914249326735117</v>
      </c>
      <c r="J651" t="s">
        <v>182</v>
      </c>
      <c r="K651" t="s">
        <v>208</v>
      </c>
      <c r="L651">
        <v>1</v>
      </c>
      <c r="M651">
        <f t="shared" si="54"/>
        <v>0</v>
      </c>
      <c r="N651">
        <v>332976866.02957779</v>
      </c>
      <c r="O651" t="s">
        <v>40</v>
      </c>
      <c r="P651">
        <v>47409.523809523875</v>
      </c>
      <c r="Q651">
        <v>50815.555555555402</v>
      </c>
      <c r="R651">
        <v>44960</v>
      </c>
      <c r="S651">
        <v>48423.333333333409</v>
      </c>
      <c r="T651">
        <v>33924.444444444409</v>
      </c>
      <c r="U651">
        <v>22186.66666666669</v>
      </c>
      <c r="V651">
        <v>15266.66666666663</v>
      </c>
      <c r="W651">
        <v>1626.3748079877066</v>
      </c>
      <c r="X651">
        <v>1736.1181088923051</v>
      </c>
      <c r="Y651">
        <v>1687.7274926284992</v>
      </c>
      <c r="Z651">
        <v>1660.917562724017</v>
      </c>
      <c r="AA651">
        <v>1185.7228195937932</v>
      </c>
      <c r="AB651">
        <v>801.22119815673148</v>
      </c>
      <c r="AC651">
        <v>1298.8643819411413</v>
      </c>
      <c r="AD651">
        <v>46.979166666664241</v>
      </c>
      <c r="AE651">
        <v>23.011904761908227</v>
      </c>
      <c r="AF651">
        <v>15.444444444445253</v>
      </c>
      <c r="AG651">
        <v>2.7166666666671517</v>
      </c>
      <c r="AH651">
        <v>60.166666666664241</v>
      </c>
      <c r="AI651">
        <v>17.333333333335759</v>
      </c>
      <c r="AJ651">
        <v>-179.58333333333576</v>
      </c>
      <c r="AK651">
        <v>-111.66666666666424</v>
      </c>
      <c r="AL651">
        <v>-27.726018023773122</v>
      </c>
      <c r="AM651">
        <v>-28.43692345866657</v>
      </c>
      <c r="AN651">
        <v>-28.56674074956868</v>
      </c>
      <c r="AO651">
        <v>-29.658960485195166</v>
      </c>
      <c r="AP651">
        <v>-27.697290916273687</v>
      </c>
      <c r="AQ651">
        <v>-28.786608062456025</v>
      </c>
      <c r="AR651">
        <v>-34.443416957995623</v>
      </c>
      <c r="AS651">
        <v>-34.560835893496915</v>
      </c>
      <c r="AT651">
        <v>0</v>
      </c>
      <c r="AU651">
        <v>0</v>
      </c>
      <c r="AV651">
        <v>0</v>
      </c>
      <c r="AW651">
        <v>0</v>
      </c>
    </row>
    <row r="652" spans="1:49" x14ac:dyDescent="0.2">
      <c r="A652" t="s">
        <v>332</v>
      </c>
      <c r="B652" t="str">
        <f t="shared" si="50"/>
        <v>Cancer</v>
      </c>
      <c r="C652" s="1" t="s">
        <v>213</v>
      </c>
      <c r="D652" s="1">
        <f t="shared" si="51"/>
        <v>44713</v>
      </c>
      <c r="E652">
        <f t="shared" si="52"/>
        <v>30</v>
      </c>
      <c r="F652">
        <v>45197</v>
      </c>
      <c r="G652" t="s">
        <v>338</v>
      </c>
      <c r="H652" s="2">
        <f t="shared" si="53"/>
        <v>1506.5666666666666</v>
      </c>
      <c r="I652">
        <v>13.573615650519464</v>
      </c>
      <c r="J652" t="s">
        <v>182</v>
      </c>
      <c r="K652" t="s">
        <v>208</v>
      </c>
      <c r="L652">
        <v>1</v>
      </c>
      <c r="M652">
        <f t="shared" si="54"/>
        <v>0</v>
      </c>
      <c r="N652">
        <v>332976866.02957779</v>
      </c>
      <c r="O652" t="s">
        <v>43</v>
      </c>
      <c r="P652">
        <v>47699.583333333401</v>
      </c>
      <c r="Q652">
        <v>51126.902777777621</v>
      </c>
      <c r="R652">
        <v>45234.75</v>
      </c>
      <c r="S652">
        <v>48719.729166666744</v>
      </c>
      <c r="T652">
        <v>34130.22222222219</v>
      </c>
      <c r="U652">
        <v>22319.083333333358</v>
      </c>
      <c r="V652">
        <v>15355.833333333296</v>
      </c>
      <c r="W652">
        <v>1635.9146505376298</v>
      </c>
      <c r="X652">
        <v>1746.343847072882</v>
      </c>
      <c r="Y652">
        <v>1697.6507894574274</v>
      </c>
      <c r="Z652">
        <v>1670.6732974910421</v>
      </c>
      <c r="AA652">
        <v>1192.5085872162545</v>
      </c>
      <c r="AB652">
        <v>805.60383064521102</v>
      </c>
      <c r="AC652">
        <v>1306.3572843282734</v>
      </c>
      <c r="AD652">
        <v>-1537.1458333333358</v>
      </c>
      <c r="AE652">
        <v>-1555.4166666666642</v>
      </c>
      <c r="AF652">
        <v>-1576.722222222219</v>
      </c>
      <c r="AG652">
        <v>-1620.0833333333358</v>
      </c>
      <c r="AH652">
        <v>-1637.5833333333358</v>
      </c>
      <c r="AI652">
        <v>-1781.6666666666642</v>
      </c>
      <c r="AJ652">
        <v>-1869.5833333333358</v>
      </c>
      <c r="AK652">
        <v>-1489.6666666666642</v>
      </c>
      <c r="AL652">
        <v>-27.79470081947261</v>
      </c>
      <c r="AM652">
        <v>-28.172253719804075</v>
      </c>
      <c r="AN652">
        <v>-28.57157945924655</v>
      </c>
      <c r="AO652">
        <v>-30.529713173367554</v>
      </c>
      <c r="AP652">
        <v>-30.801860808747278</v>
      </c>
      <c r="AQ652">
        <v>-35.178005911918945</v>
      </c>
      <c r="AR652">
        <v>-37.334277173049941</v>
      </c>
      <c r="AS652">
        <v>-26.930728366615767</v>
      </c>
      <c r="AT652">
        <v>0</v>
      </c>
      <c r="AU652">
        <v>0</v>
      </c>
      <c r="AV652">
        <v>0</v>
      </c>
      <c r="AW652">
        <v>0</v>
      </c>
    </row>
    <row r="653" spans="1:49" x14ac:dyDescent="0.2">
      <c r="A653" t="s">
        <v>332</v>
      </c>
      <c r="B653" t="str">
        <f t="shared" si="50"/>
        <v>Cancer</v>
      </c>
      <c r="C653" s="1" t="s">
        <v>214</v>
      </c>
      <c r="D653" s="1">
        <f t="shared" si="51"/>
        <v>44743</v>
      </c>
      <c r="E653">
        <f t="shared" si="52"/>
        <v>31</v>
      </c>
      <c r="F653">
        <v>24172</v>
      </c>
      <c r="G653" t="s">
        <v>339</v>
      </c>
      <c r="H653" s="2">
        <f t="shared" si="53"/>
        <v>779.74193548387098</v>
      </c>
      <c r="I653">
        <v>7.2593631768559082</v>
      </c>
      <c r="J653" t="s">
        <v>182</v>
      </c>
      <c r="K653" t="s">
        <v>208</v>
      </c>
      <c r="L653">
        <v>1</v>
      </c>
      <c r="M653">
        <f t="shared" si="54"/>
        <v>0</v>
      </c>
      <c r="N653">
        <v>332976866.02957779</v>
      </c>
      <c r="O653" t="s">
        <v>46</v>
      </c>
      <c r="P653">
        <v>47989.642857142928</v>
      </c>
      <c r="Q653">
        <v>51438.24999999984</v>
      </c>
      <c r="R653">
        <v>45509.5</v>
      </c>
      <c r="S653">
        <v>49016.12500000008</v>
      </c>
      <c r="T653">
        <v>34335.999999999971</v>
      </c>
      <c r="U653">
        <v>22451.500000000025</v>
      </c>
      <c r="V653">
        <v>15444.999999999962</v>
      </c>
      <c r="W653">
        <v>1645.4544930875529</v>
      </c>
      <c r="X653">
        <v>1756.5695852534589</v>
      </c>
      <c r="Y653">
        <v>1707.5740862863556</v>
      </c>
      <c r="Z653">
        <v>1680.4290322580673</v>
      </c>
      <c r="AA653">
        <v>1199.2943548387157</v>
      </c>
      <c r="AB653">
        <v>809.98646313369056</v>
      </c>
      <c r="AC653">
        <v>1313.8501867154055</v>
      </c>
      <c r="AD653">
        <v>220.72916666666424</v>
      </c>
      <c r="AE653">
        <v>171.15476190476329</v>
      </c>
      <c r="AF653">
        <v>178.11111111111677</v>
      </c>
      <c r="AG653">
        <v>240.71666666666715</v>
      </c>
      <c r="AH653">
        <v>217.66666666666424</v>
      </c>
      <c r="AI653">
        <v>306.66666666667152</v>
      </c>
      <c r="AJ653">
        <v>234.41666666666424</v>
      </c>
      <c r="AK653">
        <v>513.33333333333576</v>
      </c>
      <c r="AL653">
        <v>-22.121179314096025</v>
      </c>
      <c r="AM653">
        <v>-23.658121615349273</v>
      </c>
      <c r="AN653">
        <v>-23.319428921612143</v>
      </c>
      <c r="AO653">
        <v>-21.981541130356618</v>
      </c>
      <c r="AP653">
        <v>-22.616645754983438</v>
      </c>
      <c r="AQ653">
        <v>-19.453274729122541</v>
      </c>
      <c r="AR653">
        <v>-21.088578248318527</v>
      </c>
      <c r="AS653">
        <v>-14.399545570916871</v>
      </c>
      <c r="AT653">
        <v>0</v>
      </c>
      <c r="AU653">
        <v>0</v>
      </c>
      <c r="AV653">
        <v>0</v>
      </c>
      <c r="AW653">
        <v>0</v>
      </c>
    </row>
    <row r="654" spans="1:49" x14ac:dyDescent="0.2">
      <c r="A654" t="s">
        <v>241</v>
      </c>
      <c r="B654" t="str">
        <f t="shared" si="50"/>
        <v>Cerebrovascular</v>
      </c>
      <c r="C654" s="1" t="s">
        <v>25</v>
      </c>
      <c r="D654" s="1">
        <f t="shared" si="51"/>
        <v>40179</v>
      </c>
      <c r="E654">
        <f t="shared" si="52"/>
        <v>31</v>
      </c>
      <c r="F654">
        <v>11931</v>
      </c>
      <c r="G654" t="s">
        <v>242</v>
      </c>
      <c r="H654" s="2">
        <f t="shared" si="53"/>
        <v>384.87096774193549</v>
      </c>
      <c r="I654">
        <v>3.8643473448351502</v>
      </c>
      <c r="J654" t="s">
        <v>26</v>
      </c>
      <c r="K654" t="s">
        <v>27</v>
      </c>
      <c r="L654">
        <v>1</v>
      </c>
      <c r="M654">
        <f t="shared" si="54"/>
        <v>1</v>
      </c>
      <c r="N654">
        <v>308745538</v>
      </c>
      <c r="O654" t="s">
        <v>28</v>
      </c>
      <c r="P654">
        <v>1000</v>
      </c>
      <c r="Q654">
        <v>1000</v>
      </c>
      <c r="R654">
        <v>1000</v>
      </c>
      <c r="S654">
        <v>1000</v>
      </c>
      <c r="T654">
        <v>1000</v>
      </c>
      <c r="U654">
        <v>1000</v>
      </c>
      <c r="V654">
        <v>1000</v>
      </c>
      <c r="W654">
        <v>100</v>
      </c>
      <c r="X654">
        <v>100</v>
      </c>
      <c r="Y654">
        <v>100</v>
      </c>
      <c r="Z654">
        <v>100</v>
      </c>
      <c r="AA654">
        <v>100</v>
      </c>
      <c r="AB654">
        <v>100</v>
      </c>
      <c r="AC654">
        <v>100</v>
      </c>
      <c r="AD654">
        <v>1348.5625</v>
      </c>
      <c r="AE654">
        <v>1377.9523809523816</v>
      </c>
      <c r="AF654">
        <v>1363.8333333333339</v>
      </c>
      <c r="AG654">
        <v>1459.6333333333332</v>
      </c>
      <c r="AH654">
        <v>1347.3333333333339</v>
      </c>
      <c r="AI654">
        <v>1467.9722222222208</v>
      </c>
      <c r="AJ654">
        <v>1260.375</v>
      </c>
      <c r="AK654">
        <v>1397.9166666666661</v>
      </c>
      <c r="AL654">
        <v>36.693665332512296</v>
      </c>
      <c r="AM654">
        <v>37.637888753944424</v>
      </c>
      <c r="AN654">
        <v>37.19025556026412</v>
      </c>
      <c r="AO654">
        <v>40.063718240726075</v>
      </c>
      <c r="AP654">
        <v>36.387105878224475</v>
      </c>
      <c r="AQ654">
        <v>40.242320979807005</v>
      </c>
      <c r="AR654">
        <v>33.680400952557534</v>
      </c>
      <c r="AS654">
        <v>37.442556323604663</v>
      </c>
      <c r="AT654">
        <v>-0.33743819917270912</v>
      </c>
      <c r="AU654">
        <v>0</v>
      </c>
      <c r="AV654">
        <v>0</v>
      </c>
      <c r="AW654">
        <v>0</v>
      </c>
    </row>
    <row r="655" spans="1:49" x14ac:dyDescent="0.2">
      <c r="A655" t="s">
        <v>241</v>
      </c>
      <c r="B655" t="str">
        <f t="shared" si="50"/>
        <v>Cerebrovascular</v>
      </c>
      <c r="C655" s="1" t="s">
        <v>30</v>
      </c>
      <c r="D655" s="1">
        <f t="shared" si="51"/>
        <v>40210</v>
      </c>
      <c r="E655">
        <f t="shared" si="52"/>
        <v>28</v>
      </c>
      <c r="F655">
        <v>10572</v>
      </c>
      <c r="G655" t="s">
        <v>243</v>
      </c>
      <c r="H655" s="2">
        <f t="shared" si="53"/>
        <v>377.57142857142856</v>
      </c>
      <c r="I655">
        <v>3.4241790402813854</v>
      </c>
      <c r="J655" t="s">
        <v>26</v>
      </c>
      <c r="K655" t="s">
        <v>27</v>
      </c>
      <c r="L655">
        <v>1</v>
      </c>
      <c r="M655">
        <f t="shared" si="54"/>
        <v>1</v>
      </c>
      <c r="N655">
        <v>308745538</v>
      </c>
      <c r="O655" t="s">
        <v>31</v>
      </c>
      <c r="P655">
        <v>1201.2738095238096</v>
      </c>
      <c r="Q655">
        <v>1242.125</v>
      </c>
      <c r="R655">
        <v>1296.9833333333333</v>
      </c>
      <c r="S655">
        <v>1362.4791666666667</v>
      </c>
      <c r="T655">
        <v>1369.5</v>
      </c>
      <c r="U655">
        <v>1252.125</v>
      </c>
      <c r="V655">
        <v>1351.9166666666667</v>
      </c>
      <c r="W655">
        <v>106.61699491624606</v>
      </c>
      <c r="X655">
        <v>107.94255419013484</v>
      </c>
      <c r="Y655">
        <v>109.96639974751488</v>
      </c>
      <c r="Z655">
        <v>111.90448348694316</v>
      </c>
      <c r="AA655">
        <v>112.14780679296808</v>
      </c>
      <c r="AB655">
        <v>108.26825396825397</v>
      </c>
      <c r="AC655">
        <v>112.7014957095186</v>
      </c>
      <c r="AD655">
        <v>-65.8125</v>
      </c>
      <c r="AE655">
        <v>-44.33333333333394</v>
      </c>
      <c r="AF655">
        <v>-79.16666666666606</v>
      </c>
      <c r="AG655">
        <v>-83.966666666665333</v>
      </c>
      <c r="AH655">
        <v>-143.41666666666606</v>
      </c>
      <c r="AI655">
        <v>-86.027777777779193</v>
      </c>
      <c r="AJ655">
        <v>-122.125</v>
      </c>
      <c r="AK655">
        <v>-222.08333333333394</v>
      </c>
      <c r="AL655">
        <v>26.183391019783869</v>
      </c>
      <c r="AM655">
        <v>26.668937992327244</v>
      </c>
      <c r="AN655">
        <v>25.087654786917938</v>
      </c>
      <c r="AO655">
        <v>26.863400427282556</v>
      </c>
      <c r="AP655">
        <v>24.620867597595179</v>
      </c>
      <c r="AQ655">
        <v>26.131960261548613</v>
      </c>
      <c r="AR655">
        <v>22.929030382082374</v>
      </c>
      <c r="AS655">
        <v>26.572740655401844</v>
      </c>
      <c r="AT655">
        <v>0</v>
      </c>
      <c r="AU655">
        <v>0</v>
      </c>
      <c r="AV655">
        <v>0</v>
      </c>
      <c r="AW655">
        <v>0</v>
      </c>
    </row>
    <row r="656" spans="1:49" x14ac:dyDescent="0.2">
      <c r="A656" t="s">
        <v>241</v>
      </c>
      <c r="B656" t="str">
        <f t="shared" si="50"/>
        <v>Cerebrovascular</v>
      </c>
      <c r="C656" s="1" t="s">
        <v>33</v>
      </c>
      <c r="D656" s="1">
        <f t="shared" si="51"/>
        <v>40238</v>
      </c>
      <c r="E656">
        <f t="shared" si="52"/>
        <v>31</v>
      </c>
      <c r="F656">
        <v>11465</v>
      </c>
      <c r="G656" t="s">
        <v>244</v>
      </c>
      <c r="H656" s="2">
        <f t="shared" si="53"/>
        <v>369.83870967741933</v>
      </c>
      <c r="I656">
        <v>3.7134139894841169</v>
      </c>
      <c r="J656" t="s">
        <v>26</v>
      </c>
      <c r="K656" t="s">
        <v>27</v>
      </c>
      <c r="L656">
        <v>1</v>
      </c>
      <c r="M656">
        <f t="shared" si="54"/>
        <v>1</v>
      </c>
      <c r="N656">
        <v>308745538</v>
      </c>
      <c r="O656" t="s">
        <v>34</v>
      </c>
      <c r="P656">
        <v>1402.5476190476193</v>
      </c>
      <c r="Q656">
        <v>1484.25</v>
      </c>
      <c r="R656">
        <v>1593.9666666666667</v>
      </c>
      <c r="S656">
        <v>1724.9583333333335</v>
      </c>
      <c r="T656">
        <v>1739</v>
      </c>
      <c r="U656">
        <v>1504.25</v>
      </c>
      <c r="V656">
        <v>1703.8333333333335</v>
      </c>
      <c r="W656">
        <v>113.23398983249211</v>
      </c>
      <c r="X656">
        <v>115.88510838026968</v>
      </c>
      <c r="Y656">
        <v>119.93279949502977</v>
      </c>
      <c r="Z656">
        <v>123.80896697388633</v>
      </c>
      <c r="AA656">
        <v>124.29561358593617</v>
      </c>
      <c r="AB656">
        <v>116.53650793650795</v>
      </c>
      <c r="AC656">
        <v>125.40299141903719</v>
      </c>
      <c r="AD656">
        <v>674.5625</v>
      </c>
      <c r="AE656">
        <v>674.23809523809541</v>
      </c>
      <c r="AF656">
        <v>669.66666666666606</v>
      </c>
      <c r="AG656">
        <v>697.83333333333394</v>
      </c>
      <c r="AH656">
        <v>629.33333333333394</v>
      </c>
      <c r="AI656">
        <v>736.97222222222081</v>
      </c>
      <c r="AJ656">
        <v>678.875</v>
      </c>
      <c r="AK656">
        <v>771.91666666666606</v>
      </c>
      <c r="AL656">
        <v>14.951729848641321</v>
      </c>
      <c r="AM656">
        <v>14.937427924451299</v>
      </c>
      <c r="AN656">
        <v>14.797782441984509</v>
      </c>
      <c r="AO656">
        <v>15.489524692338989</v>
      </c>
      <c r="AP656">
        <v>13.225815555643806</v>
      </c>
      <c r="AQ656">
        <v>16.661675818516699</v>
      </c>
      <c r="AR656">
        <v>14.922336436428452</v>
      </c>
      <c r="AS656">
        <v>17.249007936507837</v>
      </c>
      <c r="AT656">
        <v>0</v>
      </c>
      <c r="AU656">
        <v>0</v>
      </c>
      <c r="AV656">
        <v>0</v>
      </c>
      <c r="AW656">
        <v>0</v>
      </c>
    </row>
    <row r="657" spans="1:49" x14ac:dyDescent="0.2">
      <c r="A657" t="s">
        <v>241</v>
      </c>
      <c r="B657" t="str">
        <f t="shared" si="50"/>
        <v>Cerebrovascular</v>
      </c>
      <c r="C657" s="1" t="s">
        <v>36</v>
      </c>
      <c r="D657" s="1">
        <f t="shared" si="51"/>
        <v>40269</v>
      </c>
      <c r="E657">
        <f t="shared" si="52"/>
        <v>30</v>
      </c>
      <c r="F657">
        <v>10862</v>
      </c>
      <c r="G657" t="s">
        <v>245</v>
      </c>
      <c r="H657" s="2">
        <f t="shared" si="53"/>
        <v>362.06666666666666</v>
      </c>
      <c r="I657">
        <v>3.5181075232251615</v>
      </c>
      <c r="J657" t="s">
        <v>26</v>
      </c>
      <c r="K657" t="s">
        <v>27</v>
      </c>
      <c r="L657">
        <v>1</v>
      </c>
      <c r="M657">
        <f t="shared" si="54"/>
        <v>1</v>
      </c>
      <c r="N657">
        <v>308745538</v>
      </c>
      <c r="O657" t="s">
        <v>37</v>
      </c>
      <c r="P657">
        <v>1603.8214285714289</v>
      </c>
      <c r="Q657">
        <v>1726.375</v>
      </c>
      <c r="R657">
        <v>1890.95</v>
      </c>
      <c r="S657">
        <v>2087.4375</v>
      </c>
      <c r="T657">
        <v>2108.5</v>
      </c>
      <c r="U657">
        <v>1756.375</v>
      </c>
      <c r="V657">
        <v>2055.75</v>
      </c>
      <c r="W657">
        <v>119.85098474873817</v>
      </c>
      <c r="X657">
        <v>123.82766257040453</v>
      </c>
      <c r="Y657">
        <v>129.89919924254465</v>
      </c>
      <c r="Z657">
        <v>135.71345046082951</v>
      </c>
      <c r="AA657">
        <v>136.44342037890425</v>
      </c>
      <c r="AB657">
        <v>124.80476190476192</v>
      </c>
      <c r="AC657">
        <v>138.10448712855577</v>
      </c>
      <c r="AD657">
        <v>-154.0625</v>
      </c>
      <c r="AE657">
        <v>-186.61904761904771</v>
      </c>
      <c r="AF657">
        <v>-198.16666666666606</v>
      </c>
      <c r="AG657">
        <v>-221.16666666666606</v>
      </c>
      <c r="AH657">
        <v>-249.66666666666606</v>
      </c>
      <c r="AI657">
        <v>-227.69444444444525</v>
      </c>
      <c r="AJ657">
        <v>-162.125</v>
      </c>
      <c r="AK657">
        <v>-150.08333333333394</v>
      </c>
      <c r="AL657">
        <v>0.12820834326498698</v>
      </c>
      <c r="AM657">
        <v>-0.89344765158551809</v>
      </c>
      <c r="AN657">
        <v>-1.1728268770119143</v>
      </c>
      <c r="AO657">
        <v>-2.0126258452954744</v>
      </c>
      <c r="AP657">
        <v>-2.8104747669368066</v>
      </c>
      <c r="AQ657">
        <v>-1.8931628911606708</v>
      </c>
      <c r="AR657">
        <v>0.5449170815898583</v>
      </c>
      <c r="AS657">
        <v>0.46083589349717613</v>
      </c>
      <c r="AT657">
        <v>0</v>
      </c>
      <c r="AU657">
        <v>0</v>
      </c>
      <c r="AV657">
        <v>0</v>
      </c>
      <c r="AW657">
        <v>0</v>
      </c>
    </row>
    <row r="658" spans="1:49" x14ac:dyDescent="0.2">
      <c r="A658" t="s">
        <v>241</v>
      </c>
      <c r="B658" t="str">
        <f t="shared" si="50"/>
        <v>Cerebrovascular</v>
      </c>
      <c r="C658" s="1" t="s">
        <v>39</v>
      </c>
      <c r="D658" s="1">
        <f t="shared" si="51"/>
        <v>40299</v>
      </c>
      <c r="E658">
        <f t="shared" si="52"/>
        <v>31</v>
      </c>
      <c r="F658">
        <v>10775</v>
      </c>
      <c r="G658" t="s">
        <v>246</v>
      </c>
      <c r="H658" s="2">
        <f t="shared" si="53"/>
        <v>347.58064516129031</v>
      </c>
      <c r="I658">
        <v>3.4899289783420286</v>
      </c>
      <c r="J658" t="s">
        <v>26</v>
      </c>
      <c r="K658" t="s">
        <v>27</v>
      </c>
      <c r="L658">
        <v>1</v>
      </c>
      <c r="M658">
        <f t="shared" si="54"/>
        <v>1</v>
      </c>
      <c r="N658">
        <v>308745538</v>
      </c>
      <c r="O658" t="s">
        <v>40</v>
      </c>
      <c r="P658">
        <v>1805.0952380952385</v>
      </c>
      <c r="Q658">
        <v>1968.5</v>
      </c>
      <c r="R658">
        <v>2187.9333333333334</v>
      </c>
      <c r="S658">
        <v>2449.9166666666665</v>
      </c>
      <c r="T658">
        <v>2478</v>
      </c>
      <c r="U658">
        <v>2008.5</v>
      </c>
      <c r="V658">
        <v>2407.6666666666665</v>
      </c>
      <c r="W658">
        <v>126.46797966498423</v>
      </c>
      <c r="X658">
        <v>131.77021676053937</v>
      </c>
      <c r="Y658">
        <v>139.86559899005954</v>
      </c>
      <c r="Z658">
        <v>147.61793394777268</v>
      </c>
      <c r="AA658">
        <v>148.59122717187233</v>
      </c>
      <c r="AB658">
        <v>133.07301587301589</v>
      </c>
      <c r="AC658">
        <v>150.80598283807436</v>
      </c>
      <c r="AD658">
        <v>-178.5625</v>
      </c>
      <c r="AE658">
        <v>-202.19047619047706</v>
      </c>
      <c r="AF658">
        <v>-236.5</v>
      </c>
      <c r="AG658">
        <v>-232.16666666666606</v>
      </c>
      <c r="AH658">
        <v>-200.16666666666606</v>
      </c>
      <c r="AI658">
        <v>-225.02777777777919</v>
      </c>
      <c r="AJ658">
        <v>-213.625</v>
      </c>
      <c r="AK658">
        <v>-219.08333333333394</v>
      </c>
      <c r="AL658">
        <v>-12.568431441681241</v>
      </c>
      <c r="AM658">
        <v>-13.334461476470267</v>
      </c>
      <c r="AN658">
        <v>-14.433400353714433</v>
      </c>
      <c r="AO658">
        <v>-14.510475307661068</v>
      </c>
      <c r="AP658">
        <v>-13.532248960485219</v>
      </c>
      <c r="AQ658">
        <v>-14.370582245999458</v>
      </c>
      <c r="AR658">
        <v>-13.867986144216729</v>
      </c>
      <c r="AS658">
        <v>-14.718733998976063</v>
      </c>
      <c r="AT658">
        <v>0</v>
      </c>
      <c r="AU658">
        <v>0</v>
      </c>
      <c r="AV658">
        <v>0</v>
      </c>
      <c r="AW658">
        <v>0</v>
      </c>
    </row>
    <row r="659" spans="1:49" x14ac:dyDescent="0.2">
      <c r="A659" t="s">
        <v>241</v>
      </c>
      <c r="B659" t="str">
        <f t="shared" si="50"/>
        <v>Cerebrovascular</v>
      </c>
      <c r="C659" s="1" t="s">
        <v>42</v>
      </c>
      <c r="D659" s="1">
        <f t="shared" si="51"/>
        <v>40330</v>
      </c>
      <c r="E659">
        <f t="shared" si="52"/>
        <v>30</v>
      </c>
      <c r="F659">
        <v>9873</v>
      </c>
      <c r="G659" t="s">
        <v>247</v>
      </c>
      <c r="H659" s="2">
        <f t="shared" si="53"/>
        <v>329.1</v>
      </c>
      <c r="I659">
        <v>3.1977790072548351</v>
      </c>
      <c r="J659" t="s">
        <v>26</v>
      </c>
      <c r="K659" t="s">
        <v>27</v>
      </c>
      <c r="L659">
        <v>1</v>
      </c>
      <c r="M659">
        <f t="shared" si="54"/>
        <v>1</v>
      </c>
      <c r="N659">
        <v>308745538</v>
      </c>
      <c r="O659" t="s">
        <v>43</v>
      </c>
      <c r="P659">
        <v>2006.3690476190482</v>
      </c>
      <c r="Q659">
        <v>2210.625</v>
      </c>
      <c r="R659">
        <v>2484.916666666667</v>
      </c>
      <c r="S659">
        <v>2812.395833333333</v>
      </c>
      <c r="T659">
        <v>2847.5</v>
      </c>
      <c r="U659">
        <v>2260.625</v>
      </c>
      <c r="V659">
        <v>2759.583333333333</v>
      </c>
      <c r="W659">
        <v>133.08497458123028</v>
      </c>
      <c r="X659">
        <v>139.71277095067421</v>
      </c>
      <c r="Y659">
        <v>149.83199873757442</v>
      </c>
      <c r="Z659">
        <v>159.52241743471586</v>
      </c>
      <c r="AA659">
        <v>160.73903396484042</v>
      </c>
      <c r="AB659">
        <v>141.34126984126985</v>
      </c>
      <c r="AC659">
        <v>163.50747854759294</v>
      </c>
      <c r="AD659">
        <v>-926.3125</v>
      </c>
      <c r="AE659">
        <v>-927.90476190476147</v>
      </c>
      <c r="AF659">
        <v>-949.83333333333394</v>
      </c>
      <c r="AG659">
        <v>-975.76666666666642</v>
      </c>
      <c r="AH659">
        <v>-963.66666666666606</v>
      </c>
      <c r="AI659">
        <v>-910.69444444444525</v>
      </c>
      <c r="AJ659">
        <v>-968.125</v>
      </c>
      <c r="AK659">
        <v>-1071.0833333333339</v>
      </c>
      <c r="AL659">
        <v>-25.613458323401687</v>
      </c>
      <c r="AM659">
        <v>-25.602971461109405</v>
      </c>
      <c r="AN659">
        <v>-26.228382432567514</v>
      </c>
      <c r="AO659">
        <v>-27.165959178628725</v>
      </c>
      <c r="AP659">
        <v>-26.610474766936761</v>
      </c>
      <c r="AQ659">
        <v>-24.659829557827379</v>
      </c>
      <c r="AR659">
        <v>-26.321749585076873</v>
      </c>
      <c r="AS659">
        <v>-30.239164106502869</v>
      </c>
      <c r="AT659">
        <v>0</v>
      </c>
      <c r="AU659">
        <v>0</v>
      </c>
      <c r="AV659">
        <v>0</v>
      </c>
      <c r="AW659">
        <v>0</v>
      </c>
    </row>
    <row r="660" spans="1:49" x14ac:dyDescent="0.2">
      <c r="A660" t="s">
        <v>241</v>
      </c>
      <c r="B660" t="str">
        <f t="shared" si="50"/>
        <v>Cerebrovascular</v>
      </c>
      <c r="C660" s="1" t="s">
        <v>45</v>
      </c>
      <c r="D660" s="1">
        <f t="shared" si="51"/>
        <v>40360</v>
      </c>
      <c r="E660">
        <f t="shared" si="52"/>
        <v>31</v>
      </c>
      <c r="F660">
        <v>10054</v>
      </c>
      <c r="G660" t="s">
        <v>248</v>
      </c>
      <c r="H660" s="2">
        <f t="shared" si="53"/>
        <v>324.32258064516128</v>
      </c>
      <c r="I660">
        <v>3.2564033362645715</v>
      </c>
      <c r="J660" t="s">
        <v>26</v>
      </c>
      <c r="K660" t="s">
        <v>27</v>
      </c>
      <c r="L660">
        <v>1</v>
      </c>
      <c r="M660">
        <f t="shared" si="54"/>
        <v>1</v>
      </c>
      <c r="N660">
        <v>308745538</v>
      </c>
      <c r="O660" t="s">
        <v>46</v>
      </c>
      <c r="P660">
        <v>2207.6428571428578</v>
      </c>
      <c r="Q660">
        <v>2452.75</v>
      </c>
      <c r="R660">
        <v>2781.9000000000005</v>
      </c>
      <c r="S660">
        <v>3174.8749999999995</v>
      </c>
      <c r="T660">
        <v>3217</v>
      </c>
      <c r="U660">
        <v>2512.75</v>
      </c>
      <c r="V660">
        <v>3111.4999999999995</v>
      </c>
      <c r="W660">
        <v>139.70196949747634</v>
      </c>
      <c r="X660">
        <v>147.65532514080905</v>
      </c>
      <c r="Y660">
        <v>159.79839848508931</v>
      </c>
      <c r="Z660">
        <v>171.42690092165904</v>
      </c>
      <c r="AA660">
        <v>172.8868407578085</v>
      </c>
      <c r="AB660">
        <v>149.60952380952381</v>
      </c>
      <c r="AC660">
        <v>176.20897425711152</v>
      </c>
      <c r="AD660">
        <v>-724.5625</v>
      </c>
      <c r="AE660">
        <v>-723.19047619047706</v>
      </c>
      <c r="AF660">
        <v>-703</v>
      </c>
      <c r="AG660">
        <v>-710.16666666666606</v>
      </c>
      <c r="AH660">
        <v>-691.91666666666606</v>
      </c>
      <c r="AI660">
        <v>-709.36111111111131</v>
      </c>
      <c r="AJ660">
        <v>-826.625</v>
      </c>
      <c r="AK660">
        <v>-844.08333333333394</v>
      </c>
      <c r="AL660">
        <v>-30.181334667487647</v>
      </c>
      <c r="AM660">
        <v>-30.140913089373555</v>
      </c>
      <c r="AN660">
        <v>-29.481787450488582</v>
      </c>
      <c r="AO660">
        <v>-29.929830146370648</v>
      </c>
      <c r="AP660">
        <v>-29.395152186291625</v>
      </c>
      <c r="AQ660">
        <v>-29.994238159977954</v>
      </c>
      <c r="AR660">
        <v>-33.642179692603747</v>
      </c>
      <c r="AS660">
        <v>-34.880024321556618</v>
      </c>
      <c r="AT660">
        <v>0</v>
      </c>
      <c r="AU660">
        <v>0</v>
      </c>
      <c r="AV660">
        <v>0</v>
      </c>
      <c r="AW660">
        <v>0</v>
      </c>
    </row>
    <row r="661" spans="1:49" x14ac:dyDescent="0.2">
      <c r="A661" t="s">
        <v>241</v>
      </c>
      <c r="B661" t="str">
        <f t="shared" si="50"/>
        <v>Cerebrovascular</v>
      </c>
      <c r="C661" s="1" t="s">
        <v>48</v>
      </c>
      <c r="D661" s="1">
        <f t="shared" si="51"/>
        <v>40391</v>
      </c>
      <c r="E661">
        <f t="shared" si="52"/>
        <v>31</v>
      </c>
      <c r="F661">
        <v>10081</v>
      </c>
      <c r="G661" t="s">
        <v>249</v>
      </c>
      <c r="H661" s="2">
        <f t="shared" si="53"/>
        <v>325.19354838709677</v>
      </c>
      <c r="I661">
        <v>3.2651484019179575</v>
      </c>
      <c r="J661" t="s">
        <v>26</v>
      </c>
      <c r="K661" t="s">
        <v>27</v>
      </c>
      <c r="L661">
        <v>1</v>
      </c>
      <c r="M661">
        <f t="shared" si="54"/>
        <v>1</v>
      </c>
      <c r="N661">
        <v>308745538</v>
      </c>
      <c r="O661" t="s">
        <v>49</v>
      </c>
      <c r="P661">
        <v>2408.9166666666674</v>
      </c>
      <c r="Q661">
        <v>2694.875</v>
      </c>
      <c r="R661">
        <v>3078.8833333333341</v>
      </c>
      <c r="S661">
        <v>3537.3541666666661</v>
      </c>
      <c r="T661">
        <v>3586.5</v>
      </c>
      <c r="U661">
        <v>2764.875</v>
      </c>
      <c r="V661">
        <v>3463.4166666666661</v>
      </c>
      <c r="W661">
        <v>146.3189644137224</v>
      </c>
      <c r="X661">
        <v>155.5978793309439</v>
      </c>
      <c r="Y661">
        <v>169.76479823260419</v>
      </c>
      <c r="Z661">
        <v>183.33138440860222</v>
      </c>
      <c r="AA661">
        <v>185.03464755077658</v>
      </c>
      <c r="AB661">
        <v>157.87777777777777</v>
      </c>
      <c r="AC661">
        <v>188.9104699666301</v>
      </c>
      <c r="AD661">
        <v>-624.8125</v>
      </c>
      <c r="AE661">
        <v>-613.04761904761835</v>
      </c>
      <c r="AF661">
        <v>-629</v>
      </c>
      <c r="AG661">
        <v>-620.16666666666606</v>
      </c>
      <c r="AH661">
        <v>-634.91666666666606</v>
      </c>
      <c r="AI661">
        <v>-601.02777777777919</v>
      </c>
      <c r="AJ661">
        <v>-537.125</v>
      </c>
      <c r="AK661">
        <v>-519.08333333333394</v>
      </c>
      <c r="AL661">
        <v>-26.96359273200386</v>
      </c>
      <c r="AM661">
        <v>-26.587917697668559</v>
      </c>
      <c r="AN661">
        <v>-27.094690676295158</v>
      </c>
      <c r="AO661">
        <v>-27.026604339919061</v>
      </c>
      <c r="AP661">
        <v>-27.556442508872294</v>
      </c>
      <c r="AQ661">
        <v>-26.499614504063857</v>
      </c>
      <c r="AR661">
        <v>-24.303470015184359</v>
      </c>
      <c r="AS661">
        <v>-24.396153353814725</v>
      </c>
      <c r="AT661">
        <v>0</v>
      </c>
      <c r="AU661">
        <v>0</v>
      </c>
      <c r="AV661">
        <v>0</v>
      </c>
      <c r="AW661">
        <v>0</v>
      </c>
    </row>
    <row r="662" spans="1:49" x14ac:dyDescent="0.2">
      <c r="A662" t="s">
        <v>241</v>
      </c>
      <c r="B662" t="str">
        <f t="shared" si="50"/>
        <v>Cerebrovascular</v>
      </c>
      <c r="C662" s="1" t="s">
        <v>51</v>
      </c>
      <c r="D662" s="1">
        <f t="shared" si="51"/>
        <v>40422</v>
      </c>
      <c r="E662">
        <f t="shared" si="52"/>
        <v>30</v>
      </c>
      <c r="F662">
        <v>10111</v>
      </c>
      <c r="G662" t="s">
        <v>250</v>
      </c>
      <c r="H662" s="2">
        <f t="shared" si="53"/>
        <v>337.03333333333336</v>
      </c>
      <c r="I662">
        <v>3.2748651415328309</v>
      </c>
      <c r="J662" t="s">
        <v>26</v>
      </c>
      <c r="K662" t="s">
        <v>27</v>
      </c>
      <c r="L662">
        <v>1</v>
      </c>
      <c r="M662">
        <f t="shared" si="54"/>
        <v>1</v>
      </c>
      <c r="N662">
        <v>308745538</v>
      </c>
      <c r="O662" t="s">
        <v>52</v>
      </c>
      <c r="P662">
        <v>2610.1904761904771</v>
      </c>
      <c r="Q662">
        <v>2937</v>
      </c>
      <c r="R662">
        <v>3375.8666666666677</v>
      </c>
      <c r="S662">
        <v>3899.8333333333326</v>
      </c>
      <c r="T662">
        <v>3956</v>
      </c>
      <c r="U662">
        <v>3017</v>
      </c>
      <c r="V662">
        <v>3815.3333333333326</v>
      </c>
      <c r="W662">
        <v>152.93595932996845</v>
      </c>
      <c r="X662">
        <v>163.54043352107874</v>
      </c>
      <c r="Y662">
        <v>179.73119798011908</v>
      </c>
      <c r="Z662">
        <v>195.2358678955454</v>
      </c>
      <c r="AA662">
        <v>197.18245434374467</v>
      </c>
      <c r="AB662">
        <v>166.14603174603172</v>
      </c>
      <c r="AC662">
        <v>201.61196567614869</v>
      </c>
      <c r="AD662">
        <v>-760.5625</v>
      </c>
      <c r="AE662">
        <v>-772.47619047619082</v>
      </c>
      <c r="AF662">
        <v>-777</v>
      </c>
      <c r="AG662">
        <v>-814.76666666666642</v>
      </c>
      <c r="AH662">
        <v>-750.41666666666606</v>
      </c>
      <c r="AI662">
        <v>-808.69444444444525</v>
      </c>
      <c r="AJ662">
        <v>-779.625</v>
      </c>
      <c r="AK662">
        <v>-771.08333333333394</v>
      </c>
      <c r="AL662">
        <v>-20.088458323401653</v>
      </c>
      <c r="AM662">
        <v>-20.422019080156986</v>
      </c>
      <c r="AN662">
        <v>-20.467271321456394</v>
      </c>
      <c r="AO662">
        <v>-21.799292511962051</v>
      </c>
      <c r="AP662">
        <v>-19.502141433603413</v>
      </c>
      <c r="AQ662">
        <v>-21.259829557827288</v>
      </c>
      <c r="AR662">
        <v>-20.038416251743513</v>
      </c>
      <c r="AS662">
        <v>-20.239164106502869</v>
      </c>
      <c r="AT662">
        <v>0</v>
      </c>
      <c r="AU662">
        <v>0</v>
      </c>
      <c r="AV662">
        <v>0</v>
      </c>
      <c r="AW662">
        <v>0</v>
      </c>
    </row>
    <row r="663" spans="1:49" x14ac:dyDescent="0.2">
      <c r="A663" t="s">
        <v>241</v>
      </c>
      <c r="B663" t="str">
        <f t="shared" si="50"/>
        <v>Cerebrovascular</v>
      </c>
      <c r="C663" s="1" t="s">
        <v>54</v>
      </c>
      <c r="D663" s="1">
        <f t="shared" si="51"/>
        <v>40452</v>
      </c>
      <c r="E663">
        <f t="shared" si="52"/>
        <v>31</v>
      </c>
      <c r="F663">
        <v>10883</v>
      </c>
      <c r="G663" t="s">
        <v>251</v>
      </c>
      <c r="H663" s="2">
        <f t="shared" si="53"/>
        <v>351.06451612903226</v>
      </c>
      <c r="I663">
        <v>3.5249092409555729</v>
      </c>
      <c r="J663" t="s">
        <v>26</v>
      </c>
      <c r="K663" t="s">
        <v>27</v>
      </c>
      <c r="L663">
        <v>1</v>
      </c>
      <c r="M663">
        <f t="shared" si="54"/>
        <v>1</v>
      </c>
      <c r="N663">
        <v>308745538</v>
      </c>
      <c r="O663" t="s">
        <v>55</v>
      </c>
      <c r="P663">
        <v>2811.4642857142867</v>
      </c>
      <c r="Q663">
        <v>3179.125</v>
      </c>
      <c r="R663">
        <v>3672.8500000000013</v>
      </c>
      <c r="S663">
        <v>4262.3124999999991</v>
      </c>
      <c r="T663">
        <v>4325.5</v>
      </c>
      <c r="U663">
        <v>3269.125</v>
      </c>
      <c r="V663">
        <v>4167.2499999999991</v>
      </c>
      <c r="W663">
        <v>159.55295424621451</v>
      </c>
      <c r="X663">
        <v>171.48298771121358</v>
      </c>
      <c r="Y663">
        <v>189.69759772763396</v>
      </c>
      <c r="Z663">
        <v>207.14035138248857</v>
      </c>
      <c r="AA663">
        <v>209.33026113671275</v>
      </c>
      <c r="AB663">
        <v>174.41428571428568</v>
      </c>
      <c r="AC663">
        <v>214.31346138566727</v>
      </c>
      <c r="AD663">
        <v>52.6875</v>
      </c>
      <c r="AE663">
        <v>46.66666666666606</v>
      </c>
      <c r="AF663">
        <v>72.5</v>
      </c>
      <c r="AG663">
        <v>36.233333333333576</v>
      </c>
      <c r="AH663">
        <v>55.83333333333394</v>
      </c>
      <c r="AI663">
        <v>-2.7777777779192547E-2</v>
      </c>
      <c r="AJ663">
        <v>-49.625</v>
      </c>
      <c r="AK663">
        <v>-20.08333333333394</v>
      </c>
      <c r="AL663">
        <v>-5.1087540223264227</v>
      </c>
      <c r="AM663">
        <v>-5.3068117068850711</v>
      </c>
      <c r="AN663">
        <v>-4.4656584182305892</v>
      </c>
      <c r="AO663">
        <v>-5.8524107915320087</v>
      </c>
      <c r="AP663">
        <v>-5.2741844443561945</v>
      </c>
      <c r="AQ663">
        <v>-7.112517729870433</v>
      </c>
      <c r="AR663">
        <v>-8.5776635635715479</v>
      </c>
      <c r="AS663">
        <v>-8.2993791602663691</v>
      </c>
      <c r="AT663">
        <v>0</v>
      </c>
      <c r="AU663">
        <v>0</v>
      </c>
      <c r="AV663">
        <v>0</v>
      </c>
      <c r="AW663">
        <v>0</v>
      </c>
    </row>
    <row r="664" spans="1:49" x14ac:dyDescent="0.2">
      <c r="A664" t="s">
        <v>241</v>
      </c>
      <c r="B664" t="str">
        <f t="shared" si="50"/>
        <v>Cerebrovascular</v>
      </c>
      <c r="C664" s="1" t="s">
        <v>57</v>
      </c>
      <c r="D664" s="1">
        <f t="shared" si="51"/>
        <v>40483</v>
      </c>
      <c r="E664">
        <f t="shared" si="52"/>
        <v>30</v>
      </c>
      <c r="F664">
        <v>10854</v>
      </c>
      <c r="G664" t="s">
        <v>252</v>
      </c>
      <c r="H664" s="2">
        <f t="shared" si="53"/>
        <v>361.8</v>
      </c>
      <c r="I664">
        <v>3.5155163926611954</v>
      </c>
      <c r="J664" t="s">
        <v>26</v>
      </c>
      <c r="K664" t="s">
        <v>27</v>
      </c>
      <c r="L664">
        <v>1</v>
      </c>
      <c r="M664">
        <f t="shared" si="54"/>
        <v>1</v>
      </c>
      <c r="N664">
        <v>308745538</v>
      </c>
      <c r="O664" t="s">
        <v>58</v>
      </c>
      <c r="P664">
        <v>3012.7380952380963</v>
      </c>
      <c r="Q664">
        <v>3421.25</v>
      </c>
      <c r="R664">
        <v>3969.8333333333348</v>
      </c>
      <c r="S664">
        <v>4624.7916666666661</v>
      </c>
      <c r="T664">
        <v>4695</v>
      </c>
      <c r="U664">
        <v>3521.25</v>
      </c>
      <c r="V664">
        <v>4519.1666666666661</v>
      </c>
      <c r="W664">
        <v>166.16994916246057</v>
      </c>
      <c r="X664">
        <v>179.42554190134842</v>
      </c>
      <c r="Y664">
        <v>199.66399747514885</v>
      </c>
      <c r="Z664">
        <v>219.04483486943175</v>
      </c>
      <c r="AA664">
        <v>221.47806792968083</v>
      </c>
      <c r="AB664">
        <v>182.68253968253964</v>
      </c>
      <c r="AC664">
        <v>227.01495709518585</v>
      </c>
      <c r="AD664">
        <v>257.6875</v>
      </c>
      <c r="AE664">
        <v>285.09523809523853</v>
      </c>
      <c r="AF664">
        <v>305.16666666666606</v>
      </c>
      <c r="AG664">
        <v>280.23333333333358</v>
      </c>
      <c r="AH664">
        <v>320.08333333333394</v>
      </c>
      <c r="AI664">
        <v>168.63888888888869</v>
      </c>
      <c r="AJ664">
        <v>210.875</v>
      </c>
      <c r="AK664">
        <v>103.91666666666606</v>
      </c>
      <c r="AL664">
        <v>13.853208343264953</v>
      </c>
      <c r="AM664">
        <v>14.830361872223932</v>
      </c>
      <c r="AN664">
        <v>15.6049509007658</v>
      </c>
      <c r="AO664">
        <v>14.700707488037949</v>
      </c>
      <c r="AP664">
        <v>16.181191899729868</v>
      </c>
      <c r="AQ664">
        <v>11.317948219950381</v>
      </c>
      <c r="AR664">
        <v>12.978250414923139</v>
      </c>
      <c r="AS664">
        <v>8.9275025601638731</v>
      </c>
      <c r="AT664">
        <v>0</v>
      </c>
      <c r="AU664">
        <v>0</v>
      </c>
      <c r="AV664">
        <v>0</v>
      </c>
      <c r="AW664">
        <v>0</v>
      </c>
    </row>
    <row r="665" spans="1:49" x14ac:dyDescent="0.2">
      <c r="A665" t="s">
        <v>241</v>
      </c>
      <c r="B665" t="str">
        <f t="shared" si="50"/>
        <v>Cerebrovascular</v>
      </c>
      <c r="C665" s="1" t="s">
        <v>60</v>
      </c>
      <c r="D665" s="1">
        <f t="shared" si="51"/>
        <v>40513</v>
      </c>
      <c r="E665">
        <f t="shared" si="52"/>
        <v>31</v>
      </c>
      <c r="F665">
        <v>11997</v>
      </c>
      <c r="G665" t="s">
        <v>253</v>
      </c>
      <c r="H665" s="2">
        <f t="shared" si="53"/>
        <v>387</v>
      </c>
      <c r="I665">
        <v>3.8857241719878717</v>
      </c>
      <c r="J665" t="s">
        <v>26</v>
      </c>
      <c r="K665" t="s">
        <v>27</v>
      </c>
      <c r="L665">
        <v>1</v>
      </c>
      <c r="M665">
        <f t="shared" si="54"/>
        <v>1</v>
      </c>
      <c r="N665">
        <v>308745538</v>
      </c>
      <c r="O665" t="s">
        <v>61</v>
      </c>
      <c r="P665">
        <v>3214.011904761906</v>
      </c>
      <c r="Q665">
        <v>3663.375</v>
      </c>
      <c r="R665">
        <v>4266.8166666666684</v>
      </c>
      <c r="S665">
        <v>4987.270833333333</v>
      </c>
      <c r="T665">
        <v>5064.5</v>
      </c>
      <c r="U665">
        <v>3773.375</v>
      </c>
      <c r="V665">
        <v>4871.083333333333</v>
      </c>
      <c r="W665">
        <v>172.78694407870663</v>
      </c>
      <c r="X665">
        <v>187.36809609148327</v>
      </c>
      <c r="Y665">
        <v>209.63039722266373</v>
      </c>
      <c r="Z665">
        <v>230.94931835637493</v>
      </c>
      <c r="AA665">
        <v>233.62587472264892</v>
      </c>
      <c r="AB665">
        <v>190.9507936507936</v>
      </c>
      <c r="AC665">
        <v>239.71645280470443</v>
      </c>
      <c r="AD665">
        <v>1101.1875</v>
      </c>
      <c r="AE665">
        <v>1085.8095238095229</v>
      </c>
      <c r="AF665">
        <v>1161.5</v>
      </c>
      <c r="AG665">
        <v>1184.2333333333336</v>
      </c>
      <c r="AH665">
        <v>1281.5833333333339</v>
      </c>
      <c r="AI665">
        <v>1194.9722222222208</v>
      </c>
      <c r="AJ665">
        <v>1508.875</v>
      </c>
      <c r="AK665">
        <v>1542.9166666666661</v>
      </c>
      <c r="AL665">
        <v>28.713826622834802</v>
      </c>
      <c r="AM665">
        <v>28.213925620303826</v>
      </c>
      <c r="AN665">
        <v>30.663373839833923</v>
      </c>
      <c r="AO665">
        <v>31.179847272984148</v>
      </c>
      <c r="AP665">
        <v>34.266138136289044</v>
      </c>
      <c r="AQ665">
        <v>31.43586936690383</v>
      </c>
      <c r="AR665">
        <v>41.696529984815641</v>
      </c>
      <c r="AS665">
        <v>42.119975678443382</v>
      </c>
      <c r="AT665">
        <v>0</v>
      </c>
      <c r="AU665">
        <v>0</v>
      </c>
      <c r="AV665">
        <v>0</v>
      </c>
      <c r="AW665">
        <v>0</v>
      </c>
    </row>
    <row r="666" spans="1:49" x14ac:dyDescent="0.2">
      <c r="A666" t="s">
        <v>241</v>
      </c>
      <c r="B666" t="str">
        <f t="shared" si="50"/>
        <v>Cerebrovascular</v>
      </c>
      <c r="C666" s="1" t="s">
        <v>63</v>
      </c>
      <c r="D666" s="1">
        <f t="shared" si="51"/>
        <v>40544</v>
      </c>
      <c r="E666">
        <f t="shared" si="52"/>
        <v>31</v>
      </c>
      <c r="F666">
        <v>12207</v>
      </c>
      <c r="G666" t="s">
        <v>242</v>
      </c>
      <c r="H666" s="2">
        <f t="shared" si="53"/>
        <v>393.77419354838707</v>
      </c>
      <c r="I666">
        <v>3.9179646013927272</v>
      </c>
      <c r="J666" t="s">
        <v>26</v>
      </c>
      <c r="K666" t="s">
        <v>64</v>
      </c>
      <c r="L666">
        <v>1</v>
      </c>
      <c r="M666">
        <f t="shared" si="54"/>
        <v>1</v>
      </c>
      <c r="N666">
        <v>311564836.38623869</v>
      </c>
      <c r="O666" t="s">
        <v>28</v>
      </c>
      <c r="P666">
        <v>3415.2857142857156</v>
      </c>
      <c r="Q666">
        <v>3905.5</v>
      </c>
      <c r="R666">
        <v>4563.800000000002</v>
      </c>
      <c r="S666">
        <v>5349.75</v>
      </c>
      <c r="T666">
        <v>5434</v>
      </c>
      <c r="U666">
        <v>4025.5</v>
      </c>
      <c r="V666">
        <v>5223</v>
      </c>
      <c r="W666">
        <v>179.40393899495268</v>
      </c>
      <c r="X666">
        <v>195.31065028161811</v>
      </c>
      <c r="Y666">
        <v>219.59679697017862</v>
      </c>
      <c r="Z666">
        <v>242.85380184331811</v>
      </c>
      <c r="AA666">
        <v>245.773681515617</v>
      </c>
      <c r="AB666">
        <v>199.21904761904756</v>
      </c>
      <c r="AC666">
        <v>252.41794851422301</v>
      </c>
      <c r="AD666">
        <v>1348.5625</v>
      </c>
      <c r="AE666">
        <v>1377.9523809523816</v>
      </c>
      <c r="AF666">
        <v>1363.8333333333339</v>
      </c>
      <c r="AG666">
        <v>1459.6333333333332</v>
      </c>
      <c r="AH666">
        <v>1347.3333333333339</v>
      </c>
      <c r="AI666">
        <v>1467.9722222222208</v>
      </c>
      <c r="AJ666">
        <v>1260.375</v>
      </c>
      <c r="AK666">
        <v>1397.9166666666661</v>
      </c>
      <c r="AL666">
        <v>36.693665332512296</v>
      </c>
      <c r="AM666">
        <v>37.637888753944424</v>
      </c>
      <c r="AN666">
        <v>37.19025556026412</v>
      </c>
      <c r="AO666">
        <v>40.063718240726075</v>
      </c>
      <c r="AP666">
        <v>36.387105878224475</v>
      </c>
      <c r="AQ666">
        <v>40.242320979807005</v>
      </c>
      <c r="AR666">
        <v>33.680400952557534</v>
      </c>
      <c r="AS666">
        <v>37.442556323604663</v>
      </c>
      <c r="AT666">
        <v>0</v>
      </c>
      <c r="AU666">
        <v>0</v>
      </c>
      <c r="AV666">
        <v>0</v>
      </c>
      <c r="AW666">
        <v>0</v>
      </c>
    </row>
    <row r="667" spans="1:49" x14ac:dyDescent="0.2">
      <c r="A667" t="s">
        <v>241</v>
      </c>
      <c r="B667" t="str">
        <f t="shared" si="50"/>
        <v>Cerebrovascular</v>
      </c>
      <c r="C667" s="1" t="s">
        <v>65</v>
      </c>
      <c r="D667" s="1">
        <f t="shared" si="51"/>
        <v>40575</v>
      </c>
      <c r="E667">
        <f t="shared" si="52"/>
        <v>28</v>
      </c>
      <c r="F667">
        <v>10909</v>
      </c>
      <c r="G667" t="s">
        <v>243</v>
      </c>
      <c r="H667" s="2">
        <f t="shared" si="53"/>
        <v>389.60714285714283</v>
      </c>
      <c r="I667">
        <v>3.5013578960099339</v>
      </c>
      <c r="J667" t="s">
        <v>26</v>
      </c>
      <c r="K667" t="s">
        <v>64</v>
      </c>
      <c r="L667">
        <v>1</v>
      </c>
      <c r="M667">
        <f t="shared" si="54"/>
        <v>1</v>
      </c>
      <c r="N667">
        <v>311564836.38623869</v>
      </c>
      <c r="O667" t="s">
        <v>31</v>
      </c>
      <c r="P667">
        <v>3616.5595238095252</v>
      </c>
      <c r="Q667">
        <v>4147.625</v>
      </c>
      <c r="R667">
        <v>4860.7833333333356</v>
      </c>
      <c r="S667">
        <v>5712.229166666667</v>
      </c>
      <c r="T667">
        <v>5803.5</v>
      </c>
      <c r="U667">
        <v>4277.625</v>
      </c>
      <c r="V667">
        <v>5574.916666666667</v>
      </c>
      <c r="W667">
        <v>186.02093391119874</v>
      </c>
      <c r="X667">
        <v>203.25320447175295</v>
      </c>
      <c r="Y667">
        <v>229.5631967176935</v>
      </c>
      <c r="Z667">
        <v>254.75828533026129</v>
      </c>
      <c r="AA667">
        <v>257.92148830858508</v>
      </c>
      <c r="AB667">
        <v>207.48730158730152</v>
      </c>
      <c r="AC667">
        <v>265.1194442237416</v>
      </c>
      <c r="AD667">
        <v>-65.8125</v>
      </c>
      <c r="AE667">
        <v>-44.33333333333394</v>
      </c>
      <c r="AF667">
        <v>-79.16666666666606</v>
      </c>
      <c r="AG667">
        <v>-83.966666666665333</v>
      </c>
      <c r="AH667">
        <v>-143.41666666666606</v>
      </c>
      <c r="AI667">
        <v>-86.027777777779193</v>
      </c>
      <c r="AJ667">
        <v>-122.125</v>
      </c>
      <c r="AK667">
        <v>-222.08333333333394</v>
      </c>
      <c r="AL667">
        <v>26.183391019783869</v>
      </c>
      <c r="AM667">
        <v>26.668937992327244</v>
      </c>
      <c r="AN667">
        <v>25.087654786917938</v>
      </c>
      <c r="AO667">
        <v>26.863400427282556</v>
      </c>
      <c r="AP667">
        <v>24.620867597595179</v>
      </c>
      <c r="AQ667">
        <v>26.131960261548613</v>
      </c>
      <c r="AR667">
        <v>22.929030382082374</v>
      </c>
      <c r="AS667">
        <v>26.572740655401844</v>
      </c>
      <c r="AT667">
        <v>0</v>
      </c>
      <c r="AU667">
        <v>0</v>
      </c>
      <c r="AV667">
        <v>0</v>
      </c>
      <c r="AW667">
        <v>0</v>
      </c>
    </row>
    <row r="668" spans="1:49" x14ac:dyDescent="0.2">
      <c r="A668" t="s">
        <v>241</v>
      </c>
      <c r="B668" t="str">
        <f t="shared" si="50"/>
        <v>Cerebrovascular</v>
      </c>
      <c r="C668" s="1" t="s">
        <v>66</v>
      </c>
      <c r="D668" s="1">
        <f t="shared" si="51"/>
        <v>40603</v>
      </c>
      <c r="E668">
        <f t="shared" si="52"/>
        <v>31</v>
      </c>
      <c r="F668">
        <v>11446</v>
      </c>
      <c r="G668" t="s">
        <v>244</v>
      </c>
      <c r="H668" s="2">
        <f t="shared" si="53"/>
        <v>369.22580645161293</v>
      </c>
      <c r="I668">
        <v>3.673713674739179</v>
      </c>
      <c r="J668" t="s">
        <v>26</v>
      </c>
      <c r="K668" t="s">
        <v>64</v>
      </c>
      <c r="L668">
        <v>1</v>
      </c>
      <c r="M668">
        <f t="shared" si="54"/>
        <v>1</v>
      </c>
      <c r="N668">
        <v>311564836.38623869</v>
      </c>
      <c r="O668" t="s">
        <v>34</v>
      </c>
      <c r="P668">
        <v>3817.8333333333348</v>
      </c>
      <c r="Q668">
        <v>4389.75</v>
      </c>
      <c r="R668">
        <v>5157.7666666666692</v>
      </c>
      <c r="S668">
        <v>6074.7083333333339</v>
      </c>
      <c r="T668">
        <v>6173</v>
      </c>
      <c r="U668">
        <v>4529.75</v>
      </c>
      <c r="V668">
        <v>5926.8333333333339</v>
      </c>
      <c r="W668">
        <v>192.6379288274448</v>
      </c>
      <c r="X668">
        <v>211.19575866188779</v>
      </c>
      <c r="Y668">
        <v>239.52959646520839</v>
      </c>
      <c r="Z668">
        <v>266.66276881720444</v>
      </c>
      <c r="AA668">
        <v>270.06929510155317</v>
      </c>
      <c r="AB668">
        <v>215.75555555555547</v>
      </c>
      <c r="AC668">
        <v>277.82093993326021</v>
      </c>
      <c r="AD668">
        <v>674.5625</v>
      </c>
      <c r="AE668">
        <v>674.23809523809541</v>
      </c>
      <c r="AF668">
        <v>669.66666666666606</v>
      </c>
      <c r="AG668">
        <v>697.83333333333394</v>
      </c>
      <c r="AH668">
        <v>629.33333333333394</v>
      </c>
      <c r="AI668">
        <v>736.97222222222081</v>
      </c>
      <c r="AJ668">
        <v>678.875</v>
      </c>
      <c r="AK668">
        <v>771.91666666666606</v>
      </c>
      <c r="AL668">
        <v>14.951729848641321</v>
      </c>
      <c r="AM668">
        <v>14.937427924451299</v>
      </c>
      <c r="AN668">
        <v>14.797782441984509</v>
      </c>
      <c r="AO668">
        <v>15.489524692338989</v>
      </c>
      <c r="AP668">
        <v>13.225815555643806</v>
      </c>
      <c r="AQ668">
        <v>16.661675818516699</v>
      </c>
      <c r="AR668">
        <v>14.922336436428452</v>
      </c>
      <c r="AS668">
        <v>17.249007936507837</v>
      </c>
      <c r="AT668">
        <v>0</v>
      </c>
      <c r="AU668">
        <v>0</v>
      </c>
      <c r="AV668">
        <v>0</v>
      </c>
      <c r="AW668">
        <v>0</v>
      </c>
    </row>
    <row r="669" spans="1:49" x14ac:dyDescent="0.2">
      <c r="A669" t="s">
        <v>241</v>
      </c>
      <c r="B669" t="str">
        <f t="shared" si="50"/>
        <v>Cerebrovascular</v>
      </c>
      <c r="C669" s="1" t="s">
        <v>67</v>
      </c>
      <c r="D669" s="1">
        <f t="shared" si="51"/>
        <v>40634</v>
      </c>
      <c r="E669">
        <f t="shared" si="52"/>
        <v>30</v>
      </c>
      <c r="F669">
        <v>10627</v>
      </c>
      <c r="G669" t="s">
        <v>245</v>
      </c>
      <c r="H669" s="2">
        <f t="shared" si="53"/>
        <v>354.23333333333335</v>
      </c>
      <c r="I669">
        <v>3.4108470401409448</v>
      </c>
      <c r="J669" t="s">
        <v>26</v>
      </c>
      <c r="K669" t="s">
        <v>64</v>
      </c>
      <c r="L669">
        <v>1</v>
      </c>
      <c r="M669">
        <f t="shared" si="54"/>
        <v>1</v>
      </c>
      <c r="N669">
        <v>311564836.38623869</v>
      </c>
      <c r="O669" t="s">
        <v>37</v>
      </c>
      <c r="P669">
        <v>4019.1071428571445</v>
      </c>
      <c r="Q669">
        <v>4631.875</v>
      </c>
      <c r="R669">
        <v>5454.7500000000027</v>
      </c>
      <c r="S669">
        <v>6437.1875000000009</v>
      </c>
      <c r="T669">
        <v>6542.5</v>
      </c>
      <c r="U669">
        <v>4781.875</v>
      </c>
      <c r="V669">
        <v>6278.7500000000009</v>
      </c>
      <c r="W669">
        <v>199.25492374369085</v>
      </c>
      <c r="X669">
        <v>219.13831285202264</v>
      </c>
      <c r="Y669">
        <v>249.49599621272327</v>
      </c>
      <c r="Z669">
        <v>278.56725230414759</v>
      </c>
      <c r="AA669">
        <v>282.21710189452125</v>
      </c>
      <c r="AB669">
        <v>224.02380952380943</v>
      </c>
      <c r="AC669">
        <v>290.52243564277882</v>
      </c>
      <c r="AD669">
        <v>-154.0625</v>
      </c>
      <c r="AE669">
        <v>-186.61904761904771</v>
      </c>
      <c r="AF669">
        <v>-198.16666666666606</v>
      </c>
      <c r="AG669">
        <v>-221.16666666666606</v>
      </c>
      <c r="AH669">
        <v>-249.66666666666606</v>
      </c>
      <c r="AI669">
        <v>-227.69444444444525</v>
      </c>
      <c r="AJ669">
        <v>-162.125</v>
      </c>
      <c r="AK669">
        <v>-150.08333333333394</v>
      </c>
      <c r="AL669">
        <v>0.12820834326498698</v>
      </c>
      <c r="AM669">
        <v>-0.89344765158551809</v>
      </c>
      <c r="AN669">
        <v>-1.1728268770119143</v>
      </c>
      <c r="AO669">
        <v>-2.0126258452954744</v>
      </c>
      <c r="AP669">
        <v>-2.8104747669368066</v>
      </c>
      <c r="AQ669">
        <v>-1.8931628911606708</v>
      </c>
      <c r="AR669">
        <v>0.5449170815898583</v>
      </c>
      <c r="AS669">
        <v>0.46083589349717613</v>
      </c>
      <c r="AT669">
        <v>0</v>
      </c>
      <c r="AU669">
        <v>0</v>
      </c>
      <c r="AV669">
        <v>0</v>
      </c>
      <c r="AW669">
        <v>0</v>
      </c>
    </row>
    <row r="670" spans="1:49" x14ac:dyDescent="0.2">
      <c r="A670" t="s">
        <v>241</v>
      </c>
      <c r="B670" t="str">
        <f t="shared" si="50"/>
        <v>Cerebrovascular</v>
      </c>
      <c r="C670" s="1" t="s">
        <v>68</v>
      </c>
      <c r="D670" s="1">
        <f t="shared" si="51"/>
        <v>40664</v>
      </c>
      <c r="E670">
        <f t="shared" si="52"/>
        <v>31</v>
      </c>
      <c r="F670">
        <v>10748</v>
      </c>
      <c r="G670" t="s">
        <v>246</v>
      </c>
      <c r="H670" s="2">
        <f t="shared" si="53"/>
        <v>346.70967741935482</v>
      </c>
      <c r="I670">
        <v>3.4496832584393409</v>
      </c>
      <c r="J670" t="s">
        <v>26</v>
      </c>
      <c r="K670" t="s">
        <v>64</v>
      </c>
      <c r="L670">
        <v>1</v>
      </c>
      <c r="M670">
        <f t="shared" si="54"/>
        <v>1</v>
      </c>
      <c r="N670">
        <v>311564836.38623869</v>
      </c>
      <c r="O670" t="s">
        <v>40</v>
      </c>
      <c r="P670">
        <v>4220.3809523809541</v>
      </c>
      <c r="Q670">
        <v>4874</v>
      </c>
      <c r="R670">
        <v>5751.7333333333363</v>
      </c>
      <c r="S670">
        <v>6799.6666666666679</v>
      </c>
      <c r="T670">
        <v>6912</v>
      </c>
      <c r="U670">
        <v>5034</v>
      </c>
      <c r="V670">
        <v>6630.6666666666679</v>
      </c>
      <c r="W670">
        <v>205.87191865993691</v>
      </c>
      <c r="X670">
        <v>227.08086704215748</v>
      </c>
      <c r="Y670">
        <v>259.46239596023815</v>
      </c>
      <c r="Z670">
        <v>290.47173579109074</v>
      </c>
      <c r="AA670">
        <v>294.36490868748933</v>
      </c>
      <c r="AB670">
        <v>232.29206349206339</v>
      </c>
      <c r="AC670">
        <v>303.22393135229743</v>
      </c>
      <c r="AD670">
        <v>-178.5625</v>
      </c>
      <c r="AE670">
        <v>-202.19047619047706</v>
      </c>
      <c r="AF670">
        <v>-236.5</v>
      </c>
      <c r="AG670">
        <v>-232.16666666666606</v>
      </c>
      <c r="AH670">
        <v>-200.16666666666606</v>
      </c>
      <c r="AI670">
        <v>-225.02777777777919</v>
      </c>
      <c r="AJ670">
        <v>-213.625</v>
      </c>
      <c r="AK670">
        <v>-219.08333333333394</v>
      </c>
      <c r="AL670">
        <v>-12.568431441681241</v>
      </c>
      <c r="AM670">
        <v>-13.334461476470267</v>
      </c>
      <c r="AN670">
        <v>-14.433400353714433</v>
      </c>
      <c r="AO670">
        <v>-14.510475307661068</v>
      </c>
      <c r="AP670">
        <v>-13.532248960485219</v>
      </c>
      <c r="AQ670">
        <v>-14.370582245999458</v>
      </c>
      <c r="AR670">
        <v>-13.867986144216729</v>
      </c>
      <c r="AS670">
        <v>-14.718733998976063</v>
      </c>
      <c r="AT670">
        <v>0</v>
      </c>
      <c r="AU670">
        <v>0</v>
      </c>
      <c r="AV670">
        <v>0</v>
      </c>
      <c r="AW670">
        <v>0</v>
      </c>
    </row>
    <row r="671" spans="1:49" x14ac:dyDescent="0.2">
      <c r="A671" t="s">
        <v>241</v>
      </c>
      <c r="B671" t="str">
        <f t="shared" si="50"/>
        <v>Cerebrovascular</v>
      </c>
      <c r="C671" s="1" t="s">
        <v>69</v>
      </c>
      <c r="D671" s="1">
        <f t="shared" si="51"/>
        <v>40695</v>
      </c>
      <c r="E671">
        <f t="shared" si="52"/>
        <v>30</v>
      </c>
      <c r="F671">
        <v>9948</v>
      </c>
      <c r="G671" t="s">
        <v>247</v>
      </c>
      <c r="H671" s="2">
        <f t="shared" si="53"/>
        <v>331.6</v>
      </c>
      <c r="I671">
        <v>3.1929148729954004</v>
      </c>
      <c r="J671" t="s">
        <v>26</v>
      </c>
      <c r="K671" t="s">
        <v>64</v>
      </c>
      <c r="L671">
        <v>1</v>
      </c>
      <c r="M671">
        <f t="shared" si="54"/>
        <v>1</v>
      </c>
      <c r="N671">
        <v>311564836.38623869</v>
      </c>
      <c r="O671" t="s">
        <v>43</v>
      </c>
      <c r="P671">
        <v>4421.6547619047633</v>
      </c>
      <c r="Q671">
        <v>5116.125</v>
      </c>
      <c r="R671">
        <v>6048.7166666666699</v>
      </c>
      <c r="S671">
        <v>7162.1458333333348</v>
      </c>
      <c r="T671">
        <v>7281.5</v>
      </c>
      <c r="U671">
        <v>5286.125</v>
      </c>
      <c r="V671">
        <v>6982.5833333333348</v>
      </c>
      <c r="W671">
        <v>212.48891357618297</v>
      </c>
      <c r="X671">
        <v>235.02342123229232</v>
      </c>
      <c r="Y671">
        <v>269.42879570775301</v>
      </c>
      <c r="Z671">
        <v>302.37621927803389</v>
      </c>
      <c r="AA671">
        <v>306.51271548045742</v>
      </c>
      <c r="AB671">
        <v>240.56031746031735</v>
      </c>
      <c r="AC671">
        <v>315.92542706181604</v>
      </c>
      <c r="AD671">
        <v>-926.3125</v>
      </c>
      <c r="AE671">
        <v>-927.90476190476147</v>
      </c>
      <c r="AF671">
        <v>-949.83333333333394</v>
      </c>
      <c r="AG671">
        <v>-975.76666666666642</v>
      </c>
      <c r="AH671">
        <v>-963.66666666666606</v>
      </c>
      <c r="AI671">
        <v>-910.69444444444525</v>
      </c>
      <c r="AJ671">
        <v>-968.125</v>
      </c>
      <c r="AK671">
        <v>-1071.0833333333339</v>
      </c>
      <c r="AL671">
        <v>-25.613458323401687</v>
      </c>
      <c r="AM671">
        <v>-25.602971461109405</v>
      </c>
      <c r="AN671">
        <v>-26.228382432567514</v>
      </c>
      <c r="AO671">
        <v>-27.165959178628725</v>
      </c>
      <c r="AP671">
        <v>-26.610474766936761</v>
      </c>
      <c r="AQ671">
        <v>-24.659829557827379</v>
      </c>
      <c r="AR671">
        <v>-26.321749585076873</v>
      </c>
      <c r="AS671">
        <v>-30.239164106502869</v>
      </c>
      <c r="AT671">
        <v>0</v>
      </c>
      <c r="AU671">
        <v>0</v>
      </c>
      <c r="AV671">
        <v>0</v>
      </c>
      <c r="AW671">
        <v>0</v>
      </c>
    </row>
    <row r="672" spans="1:49" x14ac:dyDescent="0.2">
      <c r="A672" t="s">
        <v>241</v>
      </c>
      <c r="B672" t="str">
        <f t="shared" si="50"/>
        <v>Cerebrovascular</v>
      </c>
      <c r="C672" s="1" t="s">
        <v>70</v>
      </c>
      <c r="D672" s="1">
        <f t="shared" si="51"/>
        <v>40725</v>
      </c>
      <c r="E672">
        <f t="shared" si="52"/>
        <v>31</v>
      </c>
      <c r="F672">
        <v>9900</v>
      </c>
      <c r="G672" t="s">
        <v>248</v>
      </c>
      <c r="H672" s="2">
        <f t="shared" si="53"/>
        <v>319.35483870967744</v>
      </c>
      <c r="I672">
        <v>3.1775087698687638</v>
      </c>
      <c r="J672" t="s">
        <v>26</v>
      </c>
      <c r="K672" t="s">
        <v>64</v>
      </c>
      <c r="L672">
        <v>1</v>
      </c>
      <c r="M672">
        <f t="shared" si="54"/>
        <v>1</v>
      </c>
      <c r="N672">
        <v>311564836.38623869</v>
      </c>
      <c r="O672" t="s">
        <v>46</v>
      </c>
      <c r="P672">
        <v>4622.9285714285725</v>
      </c>
      <c r="Q672">
        <v>5358.25</v>
      </c>
      <c r="R672">
        <v>6345.7000000000035</v>
      </c>
      <c r="S672">
        <v>7524.6250000000018</v>
      </c>
      <c r="T672">
        <v>7651</v>
      </c>
      <c r="U672">
        <v>5538.25</v>
      </c>
      <c r="V672">
        <v>7334.5000000000018</v>
      </c>
      <c r="W672">
        <v>219.10590849242902</v>
      </c>
      <c r="X672">
        <v>242.96597542242716</v>
      </c>
      <c r="Y672">
        <v>279.39519545526787</v>
      </c>
      <c r="Z672">
        <v>314.28070276497704</v>
      </c>
      <c r="AA672">
        <v>318.6605222734255</v>
      </c>
      <c r="AB672">
        <v>248.82857142857131</v>
      </c>
      <c r="AC672">
        <v>328.62692277133465</v>
      </c>
      <c r="AD672">
        <v>-724.5625</v>
      </c>
      <c r="AE672">
        <v>-723.19047619047706</v>
      </c>
      <c r="AF672">
        <v>-703</v>
      </c>
      <c r="AG672">
        <v>-710.16666666666606</v>
      </c>
      <c r="AH672">
        <v>-691.91666666666606</v>
      </c>
      <c r="AI672">
        <v>-709.36111111111131</v>
      </c>
      <c r="AJ672">
        <v>-826.625</v>
      </c>
      <c r="AK672">
        <v>-844.08333333333394</v>
      </c>
      <c r="AL672">
        <v>-30.181334667487647</v>
      </c>
      <c r="AM672">
        <v>-30.140913089373555</v>
      </c>
      <c r="AN672">
        <v>-29.481787450488582</v>
      </c>
      <c r="AO672">
        <v>-29.929830146370648</v>
      </c>
      <c r="AP672">
        <v>-29.395152186291625</v>
      </c>
      <c r="AQ672">
        <v>-29.994238159977954</v>
      </c>
      <c r="AR672">
        <v>-33.642179692603747</v>
      </c>
      <c r="AS672">
        <v>-34.880024321556618</v>
      </c>
      <c r="AT672">
        <v>0</v>
      </c>
      <c r="AU672">
        <v>0</v>
      </c>
      <c r="AV672">
        <v>0</v>
      </c>
      <c r="AW672">
        <v>0</v>
      </c>
    </row>
    <row r="673" spans="1:49" x14ac:dyDescent="0.2">
      <c r="A673" t="s">
        <v>241</v>
      </c>
      <c r="B673" t="str">
        <f t="shared" si="50"/>
        <v>Cerebrovascular</v>
      </c>
      <c r="C673" s="1" t="s">
        <v>71</v>
      </c>
      <c r="D673" s="1">
        <f t="shared" si="51"/>
        <v>40756</v>
      </c>
      <c r="E673">
        <f t="shared" si="52"/>
        <v>31</v>
      </c>
      <c r="F673">
        <v>10227</v>
      </c>
      <c r="G673" t="s">
        <v>249</v>
      </c>
      <c r="H673" s="2">
        <f t="shared" si="53"/>
        <v>329.90322580645159</v>
      </c>
      <c r="I673">
        <v>3.2824628474189748</v>
      </c>
      <c r="J673" t="s">
        <v>26</v>
      </c>
      <c r="K673" t="s">
        <v>64</v>
      </c>
      <c r="L673">
        <v>1</v>
      </c>
      <c r="M673">
        <f t="shared" si="54"/>
        <v>1</v>
      </c>
      <c r="N673">
        <v>311564836.38623869</v>
      </c>
      <c r="O673" t="s">
        <v>49</v>
      </c>
      <c r="P673">
        <v>4824.2023809523816</v>
      </c>
      <c r="Q673">
        <v>5600.375</v>
      </c>
      <c r="R673">
        <v>6642.683333333337</v>
      </c>
      <c r="S673">
        <v>7887.1041666666688</v>
      </c>
      <c r="T673">
        <v>8020.5</v>
      </c>
      <c r="U673">
        <v>5790.375</v>
      </c>
      <c r="V673">
        <v>7686.4166666666688</v>
      </c>
      <c r="W673">
        <v>225.72290340867508</v>
      </c>
      <c r="X673">
        <v>250.90852961256201</v>
      </c>
      <c r="Y673">
        <v>289.36159520278272</v>
      </c>
      <c r="Z673">
        <v>326.18518625192019</v>
      </c>
      <c r="AA673">
        <v>330.80832906639358</v>
      </c>
      <c r="AB673">
        <v>257.0968253968253</v>
      </c>
      <c r="AC673">
        <v>341.32841848085326</v>
      </c>
      <c r="AD673">
        <v>-624.8125</v>
      </c>
      <c r="AE673">
        <v>-613.04761904761835</v>
      </c>
      <c r="AF673">
        <v>-629</v>
      </c>
      <c r="AG673">
        <v>-620.16666666666606</v>
      </c>
      <c r="AH673">
        <v>-634.91666666666606</v>
      </c>
      <c r="AI673">
        <v>-601.02777777777919</v>
      </c>
      <c r="AJ673">
        <v>-537.125</v>
      </c>
      <c r="AK673">
        <v>-519.08333333333394</v>
      </c>
      <c r="AL673">
        <v>-26.96359273200386</v>
      </c>
      <c r="AM673">
        <v>-26.587917697668559</v>
      </c>
      <c r="AN673">
        <v>-27.094690676295158</v>
      </c>
      <c r="AO673">
        <v>-27.026604339919061</v>
      </c>
      <c r="AP673">
        <v>-27.556442508872294</v>
      </c>
      <c r="AQ673">
        <v>-26.499614504063857</v>
      </c>
      <c r="AR673">
        <v>-24.303470015184359</v>
      </c>
      <c r="AS673">
        <v>-24.396153353814725</v>
      </c>
      <c r="AT673">
        <v>0</v>
      </c>
      <c r="AU673">
        <v>0</v>
      </c>
      <c r="AV673">
        <v>0</v>
      </c>
      <c r="AW673">
        <v>0</v>
      </c>
    </row>
    <row r="674" spans="1:49" x14ac:dyDescent="0.2">
      <c r="A674" t="s">
        <v>241</v>
      </c>
      <c r="B674" t="str">
        <f t="shared" si="50"/>
        <v>Cerebrovascular</v>
      </c>
      <c r="C674" s="1" t="s">
        <v>72</v>
      </c>
      <c r="D674" s="1">
        <f t="shared" si="51"/>
        <v>40787</v>
      </c>
      <c r="E674">
        <f t="shared" si="52"/>
        <v>30</v>
      </c>
      <c r="F674">
        <v>9999</v>
      </c>
      <c r="G674" t="s">
        <v>250</v>
      </c>
      <c r="H674" s="2">
        <f t="shared" si="53"/>
        <v>333.3</v>
      </c>
      <c r="I674">
        <v>3.2092838575674514</v>
      </c>
      <c r="J674" t="s">
        <v>26</v>
      </c>
      <c r="K674" t="s">
        <v>64</v>
      </c>
      <c r="L674">
        <v>1</v>
      </c>
      <c r="M674">
        <f t="shared" si="54"/>
        <v>1</v>
      </c>
      <c r="N674">
        <v>311564836.38623869</v>
      </c>
      <c r="O674" t="s">
        <v>52</v>
      </c>
      <c r="P674">
        <v>5025.4761904761908</v>
      </c>
      <c r="Q674">
        <v>5842.5</v>
      </c>
      <c r="R674">
        <v>6939.6666666666706</v>
      </c>
      <c r="S674">
        <v>8249.5833333333358</v>
      </c>
      <c r="T674">
        <v>8390</v>
      </c>
      <c r="U674">
        <v>6042.5</v>
      </c>
      <c r="V674">
        <v>8038.3333333333358</v>
      </c>
      <c r="W674">
        <v>232.33989832492114</v>
      </c>
      <c r="X674">
        <v>258.85108380269685</v>
      </c>
      <c r="Y674">
        <v>299.32799495029758</v>
      </c>
      <c r="Z674">
        <v>338.08966973886334</v>
      </c>
      <c r="AA674">
        <v>342.95613585936167</v>
      </c>
      <c r="AB674">
        <v>265.36507936507928</v>
      </c>
      <c r="AC674">
        <v>354.02991419037187</v>
      </c>
      <c r="AD674">
        <v>-760.5625</v>
      </c>
      <c r="AE674">
        <v>-772.47619047619082</v>
      </c>
      <c r="AF674">
        <v>-777</v>
      </c>
      <c r="AG674">
        <v>-814.76666666666642</v>
      </c>
      <c r="AH674">
        <v>-750.41666666666606</v>
      </c>
      <c r="AI674">
        <v>-808.69444444444525</v>
      </c>
      <c r="AJ674">
        <v>-779.625</v>
      </c>
      <c r="AK674">
        <v>-771.08333333333394</v>
      </c>
      <c r="AL674">
        <v>-20.088458323401653</v>
      </c>
      <c r="AM674">
        <v>-20.422019080156986</v>
      </c>
      <c r="AN674">
        <v>-20.467271321456394</v>
      </c>
      <c r="AO674">
        <v>-21.799292511962051</v>
      </c>
      <c r="AP674">
        <v>-19.502141433603413</v>
      </c>
      <c r="AQ674">
        <v>-21.259829557827288</v>
      </c>
      <c r="AR674">
        <v>-20.038416251743513</v>
      </c>
      <c r="AS674">
        <v>-20.239164106502869</v>
      </c>
      <c r="AT674">
        <v>0</v>
      </c>
      <c r="AU674">
        <v>0</v>
      </c>
      <c r="AV674">
        <v>0</v>
      </c>
      <c r="AW674">
        <v>0</v>
      </c>
    </row>
    <row r="675" spans="1:49" x14ac:dyDescent="0.2">
      <c r="A675" t="s">
        <v>241</v>
      </c>
      <c r="B675" t="str">
        <f t="shared" si="50"/>
        <v>Cerebrovascular</v>
      </c>
      <c r="C675" s="1" t="s">
        <v>73</v>
      </c>
      <c r="D675" s="1">
        <f t="shared" si="51"/>
        <v>40817</v>
      </c>
      <c r="E675">
        <f t="shared" si="52"/>
        <v>31</v>
      </c>
      <c r="F675">
        <v>10636</v>
      </c>
      <c r="G675" t="s">
        <v>251</v>
      </c>
      <c r="H675" s="2">
        <f t="shared" si="53"/>
        <v>343.09677419354841</v>
      </c>
      <c r="I675">
        <v>3.4137356844771891</v>
      </c>
      <c r="J675" t="s">
        <v>26</v>
      </c>
      <c r="K675" t="s">
        <v>64</v>
      </c>
      <c r="L675">
        <v>1</v>
      </c>
      <c r="M675">
        <f t="shared" si="54"/>
        <v>1</v>
      </c>
      <c r="N675">
        <v>311564836.38623869</v>
      </c>
      <c r="O675" t="s">
        <v>55</v>
      </c>
      <c r="P675">
        <v>5226.75</v>
      </c>
      <c r="Q675">
        <v>6084.625</v>
      </c>
      <c r="R675">
        <v>7236.6500000000042</v>
      </c>
      <c r="S675">
        <v>8612.0625000000018</v>
      </c>
      <c r="T675">
        <v>8759.5</v>
      </c>
      <c r="U675">
        <v>6294.625</v>
      </c>
      <c r="V675">
        <v>8390.2500000000018</v>
      </c>
      <c r="W675">
        <v>238.95689324116719</v>
      </c>
      <c r="X675">
        <v>266.79363799283169</v>
      </c>
      <c r="Y675">
        <v>309.29439469781244</v>
      </c>
      <c r="Z675">
        <v>349.99415322580649</v>
      </c>
      <c r="AA675">
        <v>355.10394265232975</v>
      </c>
      <c r="AB675">
        <v>273.63333333333327</v>
      </c>
      <c r="AC675">
        <v>366.73140989989048</v>
      </c>
      <c r="AD675">
        <v>52.6875</v>
      </c>
      <c r="AE675">
        <v>46.66666666666606</v>
      </c>
      <c r="AF675">
        <v>72.5</v>
      </c>
      <c r="AG675">
        <v>36.233333333333576</v>
      </c>
      <c r="AH675">
        <v>55.83333333333394</v>
      </c>
      <c r="AI675">
        <v>-2.7777777779192547E-2</v>
      </c>
      <c r="AJ675">
        <v>-49.625</v>
      </c>
      <c r="AK675">
        <v>-20.08333333333394</v>
      </c>
      <c r="AL675">
        <v>-5.1087540223264227</v>
      </c>
      <c r="AM675">
        <v>-5.3068117068850711</v>
      </c>
      <c r="AN675">
        <v>-4.4656584182305892</v>
      </c>
      <c r="AO675">
        <v>-5.8524107915320087</v>
      </c>
      <c r="AP675">
        <v>-5.2741844443561945</v>
      </c>
      <c r="AQ675">
        <v>-7.112517729870433</v>
      </c>
      <c r="AR675">
        <v>-8.5776635635715479</v>
      </c>
      <c r="AS675">
        <v>-8.2993791602663691</v>
      </c>
      <c r="AT675">
        <v>0</v>
      </c>
      <c r="AU675">
        <v>0</v>
      </c>
      <c r="AV675">
        <v>0</v>
      </c>
      <c r="AW675">
        <v>0</v>
      </c>
    </row>
    <row r="676" spans="1:49" x14ac:dyDescent="0.2">
      <c r="A676" t="s">
        <v>241</v>
      </c>
      <c r="B676" t="str">
        <f t="shared" si="50"/>
        <v>Cerebrovascular</v>
      </c>
      <c r="C676" s="1" t="s">
        <v>74</v>
      </c>
      <c r="D676" s="1">
        <f t="shared" si="51"/>
        <v>40848</v>
      </c>
      <c r="E676">
        <f t="shared" si="52"/>
        <v>30</v>
      </c>
      <c r="F676">
        <v>10909</v>
      </c>
      <c r="G676" t="s">
        <v>252</v>
      </c>
      <c r="H676" s="2">
        <f t="shared" si="53"/>
        <v>363.63333333333333</v>
      </c>
      <c r="I676">
        <v>3.5013578960099339</v>
      </c>
      <c r="J676" t="s">
        <v>26</v>
      </c>
      <c r="K676" t="s">
        <v>64</v>
      </c>
      <c r="L676">
        <v>1</v>
      </c>
      <c r="M676">
        <f t="shared" si="54"/>
        <v>1</v>
      </c>
      <c r="N676">
        <v>311564836.38623869</v>
      </c>
      <c r="O676" t="s">
        <v>58</v>
      </c>
      <c r="P676">
        <v>5428.0238095238092</v>
      </c>
      <c r="Q676">
        <v>6326.75</v>
      </c>
      <c r="R676">
        <v>7533.6333333333378</v>
      </c>
      <c r="S676">
        <v>8974.5416666666679</v>
      </c>
      <c r="T676">
        <v>9129</v>
      </c>
      <c r="U676">
        <v>6546.75</v>
      </c>
      <c r="V676">
        <v>8742.1666666666679</v>
      </c>
      <c r="W676">
        <v>245.57388815741325</v>
      </c>
      <c r="X676">
        <v>274.73619218296653</v>
      </c>
      <c r="Y676">
        <v>319.26079444532729</v>
      </c>
      <c r="Z676">
        <v>361.89863671274964</v>
      </c>
      <c r="AA676">
        <v>367.25174944529783</v>
      </c>
      <c r="AB676">
        <v>281.90158730158726</v>
      </c>
      <c r="AC676">
        <v>379.43290560940909</v>
      </c>
      <c r="AD676">
        <v>257.6875</v>
      </c>
      <c r="AE676">
        <v>285.09523809523853</v>
      </c>
      <c r="AF676">
        <v>305.16666666666606</v>
      </c>
      <c r="AG676">
        <v>280.23333333333358</v>
      </c>
      <c r="AH676">
        <v>320.08333333333394</v>
      </c>
      <c r="AI676">
        <v>168.63888888888869</v>
      </c>
      <c r="AJ676">
        <v>210.875</v>
      </c>
      <c r="AK676">
        <v>103.91666666666606</v>
      </c>
      <c r="AL676">
        <v>13.853208343264953</v>
      </c>
      <c r="AM676">
        <v>14.830361872223932</v>
      </c>
      <c r="AN676">
        <v>15.6049509007658</v>
      </c>
      <c r="AO676">
        <v>14.700707488037949</v>
      </c>
      <c r="AP676">
        <v>16.181191899729868</v>
      </c>
      <c r="AQ676">
        <v>11.317948219950381</v>
      </c>
      <c r="AR676">
        <v>12.978250414923139</v>
      </c>
      <c r="AS676">
        <v>8.9275025601638731</v>
      </c>
      <c r="AT676">
        <v>0</v>
      </c>
      <c r="AU676">
        <v>0</v>
      </c>
      <c r="AV676">
        <v>0</v>
      </c>
      <c r="AW676">
        <v>0</v>
      </c>
    </row>
    <row r="677" spans="1:49" x14ac:dyDescent="0.2">
      <c r="A677" t="s">
        <v>241</v>
      </c>
      <c r="B677" t="str">
        <f t="shared" si="50"/>
        <v>Cerebrovascular</v>
      </c>
      <c r="C677" s="1" t="s">
        <v>75</v>
      </c>
      <c r="D677" s="1">
        <f t="shared" si="51"/>
        <v>40878</v>
      </c>
      <c r="E677">
        <f t="shared" si="52"/>
        <v>31</v>
      </c>
      <c r="F677">
        <v>11376</v>
      </c>
      <c r="G677" t="s">
        <v>253</v>
      </c>
      <c r="H677" s="2">
        <f t="shared" si="53"/>
        <v>366.96774193548384</v>
      </c>
      <c r="I677">
        <v>3.6512464410128342</v>
      </c>
      <c r="J677" t="s">
        <v>26</v>
      </c>
      <c r="K677" t="s">
        <v>64</v>
      </c>
      <c r="L677">
        <v>1</v>
      </c>
      <c r="M677">
        <f t="shared" si="54"/>
        <v>1</v>
      </c>
      <c r="N677">
        <v>311564836.38623869</v>
      </c>
      <c r="O677" t="s">
        <v>61</v>
      </c>
      <c r="P677">
        <v>5629.2976190476184</v>
      </c>
      <c r="Q677">
        <v>6568.875</v>
      </c>
      <c r="R677">
        <v>7830.6166666666713</v>
      </c>
      <c r="S677">
        <v>9337.0208333333339</v>
      </c>
      <c r="T677">
        <v>9498.5</v>
      </c>
      <c r="U677">
        <v>6798.875</v>
      </c>
      <c r="V677">
        <v>9094.0833333333339</v>
      </c>
      <c r="W677">
        <v>252.19088307365931</v>
      </c>
      <c r="X677">
        <v>282.67874637310138</v>
      </c>
      <c r="Y677">
        <v>329.22719419284215</v>
      </c>
      <c r="Z677">
        <v>373.80312019969278</v>
      </c>
      <c r="AA677">
        <v>379.39955623826592</v>
      </c>
      <c r="AB677">
        <v>290.16984126984124</v>
      </c>
      <c r="AC677">
        <v>392.1344013189277</v>
      </c>
      <c r="AD677">
        <v>1101.1875</v>
      </c>
      <c r="AE677">
        <v>1085.8095238095229</v>
      </c>
      <c r="AF677">
        <v>1161.5</v>
      </c>
      <c r="AG677">
        <v>1184.2333333333336</v>
      </c>
      <c r="AH677">
        <v>1281.5833333333339</v>
      </c>
      <c r="AI677">
        <v>1194.9722222222208</v>
      </c>
      <c r="AJ677">
        <v>1508.875</v>
      </c>
      <c r="AK677">
        <v>1542.9166666666661</v>
      </c>
      <c r="AL677">
        <v>28.713826622834802</v>
      </c>
      <c r="AM677">
        <v>28.213925620303826</v>
      </c>
      <c r="AN677">
        <v>30.663373839833923</v>
      </c>
      <c r="AO677">
        <v>31.179847272984148</v>
      </c>
      <c r="AP677">
        <v>34.266138136289044</v>
      </c>
      <c r="AQ677">
        <v>31.43586936690383</v>
      </c>
      <c r="AR677">
        <v>41.696529984815641</v>
      </c>
      <c r="AS677">
        <v>42.119975678443382</v>
      </c>
      <c r="AT677">
        <v>0</v>
      </c>
      <c r="AU677">
        <v>0</v>
      </c>
      <c r="AV677">
        <v>0</v>
      </c>
      <c r="AW677">
        <v>9.5548971532195424</v>
      </c>
    </row>
    <row r="678" spans="1:49" x14ac:dyDescent="0.2">
      <c r="A678" t="s">
        <v>241</v>
      </c>
      <c r="B678" t="str">
        <f t="shared" si="50"/>
        <v>Cerebrovascular</v>
      </c>
      <c r="C678" s="1" t="s">
        <v>76</v>
      </c>
      <c r="D678" s="1">
        <f t="shared" si="51"/>
        <v>40909</v>
      </c>
      <c r="E678">
        <f t="shared" si="52"/>
        <v>31</v>
      </c>
      <c r="F678">
        <v>11597</v>
      </c>
      <c r="G678" t="s">
        <v>242</v>
      </c>
      <c r="H678" s="2">
        <f t="shared" si="53"/>
        <v>374.09677419354841</v>
      </c>
      <c r="I678">
        <v>3.6946615254810444</v>
      </c>
      <c r="J678" t="s">
        <v>26</v>
      </c>
      <c r="K678" t="s">
        <v>77</v>
      </c>
      <c r="L678">
        <v>1</v>
      </c>
      <c r="M678">
        <f t="shared" si="54"/>
        <v>1</v>
      </c>
      <c r="N678">
        <v>313885315.88127202</v>
      </c>
      <c r="O678" t="s">
        <v>28</v>
      </c>
      <c r="P678">
        <v>5830.5714285714275</v>
      </c>
      <c r="Q678">
        <v>6811</v>
      </c>
      <c r="R678">
        <v>8127.6000000000049</v>
      </c>
      <c r="S678">
        <v>9699.5</v>
      </c>
      <c r="T678">
        <v>9868</v>
      </c>
      <c r="U678">
        <v>7051</v>
      </c>
      <c r="V678">
        <v>9446</v>
      </c>
      <c r="W678">
        <v>258.80787798990536</v>
      </c>
      <c r="X678">
        <v>290.62130056323622</v>
      </c>
      <c r="Y678">
        <v>339.193593940357</v>
      </c>
      <c r="Z678">
        <v>385.70760368663593</v>
      </c>
      <c r="AA678">
        <v>391.547363031234</v>
      </c>
      <c r="AB678">
        <v>298.43809523809523</v>
      </c>
      <c r="AC678">
        <v>404.83589702844631</v>
      </c>
      <c r="AD678">
        <v>1348.5625</v>
      </c>
      <c r="AE678">
        <v>1377.9523809523816</v>
      </c>
      <c r="AF678">
        <v>1363.8333333333339</v>
      </c>
      <c r="AG678">
        <v>1459.6333333333332</v>
      </c>
      <c r="AH678">
        <v>1347.3333333333339</v>
      </c>
      <c r="AI678">
        <v>1467.9722222222208</v>
      </c>
      <c r="AJ678">
        <v>1260.375</v>
      </c>
      <c r="AK678">
        <v>1397.9166666666661</v>
      </c>
      <c r="AL678">
        <v>36.693665332512296</v>
      </c>
      <c r="AM678">
        <v>37.637888753944424</v>
      </c>
      <c r="AN678">
        <v>37.19025556026412</v>
      </c>
      <c r="AO678">
        <v>40.063718240726075</v>
      </c>
      <c r="AP678">
        <v>36.387105878224475</v>
      </c>
      <c r="AQ678">
        <v>40.242320979807005</v>
      </c>
      <c r="AR678">
        <v>33.680400952557534</v>
      </c>
      <c r="AS678">
        <v>37.442556323604663</v>
      </c>
      <c r="AT678">
        <v>0</v>
      </c>
      <c r="AU678">
        <v>19.066877086651289</v>
      </c>
      <c r="AV678">
        <v>0</v>
      </c>
      <c r="AW678">
        <v>18.888439471286972</v>
      </c>
    </row>
    <row r="679" spans="1:49" x14ac:dyDescent="0.2">
      <c r="A679" t="s">
        <v>241</v>
      </c>
      <c r="B679" t="str">
        <f t="shared" si="50"/>
        <v>Cerebrovascular</v>
      </c>
      <c r="C679" s="1" t="s">
        <v>78</v>
      </c>
      <c r="D679" s="1">
        <f t="shared" si="51"/>
        <v>40940</v>
      </c>
      <c r="E679">
        <f t="shared" si="52"/>
        <v>29</v>
      </c>
      <c r="F679">
        <v>10657</v>
      </c>
      <c r="G679" t="s">
        <v>243</v>
      </c>
      <c r="H679" s="2">
        <f t="shared" si="53"/>
        <v>367.48275862068965</v>
      </c>
      <c r="I679">
        <v>3.395189090027722</v>
      </c>
      <c r="J679" t="s">
        <v>26</v>
      </c>
      <c r="K679" t="s">
        <v>77</v>
      </c>
      <c r="L679">
        <v>1</v>
      </c>
      <c r="M679">
        <f t="shared" si="54"/>
        <v>1</v>
      </c>
      <c r="N679">
        <v>313885315.88127202</v>
      </c>
      <c r="O679" t="s">
        <v>31</v>
      </c>
      <c r="P679">
        <v>6031.8452380952367</v>
      </c>
      <c r="Q679">
        <v>7053.125</v>
      </c>
      <c r="R679">
        <v>8424.5833333333376</v>
      </c>
      <c r="S679">
        <v>10061.979166666666</v>
      </c>
      <c r="T679">
        <v>10237.5</v>
      </c>
      <c r="U679">
        <v>7303.125</v>
      </c>
      <c r="V679">
        <v>9797.9166666666661</v>
      </c>
      <c r="W679">
        <v>265.42487290615145</v>
      </c>
      <c r="X679">
        <v>298.56385475337106</v>
      </c>
      <c r="Y679">
        <v>349.15999368787186</v>
      </c>
      <c r="Z679">
        <v>397.61208717357908</v>
      </c>
      <c r="AA679">
        <v>403.69516982420208</v>
      </c>
      <c r="AB679">
        <v>306.70634920634922</v>
      </c>
      <c r="AC679">
        <v>417.53739273796492</v>
      </c>
      <c r="AD679">
        <v>-65.8125</v>
      </c>
      <c r="AE679">
        <v>-44.33333333333394</v>
      </c>
      <c r="AF679">
        <v>-79.16666666666606</v>
      </c>
      <c r="AG679">
        <v>-83.966666666665333</v>
      </c>
      <c r="AH679">
        <v>-143.41666666666606</v>
      </c>
      <c r="AI679">
        <v>-86.027777777779193</v>
      </c>
      <c r="AJ679">
        <v>-122.125</v>
      </c>
      <c r="AK679">
        <v>-222.08333333333394</v>
      </c>
      <c r="AL679">
        <v>26.183391019783869</v>
      </c>
      <c r="AM679">
        <v>26.668937992327244</v>
      </c>
      <c r="AN679">
        <v>25.087654786917938</v>
      </c>
      <c r="AO679">
        <v>26.863400427282556</v>
      </c>
      <c r="AP679">
        <v>24.620867597595179</v>
      </c>
      <c r="AQ679">
        <v>26.131960261548613</v>
      </c>
      <c r="AR679">
        <v>22.929030382082374</v>
      </c>
      <c r="AS679">
        <v>26.572740655401844</v>
      </c>
      <c r="AT679">
        <v>0</v>
      </c>
      <c r="AU679">
        <v>0</v>
      </c>
      <c r="AV679">
        <v>0</v>
      </c>
      <c r="AW679">
        <v>12.352160462807035</v>
      </c>
    </row>
    <row r="680" spans="1:49" x14ac:dyDescent="0.2">
      <c r="A680" t="s">
        <v>241</v>
      </c>
      <c r="B680" t="str">
        <f t="shared" si="50"/>
        <v>Cerebrovascular</v>
      </c>
      <c r="C680" s="1" t="s">
        <v>79</v>
      </c>
      <c r="D680" s="1">
        <f t="shared" si="51"/>
        <v>40969</v>
      </c>
      <c r="E680">
        <f t="shared" si="52"/>
        <v>31</v>
      </c>
      <c r="F680">
        <v>11241</v>
      </c>
      <c r="G680" t="s">
        <v>244</v>
      </c>
      <c r="H680" s="2">
        <f t="shared" si="53"/>
        <v>362.61290322580646</v>
      </c>
      <c r="I680">
        <v>3.5812443052455309</v>
      </c>
      <c r="J680" t="s">
        <v>26</v>
      </c>
      <c r="K680" t="s">
        <v>77</v>
      </c>
      <c r="L680">
        <v>1</v>
      </c>
      <c r="M680">
        <f t="shared" si="54"/>
        <v>1</v>
      </c>
      <c r="N680">
        <v>313885315.88127202</v>
      </c>
      <c r="O680" t="s">
        <v>34</v>
      </c>
      <c r="P680">
        <v>6233.1190476190459</v>
      </c>
      <c r="Q680">
        <v>7295.25</v>
      </c>
      <c r="R680">
        <v>8721.5666666666712</v>
      </c>
      <c r="S680">
        <v>10424.458333333332</v>
      </c>
      <c r="T680">
        <v>10607</v>
      </c>
      <c r="U680">
        <v>7555.25</v>
      </c>
      <c r="V680">
        <v>10149.833333333332</v>
      </c>
      <c r="W680">
        <v>272.04186782239753</v>
      </c>
      <c r="X680">
        <v>306.5064089435059</v>
      </c>
      <c r="Y680">
        <v>359.12639343538672</v>
      </c>
      <c r="Z680">
        <v>409.51657066052223</v>
      </c>
      <c r="AA680">
        <v>415.84297661717017</v>
      </c>
      <c r="AB680">
        <v>314.9746031746032</v>
      </c>
      <c r="AC680">
        <v>430.23888844748353</v>
      </c>
      <c r="AD680">
        <v>674.5625</v>
      </c>
      <c r="AE680">
        <v>674.23809523809541</v>
      </c>
      <c r="AF680">
        <v>669.66666666666606</v>
      </c>
      <c r="AG680">
        <v>697.83333333333394</v>
      </c>
      <c r="AH680">
        <v>629.33333333333394</v>
      </c>
      <c r="AI680">
        <v>736.97222222222081</v>
      </c>
      <c r="AJ680">
        <v>678.875</v>
      </c>
      <c r="AK680">
        <v>771.91666666666606</v>
      </c>
      <c r="AL680">
        <v>14.951729848641321</v>
      </c>
      <c r="AM680">
        <v>14.937427924451299</v>
      </c>
      <c r="AN680">
        <v>14.797782441984509</v>
      </c>
      <c r="AO680">
        <v>15.489524692338989</v>
      </c>
      <c r="AP680">
        <v>13.225815555643806</v>
      </c>
      <c r="AQ680">
        <v>16.661675818516699</v>
      </c>
      <c r="AR680">
        <v>14.922336436428452</v>
      </c>
      <c r="AS680">
        <v>17.249007936507837</v>
      </c>
      <c r="AT680">
        <v>0</v>
      </c>
      <c r="AU680">
        <v>0</v>
      </c>
      <c r="AV680">
        <v>0</v>
      </c>
      <c r="AW680">
        <v>0</v>
      </c>
    </row>
    <row r="681" spans="1:49" x14ac:dyDescent="0.2">
      <c r="A681" t="s">
        <v>241</v>
      </c>
      <c r="B681" t="str">
        <f t="shared" si="50"/>
        <v>Cerebrovascular</v>
      </c>
      <c r="C681" s="1" t="s">
        <v>80</v>
      </c>
      <c r="D681" s="1">
        <f t="shared" si="51"/>
        <v>41000</v>
      </c>
      <c r="E681">
        <f t="shared" si="52"/>
        <v>30</v>
      </c>
      <c r="F681">
        <v>10629</v>
      </c>
      <c r="G681" t="s">
        <v>245</v>
      </c>
      <c r="H681" s="2">
        <f t="shared" si="53"/>
        <v>354.3</v>
      </c>
      <c r="I681">
        <v>3.3862686345035806</v>
      </c>
      <c r="J681" t="s">
        <v>26</v>
      </c>
      <c r="K681" t="s">
        <v>77</v>
      </c>
      <c r="L681">
        <v>1</v>
      </c>
      <c r="M681">
        <f t="shared" si="54"/>
        <v>1</v>
      </c>
      <c r="N681">
        <v>313885315.88127202</v>
      </c>
      <c r="O681" t="s">
        <v>37</v>
      </c>
      <c r="P681">
        <v>6434.3928571428551</v>
      </c>
      <c r="Q681">
        <v>7537.375</v>
      </c>
      <c r="R681">
        <v>9018.5500000000047</v>
      </c>
      <c r="S681">
        <v>10786.937499999998</v>
      </c>
      <c r="T681">
        <v>10976.5</v>
      </c>
      <c r="U681">
        <v>7807.375</v>
      </c>
      <c r="V681">
        <v>10501.749999999998</v>
      </c>
      <c r="W681">
        <v>278.65886273864362</v>
      </c>
      <c r="X681">
        <v>314.44896313364075</v>
      </c>
      <c r="Y681">
        <v>369.09279318290157</v>
      </c>
      <c r="Z681">
        <v>421.42105414746538</v>
      </c>
      <c r="AA681">
        <v>427.99078341013825</v>
      </c>
      <c r="AB681">
        <v>323.24285714285719</v>
      </c>
      <c r="AC681">
        <v>442.94038415700214</v>
      </c>
      <c r="AD681">
        <v>-154.0625</v>
      </c>
      <c r="AE681">
        <v>-186.61904761904771</v>
      </c>
      <c r="AF681">
        <v>-198.16666666666606</v>
      </c>
      <c r="AG681">
        <v>-221.16666666666606</v>
      </c>
      <c r="AH681">
        <v>-249.66666666666606</v>
      </c>
      <c r="AI681">
        <v>-227.69444444444525</v>
      </c>
      <c r="AJ681">
        <v>-162.125</v>
      </c>
      <c r="AK681">
        <v>-150.08333333333394</v>
      </c>
      <c r="AL681">
        <v>0.12820834326498698</v>
      </c>
      <c r="AM681">
        <v>-0.89344765158551809</v>
      </c>
      <c r="AN681">
        <v>-1.1728268770119143</v>
      </c>
      <c r="AO681">
        <v>-2.0126258452954744</v>
      </c>
      <c r="AP681">
        <v>-2.8104747669368066</v>
      </c>
      <c r="AQ681">
        <v>-1.8931628911606708</v>
      </c>
      <c r="AR681">
        <v>0.5449170815898583</v>
      </c>
      <c r="AS681">
        <v>0.46083589349717613</v>
      </c>
      <c r="AT681">
        <v>0</v>
      </c>
      <c r="AU681">
        <v>0</v>
      </c>
      <c r="AV681">
        <v>0</v>
      </c>
      <c r="AW681">
        <v>0</v>
      </c>
    </row>
    <row r="682" spans="1:49" x14ac:dyDescent="0.2">
      <c r="A682" t="s">
        <v>241</v>
      </c>
      <c r="B682" t="str">
        <f t="shared" si="50"/>
        <v>Cerebrovascular</v>
      </c>
      <c r="C682" s="1" t="s">
        <v>81</v>
      </c>
      <c r="D682" s="1">
        <f t="shared" si="51"/>
        <v>41030</v>
      </c>
      <c r="E682">
        <f t="shared" si="52"/>
        <v>31</v>
      </c>
      <c r="F682">
        <v>10454</v>
      </c>
      <c r="G682" t="s">
        <v>246</v>
      </c>
      <c r="H682" s="2">
        <f t="shared" si="53"/>
        <v>337.22580645161293</v>
      </c>
      <c r="I682">
        <v>3.3305157874776961</v>
      </c>
      <c r="J682" t="s">
        <v>26</v>
      </c>
      <c r="K682" t="s">
        <v>77</v>
      </c>
      <c r="L682">
        <v>1</v>
      </c>
      <c r="M682">
        <f t="shared" si="54"/>
        <v>1</v>
      </c>
      <c r="N682">
        <v>313885315.88127202</v>
      </c>
      <c r="O682" t="s">
        <v>40</v>
      </c>
      <c r="P682">
        <v>6635.6666666666642</v>
      </c>
      <c r="Q682">
        <v>7779.5</v>
      </c>
      <c r="R682">
        <v>9315.5333333333383</v>
      </c>
      <c r="S682">
        <v>11149.416666666664</v>
      </c>
      <c r="T682">
        <v>11346</v>
      </c>
      <c r="U682">
        <v>8059.5</v>
      </c>
      <c r="V682">
        <v>10853.666666666664</v>
      </c>
      <c r="W682">
        <v>285.27585765488971</v>
      </c>
      <c r="X682">
        <v>322.39151732377559</v>
      </c>
      <c r="Y682">
        <v>379.05919293041643</v>
      </c>
      <c r="Z682">
        <v>433.32553763440853</v>
      </c>
      <c r="AA682">
        <v>440.13859020310633</v>
      </c>
      <c r="AB682">
        <v>331.51111111111118</v>
      </c>
      <c r="AC682">
        <v>455.64187986652075</v>
      </c>
      <c r="AD682">
        <v>-178.5625</v>
      </c>
      <c r="AE682">
        <v>-202.19047619047706</v>
      </c>
      <c r="AF682">
        <v>-236.5</v>
      </c>
      <c r="AG682">
        <v>-232.16666666666606</v>
      </c>
      <c r="AH682">
        <v>-200.16666666666606</v>
      </c>
      <c r="AI682">
        <v>-225.02777777777919</v>
      </c>
      <c r="AJ682">
        <v>-213.625</v>
      </c>
      <c r="AK682">
        <v>-219.08333333333394</v>
      </c>
      <c r="AL682">
        <v>-12.568431441681241</v>
      </c>
      <c r="AM682">
        <v>-13.334461476470267</v>
      </c>
      <c r="AN682">
        <v>-14.433400353714433</v>
      </c>
      <c r="AO682">
        <v>-14.510475307661068</v>
      </c>
      <c r="AP682">
        <v>-13.532248960485219</v>
      </c>
      <c r="AQ682">
        <v>-14.370582245999458</v>
      </c>
      <c r="AR682">
        <v>-13.867986144216729</v>
      </c>
      <c r="AS682">
        <v>-14.718733998976063</v>
      </c>
      <c r="AT682">
        <v>0</v>
      </c>
      <c r="AU682">
        <v>0</v>
      </c>
      <c r="AV682">
        <v>0</v>
      </c>
      <c r="AW682">
        <v>0</v>
      </c>
    </row>
    <row r="683" spans="1:49" x14ac:dyDescent="0.2">
      <c r="A683" t="s">
        <v>241</v>
      </c>
      <c r="B683" t="str">
        <f t="shared" si="50"/>
        <v>Cerebrovascular</v>
      </c>
      <c r="C683" s="1" t="s">
        <v>82</v>
      </c>
      <c r="D683" s="1">
        <f t="shared" si="51"/>
        <v>41061</v>
      </c>
      <c r="E683">
        <f t="shared" si="52"/>
        <v>30</v>
      </c>
      <c r="F683">
        <v>9892</v>
      </c>
      <c r="G683" t="s">
        <v>247</v>
      </c>
      <c r="H683" s="2">
        <f t="shared" si="53"/>
        <v>329.73333333333335</v>
      </c>
      <c r="I683">
        <v>3.1514695016002841</v>
      </c>
      <c r="J683" t="s">
        <v>26</v>
      </c>
      <c r="K683" t="s">
        <v>77</v>
      </c>
      <c r="L683">
        <v>1</v>
      </c>
      <c r="M683">
        <f t="shared" si="54"/>
        <v>1</v>
      </c>
      <c r="N683">
        <v>313885315.88127202</v>
      </c>
      <c r="O683" t="s">
        <v>43</v>
      </c>
      <c r="P683">
        <v>6836.9404761904734</v>
      </c>
      <c r="Q683">
        <v>8021.625</v>
      </c>
      <c r="R683">
        <v>9612.5166666666719</v>
      </c>
      <c r="S683">
        <v>11511.89583333333</v>
      </c>
      <c r="T683">
        <v>11715.5</v>
      </c>
      <c r="U683">
        <v>8311.625</v>
      </c>
      <c r="V683">
        <v>11205.58333333333</v>
      </c>
      <c r="W683">
        <v>291.89285257113579</v>
      </c>
      <c r="X683">
        <v>330.33407151391043</v>
      </c>
      <c r="Y683">
        <v>389.02559267793129</v>
      </c>
      <c r="Z683">
        <v>445.23002112135168</v>
      </c>
      <c r="AA683">
        <v>452.28639699607442</v>
      </c>
      <c r="AB683">
        <v>339.77936507936516</v>
      </c>
      <c r="AC683">
        <v>468.34337557603936</v>
      </c>
      <c r="AD683">
        <v>-926.3125</v>
      </c>
      <c r="AE683">
        <v>-927.90476190476147</v>
      </c>
      <c r="AF683">
        <v>-949.83333333333394</v>
      </c>
      <c r="AG683">
        <v>-975.76666666666642</v>
      </c>
      <c r="AH683">
        <v>-963.66666666666606</v>
      </c>
      <c r="AI683">
        <v>-910.69444444444525</v>
      </c>
      <c r="AJ683">
        <v>-968.125</v>
      </c>
      <c r="AK683">
        <v>-1071.0833333333339</v>
      </c>
      <c r="AL683">
        <v>-25.613458323401687</v>
      </c>
      <c r="AM683">
        <v>-25.602971461109405</v>
      </c>
      <c r="AN683">
        <v>-26.228382432567514</v>
      </c>
      <c r="AO683">
        <v>-27.165959178628725</v>
      </c>
      <c r="AP683">
        <v>-26.610474766936761</v>
      </c>
      <c r="AQ683">
        <v>-24.659829557827379</v>
      </c>
      <c r="AR683">
        <v>-26.321749585076873</v>
      </c>
      <c r="AS683">
        <v>-30.239164106502869</v>
      </c>
      <c r="AT683">
        <v>0</v>
      </c>
      <c r="AU683">
        <v>0</v>
      </c>
      <c r="AV683">
        <v>0</v>
      </c>
      <c r="AW683">
        <v>0</v>
      </c>
    </row>
    <row r="684" spans="1:49" x14ac:dyDescent="0.2">
      <c r="A684" t="s">
        <v>241</v>
      </c>
      <c r="B684" t="str">
        <f t="shared" si="50"/>
        <v>Cerebrovascular</v>
      </c>
      <c r="C684" s="1" t="s">
        <v>83</v>
      </c>
      <c r="D684" s="1">
        <f t="shared" si="51"/>
        <v>41091</v>
      </c>
      <c r="E684">
        <f t="shared" si="52"/>
        <v>31</v>
      </c>
      <c r="F684">
        <v>10045</v>
      </c>
      <c r="G684" t="s">
        <v>248</v>
      </c>
      <c r="H684" s="2">
        <f t="shared" si="53"/>
        <v>324.03225806451616</v>
      </c>
      <c r="I684">
        <v>3.2002134192857716</v>
      </c>
      <c r="J684" t="s">
        <v>26</v>
      </c>
      <c r="K684" t="s">
        <v>77</v>
      </c>
      <c r="L684">
        <v>1</v>
      </c>
      <c r="M684">
        <f t="shared" si="54"/>
        <v>1</v>
      </c>
      <c r="N684">
        <v>313885315.88127202</v>
      </c>
      <c r="O684" t="s">
        <v>46</v>
      </c>
      <c r="P684">
        <v>7038.2142857142826</v>
      </c>
      <c r="Q684">
        <v>8263.75</v>
      </c>
      <c r="R684">
        <v>9909.5000000000055</v>
      </c>
      <c r="S684">
        <v>11874.374999999996</v>
      </c>
      <c r="T684">
        <v>12085</v>
      </c>
      <c r="U684">
        <v>8563.75</v>
      </c>
      <c r="V684">
        <v>11557.499999999996</v>
      </c>
      <c r="W684">
        <v>298.50984748738188</v>
      </c>
      <c r="X684">
        <v>338.27662570404527</v>
      </c>
      <c r="Y684">
        <v>398.99199242544614</v>
      </c>
      <c r="Z684">
        <v>457.13450460829483</v>
      </c>
      <c r="AA684">
        <v>464.4342037890425</v>
      </c>
      <c r="AB684">
        <v>348.04761904761915</v>
      </c>
      <c r="AC684">
        <v>481.04487128555797</v>
      </c>
      <c r="AD684">
        <v>-724.5625</v>
      </c>
      <c r="AE684">
        <v>-723.19047619047706</v>
      </c>
      <c r="AF684">
        <v>-703</v>
      </c>
      <c r="AG684">
        <v>-710.16666666666606</v>
      </c>
      <c r="AH684">
        <v>-691.91666666666606</v>
      </c>
      <c r="AI684">
        <v>-709.36111111111131</v>
      </c>
      <c r="AJ684">
        <v>-826.625</v>
      </c>
      <c r="AK684">
        <v>-844.08333333333394</v>
      </c>
      <c r="AL684">
        <v>-30.181334667487647</v>
      </c>
      <c r="AM684">
        <v>-30.140913089373555</v>
      </c>
      <c r="AN684">
        <v>-29.481787450488582</v>
      </c>
      <c r="AO684">
        <v>-29.929830146370648</v>
      </c>
      <c r="AP684">
        <v>-29.395152186291625</v>
      </c>
      <c r="AQ684">
        <v>-29.994238159977954</v>
      </c>
      <c r="AR684">
        <v>-33.642179692603747</v>
      </c>
      <c r="AS684">
        <v>-34.880024321556618</v>
      </c>
      <c r="AT684">
        <v>0</v>
      </c>
      <c r="AU684">
        <v>0</v>
      </c>
      <c r="AV684">
        <v>0</v>
      </c>
      <c r="AW684">
        <v>0</v>
      </c>
    </row>
    <row r="685" spans="1:49" x14ac:dyDescent="0.2">
      <c r="A685" t="s">
        <v>241</v>
      </c>
      <c r="B685" t="str">
        <f t="shared" si="50"/>
        <v>Cerebrovascular</v>
      </c>
      <c r="C685" s="1" t="s">
        <v>84</v>
      </c>
      <c r="D685" s="1">
        <f t="shared" si="51"/>
        <v>41122</v>
      </c>
      <c r="E685">
        <f t="shared" si="52"/>
        <v>31</v>
      </c>
      <c r="F685">
        <v>10039</v>
      </c>
      <c r="G685" t="s">
        <v>249</v>
      </c>
      <c r="H685" s="2">
        <f t="shared" si="53"/>
        <v>323.83870967741933</v>
      </c>
      <c r="I685">
        <v>3.1983018931020268</v>
      </c>
      <c r="J685" t="s">
        <v>26</v>
      </c>
      <c r="K685" t="s">
        <v>77</v>
      </c>
      <c r="L685">
        <v>1</v>
      </c>
      <c r="M685">
        <f t="shared" si="54"/>
        <v>1</v>
      </c>
      <c r="N685">
        <v>313885315.88127202</v>
      </c>
      <c r="O685" t="s">
        <v>49</v>
      </c>
      <c r="P685">
        <v>7239.4880952380918</v>
      </c>
      <c r="Q685">
        <v>8505.875</v>
      </c>
      <c r="R685">
        <v>10206.483333333339</v>
      </c>
      <c r="S685">
        <v>12236.854166666662</v>
      </c>
      <c r="T685">
        <v>12454.5</v>
      </c>
      <c r="U685">
        <v>8815.875</v>
      </c>
      <c r="V685">
        <v>11909.416666666662</v>
      </c>
      <c r="W685">
        <v>305.12684240362796</v>
      </c>
      <c r="X685">
        <v>346.21917989418012</v>
      </c>
      <c r="Y685">
        <v>408.958392172961</v>
      </c>
      <c r="Z685">
        <v>469.03898809523798</v>
      </c>
      <c r="AA685">
        <v>476.58201058201058</v>
      </c>
      <c r="AB685">
        <v>356.31587301587314</v>
      </c>
      <c r="AC685">
        <v>493.74636699507658</v>
      </c>
      <c r="AD685">
        <v>-624.8125</v>
      </c>
      <c r="AE685">
        <v>-613.04761904761835</v>
      </c>
      <c r="AF685">
        <v>-629</v>
      </c>
      <c r="AG685">
        <v>-620.16666666666606</v>
      </c>
      <c r="AH685">
        <v>-634.91666666666606</v>
      </c>
      <c r="AI685">
        <v>-601.02777777777919</v>
      </c>
      <c r="AJ685">
        <v>-537.125</v>
      </c>
      <c r="AK685">
        <v>-519.08333333333394</v>
      </c>
      <c r="AL685">
        <v>-26.96359273200386</v>
      </c>
      <c r="AM685">
        <v>-26.587917697668559</v>
      </c>
      <c r="AN685">
        <v>-27.094690676295158</v>
      </c>
      <c r="AO685">
        <v>-27.026604339919061</v>
      </c>
      <c r="AP685">
        <v>-27.556442508872294</v>
      </c>
      <c r="AQ685">
        <v>-26.499614504063857</v>
      </c>
      <c r="AR685">
        <v>-24.303470015184359</v>
      </c>
      <c r="AS685">
        <v>-24.396153353814725</v>
      </c>
      <c r="AT685">
        <v>0</v>
      </c>
      <c r="AU685">
        <v>0</v>
      </c>
      <c r="AV685">
        <v>0</v>
      </c>
      <c r="AW685">
        <v>0</v>
      </c>
    </row>
    <row r="686" spans="1:49" x14ac:dyDescent="0.2">
      <c r="A686" t="s">
        <v>241</v>
      </c>
      <c r="B686" t="str">
        <f t="shared" si="50"/>
        <v>Cerebrovascular</v>
      </c>
      <c r="C686" s="1" t="s">
        <v>85</v>
      </c>
      <c r="D686" s="1">
        <f t="shared" si="51"/>
        <v>41153</v>
      </c>
      <c r="E686">
        <f t="shared" si="52"/>
        <v>30</v>
      </c>
      <c r="F686">
        <v>10124</v>
      </c>
      <c r="G686" t="s">
        <v>250</v>
      </c>
      <c r="H686" s="2">
        <f t="shared" si="53"/>
        <v>337.46666666666664</v>
      </c>
      <c r="I686">
        <v>3.2253818473717422</v>
      </c>
      <c r="J686" t="s">
        <v>26</v>
      </c>
      <c r="K686" t="s">
        <v>77</v>
      </c>
      <c r="L686">
        <v>1</v>
      </c>
      <c r="M686">
        <f t="shared" si="54"/>
        <v>1</v>
      </c>
      <c r="N686">
        <v>313885315.88127202</v>
      </c>
      <c r="O686" t="s">
        <v>52</v>
      </c>
      <c r="P686">
        <v>7440.761904761901</v>
      </c>
      <c r="Q686">
        <v>8748</v>
      </c>
      <c r="R686">
        <v>10503.466666666673</v>
      </c>
      <c r="S686">
        <v>12599.333333333328</v>
      </c>
      <c r="T686">
        <v>12824</v>
      </c>
      <c r="U686">
        <v>9068</v>
      </c>
      <c r="V686">
        <v>12261.333333333328</v>
      </c>
      <c r="W686">
        <v>311.74383731987405</v>
      </c>
      <c r="X686">
        <v>354.16173408431496</v>
      </c>
      <c r="Y686">
        <v>418.92479192047585</v>
      </c>
      <c r="Z686">
        <v>480.94347158218113</v>
      </c>
      <c r="AA686">
        <v>488.72981737497867</v>
      </c>
      <c r="AB686">
        <v>364.58412698412712</v>
      </c>
      <c r="AC686">
        <v>506.4478627045952</v>
      </c>
      <c r="AD686">
        <v>-760.5625</v>
      </c>
      <c r="AE686">
        <v>-772.47619047619082</v>
      </c>
      <c r="AF686">
        <v>-777</v>
      </c>
      <c r="AG686">
        <v>-814.76666666666642</v>
      </c>
      <c r="AH686">
        <v>-750.41666666666606</v>
      </c>
      <c r="AI686">
        <v>-808.69444444444525</v>
      </c>
      <c r="AJ686">
        <v>-779.625</v>
      </c>
      <c r="AK686">
        <v>-771.08333333333394</v>
      </c>
      <c r="AL686">
        <v>-20.088458323401653</v>
      </c>
      <c r="AM686">
        <v>-20.422019080156986</v>
      </c>
      <c r="AN686">
        <v>-20.467271321456394</v>
      </c>
      <c r="AO686">
        <v>-21.799292511962051</v>
      </c>
      <c r="AP686">
        <v>-19.502141433603413</v>
      </c>
      <c r="AQ686">
        <v>-21.259829557827288</v>
      </c>
      <c r="AR686">
        <v>-20.038416251743513</v>
      </c>
      <c r="AS686">
        <v>-20.239164106502869</v>
      </c>
      <c r="AT686">
        <v>0</v>
      </c>
      <c r="AU686">
        <v>0</v>
      </c>
      <c r="AV686">
        <v>0</v>
      </c>
      <c r="AW686">
        <v>0</v>
      </c>
    </row>
    <row r="687" spans="1:49" x14ac:dyDescent="0.2">
      <c r="A687" t="s">
        <v>241</v>
      </c>
      <c r="B687" t="str">
        <f t="shared" si="50"/>
        <v>Cerebrovascular</v>
      </c>
      <c r="C687" s="1" t="s">
        <v>86</v>
      </c>
      <c r="D687" s="1">
        <f t="shared" si="51"/>
        <v>41183</v>
      </c>
      <c r="E687">
        <f t="shared" si="52"/>
        <v>31</v>
      </c>
      <c r="F687">
        <v>10966</v>
      </c>
      <c r="G687" t="s">
        <v>251</v>
      </c>
      <c r="H687" s="2">
        <f t="shared" si="53"/>
        <v>353.74193548387098</v>
      </c>
      <c r="I687">
        <v>3.4936326884905693</v>
      </c>
      <c r="J687" t="s">
        <v>26</v>
      </c>
      <c r="K687" t="s">
        <v>77</v>
      </c>
      <c r="L687">
        <v>1</v>
      </c>
      <c r="M687">
        <f t="shared" si="54"/>
        <v>1</v>
      </c>
      <c r="N687">
        <v>313885315.88127202</v>
      </c>
      <c r="O687" t="s">
        <v>55</v>
      </c>
      <c r="P687">
        <v>7642.0357142857101</v>
      </c>
      <c r="Q687">
        <v>8990.125</v>
      </c>
      <c r="R687">
        <v>10800.450000000006</v>
      </c>
      <c r="S687">
        <v>12961.812499999995</v>
      </c>
      <c r="T687">
        <v>13193.5</v>
      </c>
      <c r="U687">
        <v>9320.125</v>
      </c>
      <c r="V687">
        <v>12613.249999999995</v>
      </c>
      <c r="W687">
        <v>318.36083223612013</v>
      </c>
      <c r="X687">
        <v>362.1042882744498</v>
      </c>
      <c r="Y687">
        <v>428.89119166799071</v>
      </c>
      <c r="Z687">
        <v>492.84795506912428</v>
      </c>
      <c r="AA687">
        <v>500.87762416794675</v>
      </c>
      <c r="AB687">
        <v>372.85238095238111</v>
      </c>
      <c r="AC687">
        <v>519.14935841411375</v>
      </c>
      <c r="AD687">
        <v>52.6875</v>
      </c>
      <c r="AE687">
        <v>46.66666666666606</v>
      </c>
      <c r="AF687">
        <v>72.5</v>
      </c>
      <c r="AG687">
        <v>36.233333333333576</v>
      </c>
      <c r="AH687">
        <v>55.83333333333394</v>
      </c>
      <c r="AI687">
        <v>-2.7777777779192547E-2</v>
      </c>
      <c r="AJ687">
        <v>-49.625</v>
      </c>
      <c r="AK687">
        <v>-20.08333333333394</v>
      </c>
      <c r="AL687">
        <v>-5.1087540223264227</v>
      </c>
      <c r="AM687">
        <v>-5.3068117068850711</v>
      </c>
      <c r="AN687">
        <v>-4.4656584182305892</v>
      </c>
      <c r="AO687">
        <v>-5.8524107915320087</v>
      </c>
      <c r="AP687">
        <v>-5.2741844443561945</v>
      </c>
      <c r="AQ687">
        <v>-7.112517729870433</v>
      </c>
      <c r="AR687">
        <v>-8.5776635635715479</v>
      </c>
      <c r="AS687">
        <v>-8.2993791602663691</v>
      </c>
      <c r="AT687">
        <v>0</v>
      </c>
      <c r="AU687">
        <v>0</v>
      </c>
      <c r="AV687">
        <v>0</v>
      </c>
      <c r="AW687">
        <v>0</v>
      </c>
    </row>
    <row r="688" spans="1:49" x14ac:dyDescent="0.2">
      <c r="A688" t="s">
        <v>241</v>
      </c>
      <c r="B688" t="str">
        <f t="shared" si="50"/>
        <v>Cerebrovascular</v>
      </c>
      <c r="C688" s="1" t="s">
        <v>87</v>
      </c>
      <c r="D688" s="1">
        <f t="shared" si="51"/>
        <v>41214</v>
      </c>
      <c r="E688">
        <f t="shared" si="52"/>
        <v>30</v>
      </c>
      <c r="F688">
        <v>11142</v>
      </c>
      <c r="G688" t="s">
        <v>252</v>
      </c>
      <c r="H688" s="2">
        <f t="shared" si="53"/>
        <v>371.4</v>
      </c>
      <c r="I688">
        <v>3.5497041232137447</v>
      </c>
      <c r="J688" t="s">
        <v>26</v>
      </c>
      <c r="K688" t="s">
        <v>77</v>
      </c>
      <c r="L688">
        <v>1</v>
      </c>
      <c r="M688">
        <f t="shared" si="54"/>
        <v>1</v>
      </c>
      <c r="N688">
        <v>313885315.88127202</v>
      </c>
      <c r="O688" t="s">
        <v>58</v>
      </c>
      <c r="P688">
        <v>7843.3095238095193</v>
      </c>
      <c r="Q688">
        <v>9232.25</v>
      </c>
      <c r="R688">
        <v>11097.43333333334</v>
      </c>
      <c r="S688">
        <v>13324.291666666661</v>
      </c>
      <c r="T688">
        <v>13563</v>
      </c>
      <c r="U688">
        <v>9572.25</v>
      </c>
      <c r="V688">
        <v>12965.166666666661</v>
      </c>
      <c r="W688">
        <v>324.97782715236622</v>
      </c>
      <c r="X688">
        <v>370.04684246458464</v>
      </c>
      <c r="Y688">
        <v>438.85759141550557</v>
      </c>
      <c r="Z688">
        <v>504.75243855606743</v>
      </c>
      <c r="AA688">
        <v>513.02543096091483</v>
      </c>
      <c r="AB688">
        <v>381.1206349206351</v>
      </c>
      <c r="AC688">
        <v>531.8508541236323</v>
      </c>
      <c r="AD688">
        <v>257.6875</v>
      </c>
      <c r="AE688">
        <v>285.09523809523853</v>
      </c>
      <c r="AF688">
        <v>305.16666666666606</v>
      </c>
      <c r="AG688">
        <v>280.23333333333358</v>
      </c>
      <c r="AH688">
        <v>320.08333333333394</v>
      </c>
      <c r="AI688">
        <v>168.63888888888869</v>
      </c>
      <c r="AJ688">
        <v>210.875</v>
      </c>
      <c r="AK688">
        <v>103.91666666666606</v>
      </c>
      <c r="AL688">
        <v>13.853208343264953</v>
      </c>
      <c r="AM688">
        <v>14.830361872223932</v>
      </c>
      <c r="AN688">
        <v>15.6049509007658</v>
      </c>
      <c r="AO688">
        <v>14.700707488037949</v>
      </c>
      <c r="AP688">
        <v>16.181191899729868</v>
      </c>
      <c r="AQ688">
        <v>11.317948219950381</v>
      </c>
      <c r="AR688">
        <v>12.978250414923139</v>
      </c>
      <c r="AS688">
        <v>8.9275025601638731</v>
      </c>
      <c r="AT688">
        <v>0</v>
      </c>
      <c r="AU688">
        <v>0</v>
      </c>
      <c r="AV688">
        <v>0</v>
      </c>
      <c r="AW688">
        <v>0</v>
      </c>
    </row>
    <row r="689" spans="1:49" x14ac:dyDescent="0.2">
      <c r="A689" t="s">
        <v>241</v>
      </c>
      <c r="B689" t="str">
        <f t="shared" si="50"/>
        <v>Cerebrovascular</v>
      </c>
      <c r="C689" s="1" t="s">
        <v>88</v>
      </c>
      <c r="D689" s="1">
        <f t="shared" si="51"/>
        <v>41244</v>
      </c>
      <c r="E689">
        <f t="shared" si="52"/>
        <v>31</v>
      </c>
      <c r="F689">
        <v>11760</v>
      </c>
      <c r="G689" t="s">
        <v>253</v>
      </c>
      <c r="H689" s="2">
        <f t="shared" si="53"/>
        <v>379.35483870967744</v>
      </c>
      <c r="I689">
        <v>3.7465913201394399</v>
      </c>
      <c r="J689" t="s">
        <v>26</v>
      </c>
      <c r="K689" t="s">
        <v>77</v>
      </c>
      <c r="L689">
        <v>1</v>
      </c>
      <c r="M689">
        <f t="shared" si="54"/>
        <v>1</v>
      </c>
      <c r="N689">
        <v>313885315.88127202</v>
      </c>
      <c r="O689" t="s">
        <v>61</v>
      </c>
      <c r="P689">
        <v>8044.5833333333285</v>
      </c>
      <c r="Q689">
        <v>9474.375</v>
      </c>
      <c r="R689">
        <v>11394.416666666673</v>
      </c>
      <c r="S689">
        <v>13686.770833333327</v>
      </c>
      <c r="T689">
        <v>13932.5</v>
      </c>
      <c r="U689">
        <v>9824.375</v>
      </c>
      <c r="V689">
        <v>13317.083333333327</v>
      </c>
      <c r="W689">
        <v>331.5948220686123</v>
      </c>
      <c r="X689">
        <v>377.98939665471949</v>
      </c>
      <c r="Y689">
        <v>448.82399116302042</v>
      </c>
      <c r="Z689">
        <v>516.65692204301058</v>
      </c>
      <c r="AA689">
        <v>525.17323775388297</v>
      </c>
      <c r="AB689">
        <v>389.38888888888908</v>
      </c>
      <c r="AC689">
        <v>544.55234983315086</v>
      </c>
      <c r="AD689">
        <v>1101.1875</v>
      </c>
      <c r="AE689">
        <v>1085.8095238095229</v>
      </c>
      <c r="AF689">
        <v>1161.5</v>
      </c>
      <c r="AG689">
        <v>1184.2333333333336</v>
      </c>
      <c r="AH689">
        <v>1281.5833333333339</v>
      </c>
      <c r="AI689">
        <v>1194.9722222222208</v>
      </c>
      <c r="AJ689">
        <v>1508.875</v>
      </c>
      <c r="AK689">
        <v>1542.9166666666661</v>
      </c>
      <c r="AL689">
        <v>28.713826622834802</v>
      </c>
      <c r="AM689">
        <v>28.213925620303826</v>
      </c>
      <c r="AN689">
        <v>30.663373839833923</v>
      </c>
      <c r="AO689">
        <v>31.179847272984148</v>
      </c>
      <c r="AP689">
        <v>34.266138136289044</v>
      </c>
      <c r="AQ689">
        <v>31.43586936690383</v>
      </c>
      <c r="AR689">
        <v>41.696529984815641</v>
      </c>
      <c r="AS689">
        <v>42.119975678443382</v>
      </c>
      <c r="AT689">
        <v>0</v>
      </c>
      <c r="AU689">
        <v>0</v>
      </c>
      <c r="AV689">
        <v>0</v>
      </c>
      <c r="AW689">
        <v>0</v>
      </c>
    </row>
    <row r="690" spans="1:49" x14ac:dyDescent="0.2">
      <c r="A690" t="s">
        <v>241</v>
      </c>
      <c r="B690" t="str">
        <f t="shared" si="50"/>
        <v>Cerebrovascular</v>
      </c>
      <c r="C690" s="1" t="s">
        <v>89</v>
      </c>
      <c r="D690" s="1">
        <f t="shared" si="51"/>
        <v>41275</v>
      </c>
      <c r="E690">
        <f t="shared" si="52"/>
        <v>31</v>
      </c>
      <c r="F690">
        <v>12656</v>
      </c>
      <c r="G690" t="s">
        <v>242</v>
      </c>
      <c r="H690" s="2">
        <f t="shared" si="53"/>
        <v>408.25806451612902</v>
      </c>
      <c r="I690">
        <v>4.0040773269967209</v>
      </c>
      <c r="J690" t="s">
        <v>26</v>
      </c>
      <c r="K690" t="s">
        <v>90</v>
      </c>
      <c r="L690">
        <v>1</v>
      </c>
      <c r="M690">
        <f t="shared" si="54"/>
        <v>1</v>
      </c>
      <c r="N690">
        <v>316077811.85116869</v>
      </c>
      <c r="O690" t="s">
        <v>28</v>
      </c>
      <c r="P690">
        <v>8245.8571428571377</v>
      </c>
      <c r="Q690">
        <v>9716.5</v>
      </c>
      <c r="R690">
        <v>11691.400000000007</v>
      </c>
      <c r="S690">
        <v>14049.249999999993</v>
      </c>
      <c r="T690">
        <v>14302</v>
      </c>
      <c r="U690">
        <v>10076.5</v>
      </c>
      <c r="V690">
        <v>13668.999999999993</v>
      </c>
      <c r="W690">
        <v>338.21181698485839</v>
      </c>
      <c r="X690">
        <v>385.93195084485433</v>
      </c>
      <c r="Y690">
        <v>458.79039091053528</v>
      </c>
      <c r="Z690">
        <v>528.56140552995373</v>
      </c>
      <c r="AA690">
        <v>537.32104454685111</v>
      </c>
      <c r="AB690">
        <v>397.65714285714307</v>
      </c>
      <c r="AC690">
        <v>557.25384554266941</v>
      </c>
      <c r="AD690">
        <v>1348.5625</v>
      </c>
      <c r="AE690">
        <v>1377.9523809523816</v>
      </c>
      <c r="AF690">
        <v>1363.8333333333339</v>
      </c>
      <c r="AG690">
        <v>1459.6333333333332</v>
      </c>
      <c r="AH690">
        <v>1347.3333333333339</v>
      </c>
      <c r="AI690">
        <v>1467.9722222222208</v>
      </c>
      <c r="AJ690">
        <v>1260.375</v>
      </c>
      <c r="AK690">
        <v>1397.9166666666661</v>
      </c>
      <c r="AL690">
        <v>36.693665332512296</v>
      </c>
      <c r="AM690">
        <v>37.637888753944424</v>
      </c>
      <c r="AN690">
        <v>37.19025556026412</v>
      </c>
      <c r="AO690">
        <v>40.063718240726075</v>
      </c>
      <c r="AP690">
        <v>36.387105878224475</v>
      </c>
      <c r="AQ690">
        <v>40.242320979807005</v>
      </c>
      <c r="AR690">
        <v>33.680400952557534</v>
      </c>
      <c r="AS690">
        <v>37.442556323604663</v>
      </c>
      <c r="AT690">
        <v>0</v>
      </c>
      <c r="AU690">
        <v>0</v>
      </c>
      <c r="AV690">
        <v>0</v>
      </c>
      <c r="AW690">
        <v>0</v>
      </c>
    </row>
    <row r="691" spans="1:49" x14ac:dyDescent="0.2">
      <c r="A691" t="s">
        <v>241</v>
      </c>
      <c r="B691" t="str">
        <f t="shared" si="50"/>
        <v>Cerebrovascular</v>
      </c>
      <c r="C691" s="1" t="s">
        <v>91</v>
      </c>
      <c r="D691" s="1">
        <f t="shared" si="51"/>
        <v>41306</v>
      </c>
      <c r="E691">
        <f t="shared" si="52"/>
        <v>28</v>
      </c>
      <c r="F691">
        <v>10901</v>
      </c>
      <c r="G691" t="s">
        <v>243</v>
      </c>
      <c r="H691" s="2">
        <f t="shared" si="53"/>
        <v>389.32142857142856</v>
      </c>
      <c r="I691">
        <v>3.4488343032230762</v>
      </c>
      <c r="J691" t="s">
        <v>26</v>
      </c>
      <c r="K691" t="s">
        <v>90</v>
      </c>
      <c r="L691">
        <v>1</v>
      </c>
      <c r="M691">
        <f t="shared" si="54"/>
        <v>1</v>
      </c>
      <c r="N691">
        <v>316077811.85116869</v>
      </c>
      <c r="O691" t="s">
        <v>31</v>
      </c>
      <c r="P691">
        <v>8447.1309523809468</v>
      </c>
      <c r="Q691">
        <v>9958.625</v>
      </c>
      <c r="R691">
        <v>11988.38333333334</v>
      </c>
      <c r="S691">
        <v>14411.729166666659</v>
      </c>
      <c r="T691">
        <v>14671.5</v>
      </c>
      <c r="U691">
        <v>10328.625</v>
      </c>
      <c r="V691">
        <v>14020.916666666659</v>
      </c>
      <c r="W691">
        <v>344.82881190110447</v>
      </c>
      <c r="X691">
        <v>393.87450503498917</v>
      </c>
      <c r="Y691">
        <v>468.75679065805014</v>
      </c>
      <c r="Z691">
        <v>540.46588901689688</v>
      </c>
      <c r="AA691">
        <v>549.46885133981925</v>
      </c>
      <c r="AB691">
        <v>405.92539682539706</v>
      </c>
      <c r="AC691">
        <v>569.95534125218796</v>
      </c>
      <c r="AD691">
        <v>-65.8125</v>
      </c>
      <c r="AE691">
        <v>-44.33333333333394</v>
      </c>
      <c r="AF691">
        <v>-79.16666666666606</v>
      </c>
      <c r="AG691">
        <v>-83.966666666665333</v>
      </c>
      <c r="AH691">
        <v>-143.41666666666606</v>
      </c>
      <c r="AI691">
        <v>-86.027777777779193</v>
      </c>
      <c r="AJ691">
        <v>-122.125</v>
      </c>
      <c r="AK691">
        <v>-222.08333333333394</v>
      </c>
      <c r="AL691">
        <v>26.183391019783869</v>
      </c>
      <c r="AM691">
        <v>26.668937992327244</v>
      </c>
      <c r="AN691">
        <v>25.087654786917938</v>
      </c>
      <c r="AO691">
        <v>26.863400427282556</v>
      </c>
      <c r="AP691">
        <v>24.620867597595179</v>
      </c>
      <c r="AQ691">
        <v>26.131960261548613</v>
      </c>
      <c r="AR691">
        <v>22.929030382082374</v>
      </c>
      <c r="AS691">
        <v>26.572740655401844</v>
      </c>
      <c r="AT691">
        <v>0</v>
      </c>
      <c r="AU691">
        <v>0</v>
      </c>
      <c r="AV691">
        <v>0</v>
      </c>
      <c r="AW691">
        <v>0</v>
      </c>
    </row>
    <row r="692" spans="1:49" x14ac:dyDescent="0.2">
      <c r="A692" t="s">
        <v>241</v>
      </c>
      <c r="B692" t="str">
        <f t="shared" si="50"/>
        <v>Cerebrovascular</v>
      </c>
      <c r="C692" s="1" t="s">
        <v>92</v>
      </c>
      <c r="D692" s="1">
        <f t="shared" si="51"/>
        <v>41334</v>
      </c>
      <c r="E692">
        <f t="shared" si="52"/>
        <v>31</v>
      </c>
      <c r="F692">
        <v>11719</v>
      </c>
      <c r="G692" t="s">
        <v>244</v>
      </c>
      <c r="H692" s="2">
        <f t="shared" si="53"/>
        <v>378.03225806451616</v>
      </c>
      <c r="I692">
        <v>3.70763133652612</v>
      </c>
      <c r="J692" t="s">
        <v>26</v>
      </c>
      <c r="K692" t="s">
        <v>90</v>
      </c>
      <c r="L692">
        <v>1</v>
      </c>
      <c r="M692">
        <f t="shared" si="54"/>
        <v>1</v>
      </c>
      <c r="N692">
        <v>316077811.85116869</v>
      </c>
      <c r="O692" t="s">
        <v>34</v>
      </c>
      <c r="P692">
        <v>8648.404761904756</v>
      </c>
      <c r="Q692">
        <v>10200.75</v>
      </c>
      <c r="R692">
        <v>12285.366666666674</v>
      </c>
      <c r="S692">
        <v>14774.208333333325</v>
      </c>
      <c r="T692">
        <v>15041</v>
      </c>
      <c r="U692">
        <v>10580.75</v>
      </c>
      <c r="V692">
        <v>14372.833333333325</v>
      </c>
      <c r="W692">
        <v>351.44580681735056</v>
      </c>
      <c r="X692">
        <v>401.81705922512401</v>
      </c>
      <c r="Y692">
        <v>478.72319040556499</v>
      </c>
      <c r="Z692">
        <v>552.37037250384003</v>
      </c>
      <c r="AA692">
        <v>561.61665813278739</v>
      </c>
      <c r="AB692">
        <v>414.19365079365105</v>
      </c>
      <c r="AC692">
        <v>582.65683696170652</v>
      </c>
      <c r="AD692">
        <v>674.5625</v>
      </c>
      <c r="AE692">
        <v>674.23809523809541</v>
      </c>
      <c r="AF692">
        <v>669.66666666666606</v>
      </c>
      <c r="AG692">
        <v>697.83333333333394</v>
      </c>
      <c r="AH692">
        <v>629.33333333333394</v>
      </c>
      <c r="AI692">
        <v>736.97222222222081</v>
      </c>
      <c r="AJ692">
        <v>678.875</v>
      </c>
      <c r="AK692">
        <v>771.91666666666606</v>
      </c>
      <c r="AL692">
        <v>14.951729848641321</v>
      </c>
      <c r="AM692">
        <v>14.937427924451299</v>
      </c>
      <c r="AN692">
        <v>14.797782441984509</v>
      </c>
      <c r="AO692">
        <v>15.489524692338989</v>
      </c>
      <c r="AP692">
        <v>13.225815555643806</v>
      </c>
      <c r="AQ692">
        <v>16.661675818516699</v>
      </c>
      <c r="AR692">
        <v>14.922336436428452</v>
      </c>
      <c r="AS692">
        <v>17.249007936507837</v>
      </c>
      <c r="AT692">
        <v>0</v>
      </c>
      <c r="AU692">
        <v>0</v>
      </c>
      <c r="AV692">
        <v>0</v>
      </c>
      <c r="AW692">
        <v>0</v>
      </c>
    </row>
    <row r="693" spans="1:49" x14ac:dyDescent="0.2">
      <c r="A693" t="s">
        <v>241</v>
      </c>
      <c r="B693" t="str">
        <f t="shared" si="50"/>
        <v>Cerebrovascular</v>
      </c>
      <c r="C693" s="1" t="s">
        <v>93</v>
      </c>
      <c r="D693" s="1">
        <f t="shared" si="51"/>
        <v>41365</v>
      </c>
      <c r="E693">
        <f t="shared" si="52"/>
        <v>30</v>
      </c>
      <c r="F693">
        <v>10640</v>
      </c>
      <c r="G693" t="s">
        <v>245</v>
      </c>
      <c r="H693" s="2">
        <f t="shared" si="53"/>
        <v>354.66666666666669</v>
      </c>
      <c r="I693">
        <v>3.3662596996875087</v>
      </c>
      <c r="J693" t="s">
        <v>26</v>
      </c>
      <c r="K693" t="s">
        <v>90</v>
      </c>
      <c r="L693">
        <v>1</v>
      </c>
      <c r="M693">
        <f t="shared" si="54"/>
        <v>1</v>
      </c>
      <c r="N693">
        <v>316077811.85116869</v>
      </c>
      <c r="O693" t="s">
        <v>37</v>
      </c>
      <c r="P693">
        <v>8849.6785714285652</v>
      </c>
      <c r="Q693">
        <v>10442.875</v>
      </c>
      <c r="R693">
        <v>12582.350000000008</v>
      </c>
      <c r="S693">
        <v>15136.687499999991</v>
      </c>
      <c r="T693">
        <v>15410.5</v>
      </c>
      <c r="U693">
        <v>10832.875</v>
      </c>
      <c r="V693">
        <v>14724.749999999991</v>
      </c>
      <c r="W693">
        <v>358.06280173359664</v>
      </c>
      <c r="X693">
        <v>409.75961341525885</v>
      </c>
      <c r="Y693">
        <v>488.68959015307985</v>
      </c>
      <c r="Z693">
        <v>564.27485599078318</v>
      </c>
      <c r="AA693">
        <v>573.76446492575553</v>
      </c>
      <c r="AB693">
        <v>422.46190476190503</v>
      </c>
      <c r="AC693">
        <v>595.35833267122507</v>
      </c>
      <c r="AD693">
        <v>-154.0625</v>
      </c>
      <c r="AE693">
        <v>-186.61904761904771</v>
      </c>
      <c r="AF693">
        <v>-198.16666666666606</v>
      </c>
      <c r="AG693">
        <v>-221.16666666666606</v>
      </c>
      <c r="AH693">
        <v>-249.66666666666606</v>
      </c>
      <c r="AI693">
        <v>-227.69444444444525</v>
      </c>
      <c r="AJ693">
        <v>-162.125</v>
      </c>
      <c r="AK693">
        <v>-150.08333333333394</v>
      </c>
      <c r="AL693">
        <v>0.12820834326498698</v>
      </c>
      <c r="AM693">
        <v>-0.89344765158551809</v>
      </c>
      <c r="AN693">
        <v>-1.1728268770119143</v>
      </c>
      <c r="AO693">
        <v>-2.0126258452954744</v>
      </c>
      <c r="AP693">
        <v>-2.8104747669368066</v>
      </c>
      <c r="AQ693">
        <v>-1.8931628911606708</v>
      </c>
      <c r="AR693">
        <v>0.5449170815898583</v>
      </c>
      <c r="AS693">
        <v>0.46083589349717613</v>
      </c>
      <c r="AT693">
        <v>0</v>
      </c>
      <c r="AU693">
        <v>0</v>
      </c>
      <c r="AV693">
        <v>0</v>
      </c>
      <c r="AW693">
        <v>0</v>
      </c>
    </row>
    <row r="694" spans="1:49" x14ac:dyDescent="0.2">
      <c r="A694" t="s">
        <v>241</v>
      </c>
      <c r="B694" t="str">
        <f t="shared" si="50"/>
        <v>Cerebrovascular</v>
      </c>
      <c r="C694" s="1" t="s">
        <v>94</v>
      </c>
      <c r="D694" s="1">
        <f t="shared" si="51"/>
        <v>41395</v>
      </c>
      <c r="E694">
        <f t="shared" si="52"/>
        <v>31</v>
      </c>
      <c r="F694">
        <v>10387</v>
      </c>
      <c r="G694" t="s">
        <v>246</v>
      </c>
      <c r="H694" s="2">
        <f t="shared" si="53"/>
        <v>335.06451612903226</v>
      </c>
      <c r="I694">
        <v>3.2862161184825331</v>
      </c>
      <c r="J694" t="s">
        <v>26</v>
      </c>
      <c r="K694" t="s">
        <v>90</v>
      </c>
      <c r="L694">
        <v>1</v>
      </c>
      <c r="M694">
        <f t="shared" si="54"/>
        <v>1</v>
      </c>
      <c r="N694">
        <v>316077811.85116869</v>
      </c>
      <c r="O694" t="s">
        <v>40</v>
      </c>
      <c r="P694">
        <v>9050.9523809523744</v>
      </c>
      <c r="Q694">
        <v>10685</v>
      </c>
      <c r="R694">
        <v>12879.333333333341</v>
      </c>
      <c r="S694">
        <v>15499.166666666657</v>
      </c>
      <c r="T694">
        <v>15780</v>
      </c>
      <c r="U694">
        <v>11085</v>
      </c>
      <c r="V694">
        <v>15076.666666666657</v>
      </c>
      <c r="W694">
        <v>364.67979664984273</v>
      </c>
      <c r="X694">
        <v>417.7021676053937</v>
      </c>
      <c r="Y694">
        <v>498.6559899005947</v>
      </c>
      <c r="Z694">
        <v>576.17933947772633</v>
      </c>
      <c r="AA694">
        <v>585.91227171872367</v>
      </c>
      <c r="AB694">
        <v>430.73015873015902</v>
      </c>
      <c r="AC694">
        <v>608.05982838074362</v>
      </c>
      <c r="AD694">
        <v>-178.5625</v>
      </c>
      <c r="AE694">
        <v>-202.19047619047706</v>
      </c>
      <c r="AF694">
        <v>-236.5</v>
      </c>
      <c r="AG694">
        <v>-232.16666666666606</v>
      </c>
      <c r="AH694">
        <v>-200.16666666666606</v>
      </c>
      <c r="AI694">
        <v>-225.02777777777919</v>
      </c>
      <c r="AJ694">
        <v>-213.625</v>
      </c>
      <c r="AK694">
        <v>-219.08333333333394</v>
      </c>
      <c r="AL694">
        <v>-12.568431441681241</v>
      </c>
      <c r="AM694">
        <v>-13.334461476470267</v>
      </c>
      <c r="AN694">
        <v>-14.433400353714433</v>
      </c>
      <c r="AO694">
        <v>-14.510475307661068</v>
      </c>
      <c r="AP694">
        <v>-13.532248960485219</v>
      </c>
      <c r="AQ694">
        <v>-14.370582245999458</v>
      </c>
      <c r="AR694">
        <v>-13.867986144216729</v>
      </c>
      <c r="AS694">
        <v>-14.718733998976063</v>
      </c>
      <c r="AT694">
        <v>0</v>
      </c>
      <c r="AU694">
        <v>0</v>
      </c>
      <c r="AV694">
        <v>0</v>
      </c>
      <c r="AW694">
        <v>0</v>
      </c>
    </row>
    <row r="695" spans="1:49" x14ac:dyDescent="0.2">
      <c r="A695" t="s">
        <v>241</v>
      </c>
      <c r="B695" t="str">
        <f t="shared" si="50"/>
        <v>Cerebrovascular</v>
      </c>
      <c r="C695" s="1" t="s">
        <v>95</v>
      </c>
      <c r="D695" s="1">
        <f t="shared" si="51"/>
        <v>41426</v>
      </c>
      <c r="E695">
        <f t="shared" si="52"/>
        <v>30</v>
      </c>
      <c r="F695">
        <v>9723</v>
      </c>
      <c r="G695" t="s">
        <v>247</v>
      </c>
      <c r="H695" s="2">
        <f t="shared" si="53"/>
        <v>324.10000000000002</v>
      </c>
      <c r="I695">
        <v>3.0761412650433879</v>
      </c>
      <c r="J695" t="s">
        <v>26</v>
      </c>
      <c r="K695" t="s">
        <v>90</v>
      </c>
      <c r="L695">
        <v>1</v>
      </c>
      <c r="M695">
        <f t="shared" si="54"/>
        <v>1</v>
      </c>
      <c r="N695">
        <v>316077811.85116869</v>
      </c>
      <c r="O695" t="s">
        <v>43</v>
      </c>
      <c r="P695">
        <v>9252.2261904761835</v>
      </c>
      <c r="Q695">
        <v>10927.125</v>
      </c>
      <c r="R695">
        <v>13176.316666666675</v>
      </c>
      <c r="S695">
        <v>15861.645833333323</v>
      </c>
      <c r="T695">
        <v>16149.5</v>
      </c>
      <c r="U695">
        <v>11337.125</v>
      </c>
      <c r="V695">
        <v>15428.583333333323</v>
      </c>
      <c r="W695">
        <v>371.29679156608881</v>
      </c>
      <c r="X695">
        <v>425.64472179552854</v>
      </c>
      <c r="Y695">
        <v>508.62238964810956</v>
      </c>
      <c r="Z695">
        <v>588.08382296466948</v>
      </c>
      <c r="AA695">
        <v>598.06007851169181</v>
      </c>
      <c r="AB695">
        <v>438.99841269841301</v>
      </c>
      <c r="AC695">
        <v>620.76132409026218</v>
      </c>
      <c r="AD695">
        <v>-926.3125</v>
      </c>
      <c r="AE695">
        <v>-927.90476190476147</v>
      </c>
      <c r="AF695">
        <v>-949.83333333333394</v>
      </c>
      <c r="AG695">
        <v>-975.76666666666642</v>
      </c>
      <c r="AH695">
        <v>-963.66666666666606</v>
      </c>
      <c r="AI695">
        <v>-910.69444444444525</v>
      </c>
      <c r="AJ695">
        <v>-968.125</v>
      </c>
      <c r="AK695">
        <v>-1071.0833333333339</v>
      </c>
      <c r="AL695">
        <v>-25.613458323401687</v>
      </c>
      <c r="AM695">
        <v>-25.602971461109405</v>
      </c>
      <c r="AN695">
        <v>-26.228382432567514</v>
      </c>
      <c r="AO695">
        <v>-27.165959178628725</v>
      </c>
      <c r="AP695">
        <v>-26.610474766936761</v>
      </c>
      <c r="AQ695">
        <v>-24.659829557827379</v>
      </c>
      <c r="AR695">
        <v>-26.321749585076873</v>
      </c>
      <c r="AS695">
        <v>-30.239164106502869</v>
      </c>
      <c r="AT695">
        <v>0</v>
      </c>
      <c r="AU695">
        <v>0</v>
      </c>
      <c r="AV695">
        <v>0</v>
      </c>
      <c r="AW695">
        <v>0</v>
      </c>
    </row>
    <row r="696" spans="1:49" x14ac:dyDescent="0.2">
      <c r="A696" t="s">
        <v>241</v>
      </c>
      <c r="B696" t="str">
        <f t="shared" si="50"/>
        <v>Cerebrovascular</v>
      </c>
      <c r="C696" s="1" t="s">
        <v>96</v>
      </c>
      <c r="D696" s="1">
        <f t="shared" si="51"/>
        <v>41456</v>
      </c>
      <c r="E696">
        <f t="shared" si="52"/>
        <v>31</v>
      </c>
      <c r="F696">
        <v>9964</v>
      </c>
      <c r="G696" t="s">
        <v>248</v>
      </c>
      <c r="H696" s="2">
        <f t="shared" si="53"/>
        <v>321.41935483870969</v>
      </c>
      <c r="I696">
        <v>3.1523883127524752</v>
      </c>
      <c r="J696" t="s">
        <v>26</v>
      </c>
      <c r="K696" t="s">
        <v>90</v>
      </c>
      <c r="L696">
        <v>1</v>
      </c>
      <c r="M696">
        <f t="shared" si="54"/>
        <v>1</v>
      </c>
      <c r="N696">
        <v>316077811.85116869</v>
      </c>
      <c r="O696" t="s">
        <v>46</v>
      </c>
      <c r="P696">
        <v>9453.4999999999927</v>
      </c>
      <c r="Q696">
        <v>11169.25</v>
      </c>
      <c r="R696">
        <v>13473.300000000008</v>
      </c>
      <c r="S696">
        <v>16224.124999999989</v>
      </c>
      <c r="T696">
        <v>16519</v>
      </c>
      <c r="U696">
        <v>11589.25</v>
      </c>
      <c r="V696">
        <v>15780.499999999989</v>
      </c>
      <c r="W696">
        <v>377.9137864823349</v>
      </c>
      <c r="X696">
        <v>433.58727598566338</v>
      </c>
      <c r="Y696">
        <v>518.58878939562442</v>
      </c>
      <c r="Z696">
        <v>599.98830645161263</v>
      </c>
      <c r="AA696">
        <v>610.20788530465995</v>
      </c>
      <c r="AB696">
        <v>447.26666666666699</v>
      </c>
      <c r="AC696">
        <v>633.46281979978073</v>
      </c>
      <c r="AD696">
        <v>-724.5625</v>
      </c>
      <c r="AE696">
        <v>-723.19047619047706</v>
      </c>
      <c r="AF696">
        <v>-703</v>
      </c>
      <c r="AG696">
        <v>-710.16666666666606</v>
      </c>
      <c r="AH696">
        <v>-691.91666666666606</v>
      </c>
      <c r="AI696">
        <v>-709.36111111111131</v>
      </c>
      <c r="AJ696">
        <v>-826.625</v>
      </c>
      <c r="AK696">
        <v>-844.08333333333394</v>
      </c>
      <c r="AL696">
        <v>-30.181334667487647</v>
      </c>
      <c r="AM696">
        <v>-30.140913089373555</v>
      </c>
      <c r="AN696">
        <v>-29.481787450488582</v>
      </c>
      <c r="AO696">
        <v>-29.929830146370648</v>
      </c>
      <c r="AP696">
        <v>-29.395152186291625</v>
      </c>
      <c r="AQ696">
        <v>-29.994238159977954</v>
      </c>
      <c r="AR696">
        <v>-33.642179692603747</v>
      </c>
      <c r="AS696">
        <v>-34.880024321556618</v>
      </c>
      <c r="AT696">
        <v>0</v>
      </c>
      <c r="AU696">
        <v>0</v>
      </c>
      <c r="AV696">
        <v>0</v>
      </c>
      <c r="AW696">
        <v>0</v>
      </c>
    </row>
    <row r="697" spans="1:49" x14ac:dyDescent="0.2">
      <c r="A697" t="s">
        <v>241</v>
      </c>
      <c r="B697" t="str">
        <f t="shared" si="50"/>
        <v>Cerebrovascular</v>
      </c>
      <c r="C697" s="1" t="s">
        <v>97</v>
      </c>
      <c r="D697" s="1">
        <f t="shared" si="51"/>
        <v>41487</v>
      </c>
      <c r="E697">
        <f t="shared" si="52"/>
        <v>31</v>
      </c>
      <c r="F697">
        <v>10186</v>
      </c>
      <c r="G697" t="s">
        <v>249</v>
      </c>
      <c r="H697" s="2">
        <f t="shared" si="53"/>
        <v>328.58064516129031</v>
      </c>
      <c r="I697">
        <v>3.2226241824264061</v>
      </c>
      <c r="J697" t="s">
        <v>26</v>
      </c>
      <c r="K697" t="s">
        <v>90</v>
      </c>
      <c r="L697">
        <v>1</v>
      </c>
      <c r="M697">
        <f t="shared" si="54"/>
        <v>1</v>
      </c>
      <c r="N697">
        <v>316077811.85116869</v>
      </c>
      <c r="O697" t="s">
        <v>49</v>
      </c>
      <c r="P697">
        <v>9654.7738095238019</v>
      </c>
      <c r="Q697">
        <v>11411.375</v>
      </c>
      <c r="R697">
        <v>13770.283333333342</v>
      </c>
      <c r="S697">
        <v>16586.604166666657</v>
      </c>
      <c r="T697">
        <v>16888.5</v>
      </c>
      <c r="U697">
        <v>11841.375</v>
      </c>
      <c r="V697">
        <v>16132.416666666655</v>
      </c>
      <c r="W697">
        <v>384.53078139858098</v>
      </c>
      <c r="X697">
        <v>441.52983017579822</v>
      </c>
      <c r="Y697">
        <v>528.55518914313927</v>
      </c>
      <c r="Z697">
        <v>611.89278993855578</v>
      </c>
      <c r="AA697">
        <v>622.35569209762809</v>
      </c>
      <c r="AB697">
        <v>455.53492063492098</v>
      </c>
      <c r="AC697">
        <v>646.16431550929929</v>
      </c>
      <c r="AD697">
        <v>-624.8125</v>
      </c>
      <c r="AE697">
        <v>-613.04761904761835</v>
      </c>
      <c r="AF697">
        <v>-629</v>
      </c>
      <c r="AG697">
        <v>-620.16666666666606</v>
      </c>
      <c r="AH697">
        <v>-634.91666666666606</v>
      </c>
      <c r="AI697">
        <v>-601.02777777777919</v>
      </c>
      <c r="AJ697">
        <v>-537.125</v>
      </c>
      <c r="AK697">
        <v>-519.08333333333394</v>
      </c>
      <c r="AL697">
        <v>-26.96359273200386</v>
      </c>
      <c r="AM697">
        <v>-26.587917697668559</v>
      </c>
      <c r="AN697">
        <v>-27.094690676295158</v>
      </c>
      <c r="AO697">
        <v>-27.026604339919061</v>
      </c>
      <c r="AP697">
        <v>-27.556442508872294</v>
      </c>
      <c r="AQ697">
        <v>-26.499614504063857</v>
      </c>
      <c r="AR697">
        <v>-24.303470015184359</v>
      </c>
      <c r="AS697">
        <v>-24.396153353814725</v>
      </c>
      <c r="AT697">
        <v>0</v>
      </c>
      <c r="AU697">
        <v>0</v>
      </c>
      <c r="AV697">
        <v>0</v>
      </c>
      <c r="AW697">
        <v>0</v>
      </c>
    </row>
    <row r="698" spans="1:49" x14ac:dyDescent="0.2">
      <c r="A698" t="s">
        <v>241</v>
      </c>
      <c r="B698" t="str">
        <f t="shared" si="50"/>
        <v>Cerebrovascular</v>
      </c>
      <c r="C698" s="1" t="s">
        <v>98</v>
      </c>
      <c r="D698" s="1">
        <f t="shared" si="51"/>
        <v>41518</v>
      </c>
      <c r="E698">
        <f t="shared" si="52"/>
        <v>30</v>
      </c>
      <c r="F698">
        <v>9675</v>
      </c>
      <c r="G698" t="s">
        <v>250</v>
      </c>
      <c r="H698" s="2">
        <f t="shared" si="53"/>
        <v>322.5</v>
      </c>
      <c r="I698">
        <v>3.0609551310598353</v>
      </c>
      <c r="J698" t="s">
        <v>26</v>
      </c>
      <c r="K698" t="s">
        <v>90</v>
      </c>
      <c r="L698">
        <v>1</v>
      </c>
      <c r="M698">
        <f t="shared" si="54"/>
        <v>1</v>
      </c>
      <c r="N698">
        <v>316077811.85116869</v>
      </c>
      <c r="O698" t="s">
        <v>52</v>
      </c>
      <c r="P698">
        <v>9856.0476190476111</v>
      </c>
      <c r="Q698">
        <v>11653.5</v>
      </c>
      <c r="R698">
        <v>14067.266666666676</v>
      </c>
      <c r="S698">
        <v>16949.083333333325</v>
      </c>
      <c r="T698">
        <v>17258</v>
      </c>
      <c r="U698">
        <v>12093.5</v>
      </c>
      <c r="V698">
        <v>16484.333333333321</v>
      </c>
      <c r="W698">
        <v>391.14777631482707</v>
      </c>
      <c r="X698">
        <v>449.47238436593307</v>
      </c>
      <c r="Y698">
        <v>538.52158889065413</v>
      </c>
      <c r="Z698">
        <v>623.79727342549893</v>
      </c>
      <c r="AA698">
        <v>634.50349889059623</v>
      </c>
      <c r="AB698">
        <v>463.80317460317497</v>
      </c>
      <c r="AC698">
        <v>658.86581121881784</v>
      </c>
      <c r="AD698">
        <v>-760.5625</v>
      </c>
      <c r="AE698">
        <v>-772.47619047619082</v>
      </c>
      <c r="AF698">
        <v>-777</v>
      </c>
      <c r="AG698">
        <v>-814.76666666666642</v>
      </c>
      <c r="AH698">
        <v>-750.41666666666606</v>
      </c>
      <c r="AI698">
        <v>-808.69444444444525</v>
      </c>
      <c r="AJ698">
        <v>-779.625</v>
      </c>
      <c r="AK698">
        <v>-771.08333333333394</v>
      </c>
      <c r="AL698">
        <v>-20.088458323401653</v>
      </c>
      <c r="AM698">
        <v>-20.422019080156986</v>
      </c>
      <c r="AN698">
        <v>-20.467271321456394</v>
      </c>
      <c r="AO698">
        <v>-21.799292511962051</v>
      </c>
      <c r="AP698">
        <v>-19.502141433603413</v>
      </c>
      <c r="AQ698">
        <v>-21.259829557827288</v>
      </c>
      <c r="AR698">
        <v>-20.038416251743513</v>
      </c>
      <c r="AS698">
        <v>-20.239164106502869</v>
      </c>
      <c r="AT698">
        <v>0</v>
      </c>
      <c r="AU698">
        <v>0</v>
      </c>
      <c r="AV698">
        <v>0</v>
      </c>
      <c r="AW698">
        <v>0</v>
      </c>
    </row>
    <row r="699" spans="1:49" x14ac:dyDescent="0.2">
      <c r="A699" t="s">
        <v>241</v>
      </c>
      <c r="B699" t="str">
        <f t="shared" si="50"/>
        <v>Cerebrovascular</v>
      </c>
      <c r="C699" s="1" t="s">
        <v>99</v>
      </c>
      <c r="D699" s="1">
        <f t="shared" si="51"/>
        <v>41548</v>
      </c>
      <c r="E699">
        <f t="shared" si="52"/>
        <v>31</v>
      </c>
      <c r="F699">
        <v>10705</v>
      </c>
      <c r="G699" t="s">
        <v>251</v>
      </c>
      <c r="H699" s="2">
        <f t="shared" si="53"/>
        <v>345.32258064516128</v>
      </c>
      <c r="I699">
        <v>3.3868242561235697</v>
      </c>
      <c r="J699" t="s">
        <v>26</v>
      </c>
      <c r="K699" t="s">
        <v>90</v>
      </c>
      <c r="L699">
        <v>1</v>
      </c>
      <c r="M699">
        <f t="shared" si="54"/>
        <v>1</v>
      </c>
      <c r="N699">
        <v>316077811.85116869</v>
      </c>
      <c r="O699" t="s">
        <v>55</v>
      </c>
      <c r="P699">
        <v>10057.32142857142</v>
      </c>
      <c r="Q699">
        <v>11895.625</v>
      </c>
      <c r="R699">
        <v>14364.250000000009</v>
      </c>
      <c r="S699">
        <v>17311.562499999993</v>
      </c>
      <c r="T699">
        <v>17627.5</v>
      </c>
      <c r="U699">
        <v>12345.625</v>
      </c>
      <c r="V699">
        <v>16836.249999999989</v>
      </c>
      <c r="W699">
        <v>397.76477123107315</v>
      </c>
      <c r="X699">
        <v>457.41493855606791</v>
      </c>
      <c r="Y699">
        <v>548.48798863816899</v>
      </c>
      <c r="Z699">
        <v>635.70175691244208</v>
      </c>
      <c r="AA699">
        <v>646.65130568356437</v>
      </c>
      <c r="AB699">
        <v>472.07142857142895</v>
      </c>
      <c r="AC699">
        <v>671.56730692833639</v>
      </c>
      <c r="AD699">
        <v>52.6875</v>
      </c>
      <c r="AE699">
        <v>46.66666666666606</v>
      </c>
      <c r="AF699">
        <v>72.5</v>
      </c>
      <c r="AG699">
        <v>36.233333333333576</v>
      </c>
      <c r="AH699">
        <v>55.83333333333394</v>
      </c>
      <c r="AI699">
        <v>-2.7777777779192547E-2</v>
      </c>
      <c r="AJ699">
        <v>-49.625</v>
      </c>
      <c r="AK699">
        <v>-20.08333333333394</v>
      </c>
      <c r="AL699">
        <v>-5.1087540223264227</v>
      </c>
      <c r="AM699">
        <v>-5.3068117068850711</v>
      </c>
      <c r="AN699">
        <v>-4.4656584182305892</v>
      </c>
      <c r="AO699">
        <v>-5.8524107915320087</v>
      </c>
      <c r="AP699">
        <v>-5.2741844443561945</v>
      </c>
      <c r="AQ699">
        <v>-7.112517729870433</v>
      </c>
      <c r="AR699">
        <v>-8.5776635635715479</v>
      </c>
      <c r="AS699">
        <v>-8.2993791602663691</v>
      </c>
      <c r="AT699">
        <v>0</v>
      </c>
      <c r="AU699">
        <v>0</v>
      </c>
      <c r="AV699">
        <v>0</v>
      </c>
      <c r="AW699">
        <v>0</v>
      </c>
    </row>
    <row r="700" spans="1:49" x14ac:dyDescent="0.2">
      <c r="A700" t="s">
        <v>241</v>
      </c>
      <c r="B700" t="str">
        <f t="shared" si="50"/>
        <v>Cerebrovascular</v>
      </c>
      <c r="C700" s="1" t="s">
        <v>100</v>
      </c>
      <c r="D700" s="1">
        <f t="shared" si="51"/>
        <v>41579</v>
      </c>
      <c r="E700">
        <f t="shared" si="52"/>
        <v>30</v>
      </c>
      <c r="F700">
        <v>10868</v>
      </c>
      <c r="G700" t="s">
        <v>252</v>
      </c>
      <c r="H700" s="2">
        <f t="shared" si="53"/>
        <v>362.26666666666665</v>
      </c>
      <c r="I700">
        <v>3.438393836109384</v>
      </c>
      <c r="J700" t="s">
        <v>26</v>
      </c>
      <c r="K700" t="s">
        <v>90</v>
      </c>
      <c r="L700">
        <v>1</v>
      </c>
      <c r="M700">
        <f t="shared" si="54"/>
        <v>1</v>
      </c>
      <c r="N700">
        <v>316077811.85116869</v>
      </c>
      <c r="O700" t="s">
        <v>58</v>
      </c>
      <c r="P700">
        <v>10258.595238095229</v>
      </c>
      <c r="Q700">
        <v>12137.75</v>
      </c>
      <c r="R700">
        <v>14661.233333333343</v>
      </c>
      <c r="S700">
        <v>17674.041666666661</v>
      </c>
      <c r="T700">
        <v>17997</v>
      </c>
      <c r="U700">
        <v>12597.75</v>
      </c>
      <c r="V700">
        <v>17188.166666666657</v>
      </c>
      <c r="W700">
        <v>404.38176614731924</v>
      </c>
      <c r="X700">
        <v>465.35749274620275</v>
      </c>
      <c r="Y700">
        <v>558.45438838568384</v>
      </c>
      <c r="Z700">
        <v>647.60624039938523</v>
      </c>
      <c r="AA700">
        <v>658.79911247653251</v>
      </c>
      <c r="AB700">
        <v>480.33968253968294</v>
      </c>
      <c r="AC700">
        <v>684.26880263785495</v>
      </c>
      <c r="AD700">
        <v>257.6875</v>
      </c>
      <c r="AE700">
        <v>285.09523809523853</v>
      </c>
      <c r="AF700">
        <v>305.16666666666606</v>
      </c>
      <c r="AG700">
        <v>280.23333333333358</v>
      </c>
      <c r="AH700">
        <v>320.08333333333394</v>
      </c>
      <c r="AI700">
        <v>168.63888888888869</v>
      </c>
      <c r="AJ700">
        <v>210.875</v>
      </c>
      <c r="AK700">
        <v>103.91666666666606</v>
      </c>
      <c r="AL700">
        <v>13.853208343264953</v>
      </c>
      <c r="AM700">
        <v>14.830361872223932</v>
      </c>
      <c r="AN700">
        <v>15.6049509007658</v>
      </c>
      <c r="AO700">
        <v>14.700707488037949</v>
      </c>
      <c r="AP700">
        <v>16.181191899729868</v>
      </c>
      <c r="AQ700">
        <v>11.317948219950381</v>
      </c>
      <c r="AR700">
        <v>12.978250414923139</v>
      </c>
      <c r="AS700">
        <v>8.9275025601638731</v>
      </c>
      <c r="AT700">
        <v>0</v>
      </c>
      <c r="AU700">
        <v>0</v>
      </c>
      <c r="AV700">
        <v>0</v>
      </c>
      <c r="AW700">
        <v>0</v>
      </c>
    </row>
    <row r="701" spans="1:49" x14ac:dyDescent="0.2">
      <c r="A701" t="s">
        <v>241</v>
      </c>
      <c r="B701" t="str">
        <f t="shared" si="50"/>
        <v>Cerebrovascular</v>
      </c>
      <c r="C701" s="1" t="s">
        <v>101</v>
      </c>
      <c r="D701" s="1">
        <f t="shared" si="51"/>
        <v>41609</v>
      </c>
      <c r="E701">
        <f t="shared" si="52"/>
        <v>31</v>
      </c>
      <c r="F701">
        <v>11542</v>
      </c>
      <c r="G701" t="s">
        <v>253</v>
      </c>
      <c r="H701" s="2">
        <f t="shared" si="53"/>
        <v>372.32258064516128</v>
      </c>
      <c r="I701">
        <v>3.6516324674617695</v>
      </c>
      <c r="J701" t="s">
        <v>26</v>
      </c>
      <c r="K701" t="s">
        <v>90</v>
      </c>
      <c r="L701">
        <v>1</v>
      </c>
      <c r="M701">
        <f t="shared" si="54"/>
        <v>1</v>
      </c>
      <c r="N701">
        <v>316077811.85116869</v>
      </c>
      <c r="O701" t="s">
        <v>61</v>
      </c>
      <c r="P701">
        <v>10459.869047619039</v>
      </c>
      <c r="Q701">
        <v>12379.875</v>
      </c>
      <c r="R701">
        <v>14958.216666666676</v>
      </c>
      <c r="S701">
        <v>18036.520833333328</v>
      </c>
      <c r="T701">
        <v>18366.5</v>
      </c>
      <c r="U701">
        <v>12849.875</v>
      </c>
      <c r="V701">
        <v>17540.083333333325</v>
      </c>
      <c r="W701">
        <v>410.99876106356533</v>
      </c>
      <c r="X701">
        <v>473.30004693633759</v>
      </c>
      <c r="Y701">
        <v>568.4207881331987</v>
      </c>
      <c r="Z701">
        <v>659.51072388632838</v>
      </c>
      <c r="AA701">
        <v>670.94691926950065</v>
      </c>
      <c r="AB701">
        <v>488.60793650793693</v>
      </c>
      <c r="AC701">
        <v>696.9702983473735</v>
      </c>
      <c r="AD701">
        <v>1101.1875</v>
      </c>
      <c r="AE701">
        <v>1085.8095238095229</v>
      </c>
      <c r="AF701">
        <v>1161.5</v>
      </c>
      <c r="AG701">
        <v>1184.2333333333336</v>
      </c>
      <c r="AH701">
        <v>1281.5833333333339</v>
      </c>
      <c r="AI701">
        <v>1194.9722222222208</v>
      </c>
      <c r="AJ701">
        <v>1508.875</v>
      </c>
      <c r="AK701">
        <v>1542.9166666666661</v>
      </c>
      <c r="AL701">
        <v>28.713826622834802</v>
      </c>
      <c r="AM701">
        <v>28.213925620303826</v>
      </c>
      <c r="AN701">
        <v>30.663373839833923</v>
      </c>
      <c r="AO701">
        <v>31.179847272984148</v>
      </c>
      <c r="AP701">
        <v>34.266138136289044</v>
      </c>
      <c r="AQ701">
        <v>31.43586936690383</v>
      </c>
      <c r="AR701">
        <v>41.696529984815641</v>
      </c>
      <c r="AS701">
        <v>42.119975678443382</v>
      </c>
      <c r="AT701">
        <v>0</v>
      </c>
      <c r="AU701">
        <v>0</v>
      </c>
      <c r="AV701">
        <v>0</v>
      </c>
      <c r="AW701">
        <v>0</v>
      </c>
    </row>
    <row r="702" spans="1:49" x14ac:dyDescent="0.2">
      <c r="A702" t="s">
        <v>241</v>
      </c>
      <c r="B702" t="str">
        <f t="shared" si="50"/>
        <v>Cerebrovascular</v>
      </c>
      <c r="C702" s="1" t="s">
        <v>102</v>
      </c>
      <c r="D702" s="1">
        <f t="shared" si="51"/>
        <v>41640</v>
      </c>
      <c r="E702">
        <f t="shared" si="52"/>
        <v>31</v>
      </c>
      <c r="F702">
        <v>12074</v>
      </c>
      <c r="G702" t="s">
        <v>242</v>
      </c>
      <c r="H702" s="2">
        <f t="shared" si="53"/>
        <v>389.48387096774195</v>
      </c>
      <c r="I702">
        <v>3.7880401766776877</v>
      </c>
      <c r="J702" t="s">
        <v>26</v>
      </c>
      <c r="K702" t="s">
        <v>103</v>
      </c>
      <c r="L702">
        <v>1</v>
      </c>
      <c r="M702">
        <f t="shared" si="54"/>
        <v>1</v>
      </c>
      <c r="N702">
        <v>318740019.55780572</v>
      </c>
      <c r="O702" t="s">
        <v>28</v>
      </c>
      <c r="P702">
        <v>10661.142857142848</v>
      </c>
      <c r="Q702">
        <v>12622</v>
      </c>
      <c r="R702">
        <v>15255.20000000001</v>
      </c>
      <c r="S702">
        <v>18398.999999999996</v>
      </c>
      <c r="T702">
        <v>18736</v>
      </c>
      <c r="U702">
        <v>13102</v>
      </c>
      <c r="V702">
        <v>17891.999999999993</v>
      </c>
      <c r="W702">
        <v>417.61575597981141</v>
      </c>
      <c r="X702">
        <v>481.24260112647244</v>
      </c>
      <c r="Y702">
        <v>578.38718788071355</v>
      </c>
      <c r="Z702">
        <v>671.41520737327153</v>
      </c>
      <c r="AA702">
        <v>683.09472606246879</v>
      </c>
      <c r="AB702">
        <v>496.87619047619091</v>
      </c>
      <c r="AC702">
        <v>709.67179405689205</v>
      </c>
      <c r="AD702">
        <v>1348.5625</v>
      </c>
      <c r="AE702">
        <v>1377.9523809523816</v>
      </c>
      <c r="AF702">
        <v>1363.8333333333339</v>
      </c>
      <c r="AG702">
        <v>1459.6333333333332</v>
      </c>
      <c r="AH702">
        <v>1347.3333333333339</v>
      </c>
      <c r="AI702">
        <v>1467.9722222222208</v>
      </c>
      <c r="AJ702">
        <v>1260.375</v>
      </c>
      <c r="AK702">
        <v>1397.9166666666661</v>
      </c>
      <c r="AL702">
        <v>36.693665332512296</v>
      </c>
      <c r="AM702">
        <v>37.637888753944424</v>
      </c>
      <c r="AN702">
        <v>37.19025556026412</v>
      </c>
      <c r="AO702">
        <v>40.063718240726075</v>
      </c>
      <c r="AP702">
        <v>36.387105878224475</v>
      </c>
      <c r="AQ702">
        <v>40.242320979807005</v>
      </c>
      <c r="AR702">
        <v>33.680400952557534</v>
      </c>
      <c r="AS702">
        <v>37.442556323604663</v>
      </c>
      <c r="AT702">
        <v>0</v>
      </c>
      <c r="AU702">
        <v>0</v>
      </c>
      <c r="AV702">
        <v>0</v>
      </c>
      <c r="AW702">
        <v>0</v>
      </c>
    </row>
    <row r="703" spans="1:49" x14ac:dyDescent="0.2">
      <c r="A703" t="s">
        <v>241</v>
      </c>
      <c r="B703" t="str">
        <f t="shared" si="50"/>
        <v>Cerebrovascular</v>
      </c>
      <c r="C703" s="1" t="s">
        <v>104</v>
      </c>
      <c r="D703" s="1">
        <f t="shared" si="51"/>
        <v>41671</v>
      </c>
      <c r="E703">
        <f t="shared" si="52"/>
        <v>28</v>
      </c>
      <c r="F703">
        <v>10773</v>
      </c>
      <c r="G703" t="s">
        <v>243</v>
      </c>
      <c r="H703" s="2">
        <f t="shared" si="53"/>
        <v>384.75</v>
      </c>
      <c r="I703">
        <v>3.3798705336548558</v>
      </c>
      <c r="J703" t="s">
        <v>26</v>
      </c>
      <c r="K703" t="s">
        <v>103</v>
      </c>
      <c r="L703">
        <v>1</v>
      </c>
      <c r="M703">
        <f t="shared" si="54"/>
        <v>1</v>
      </c>
      <c r="N703">
        <v>318740019.55780572</v>
      </c>
      <c r="O703" t="s">
        <v>31</v>
      </c>
      <c r="P703">
        <v>10862.416666666657</v>
      </c>
      <c r="Q703">
        <v>12864.125</v>
      </c>
      <c r="R703">
        <v>15552.183333333343</v>
      </c>
      <c r="S703">
        <v>18761.479166666664</v>
      </c>
      <c r="T703">
        <v>19105.5</v>
      </c>
      <c r="U703">
        <v>13354.125</v>
      </c>
      <c r="V703">
        <v>18243.916666666661</v>
      </c>
      <c r="W703">
        <v>424.2327508960575</v>
      </c>
      <c r="X703">
        <v>489.18515531660728</v>
      </c>
      <c r="Y703">
        <v>588.35358762822841</v>
      </c>
      <c r="Z703">
        <v>683.31969086021468</v>
      </c>
      <c r="AA703">
        <v>695.24253285543693</v>
      </c>
      <c r="AB703">
        <v>505.1444444444449</v>
      </c>
      <c r="AC703">
        <v>722.37328976641061</v>
      </c>
      <c r="AD703">
        <v>-65.8125</v>
      </c>
      <c r="AE703">
        <v>-44.33333333333394</v>
      </c>
      <c r="AF703">
        <v>-79.16666666666606</v>
      </c>
      <c r="AG703">
        <v>-83.966666666665333</v>
      </c>
      <c r="AH703">
        <v>-143.41666666666606</v>
      </c>
      <c r="AI703">
        <v>-86.027777777779193</v>
      </c>
      <c r="AJ703">
        <v>-122.125</v>
      </c>
      <c r="AK703">
        <v>-222.08333333333394</v>
      </c>
      <c r="AL703">
        <v>26.183391019783869</v>
      </c>
      <c r="AM703">
        <v>26.668937992327244</v>
      </c>
      <c r="AN703">
        <v>25.087654786917938</v>
      </c>
      <c r="AO703">
        <v>26.863400427282556</v>
      </c>
      <c r="AP703">
        <v>24.620867597595179</v>
      </c>
      <c r="AQ703">
        <v>26.131960261548613</v>
      </c>
      <c r="AR703">
        <v>22.929030382082374</v>
      </c>
      <c r="AS703">
        <v>26.572740655401844</v>
      </c>
      <c r="AT703">
        <v>0</v>
      </c>
      <c r="AU703">
        <v>0</v>
      </c>
      <c r="AV703">
        <v>0</v>
      </c>
      <c r="AW703">
        <v>0</v>
      </c>
    </row>
    <row r="704" spans="1:49" x14ac:dyDescent="0.2">
      <c r="A704" t="s">
        <v>241</v>
      </c>
      <c r="B704" t="str">
        <f t="shared" si="50"/>
        <v>Cerebrovascular</v>
      </c>
      <c r="C704" s="1" t="s">
        <v>105</v>
      </c>
      <c r="D704" s="1">
        <f t="shared" si="51"/>
        <v>41699</v>
      </c>
      <c r="E704">
        <f t="shared" si="52"/>
        <v>31</v>
      </c>
      <c r="F704">
        <v>11395</v>
      </c>
      <c r="G704" t="s">
        <v>244</v>
      </c>
      <c r="H704" s="2">
        <f t="shared" si="53"/>
        <v>367.58064516129031</v>
      </c>
      <c r="I704">
        <v>3.5750138987280313</v>
      </c>
      <c r="J704" t="s">
        <v>26</v>
      </c>
      <c r="K704" t="s">
        <v>103</v>
      </c>
      <c r="L704">
        <v>1</v>
      </c>
      <c r="M704">
        <f t="shared" si="54"/>
        <v>1</v>
      </c>
      <c r="N704">
        <v>318740019.55780572</v>
      </c>
      <c r="O704" t="s">
        <v>34</v>
      </c>
      <c r="P704">
        <v>11063.690476190466</v>
      </c>
      <c r="Q704">
        <v>13106.25</v>
      </c>
      <c r="R704">
        <v>15849.166666666677</v>
      </c>
      <c r="S704">
        <v>19123.958333333332</v>
      </c>
      <c r="T704">
        <v>19475</v>
      </c>
      <c r="U704">
        <v>13606.25</v>
      </c>
      <c r="V704">
        <v>18595.833333333328</v>
      </c>
      <c r="W704">
        <v>430.84974581230358</v>
      </c>
      <c r="X704">
        <v>497.12770950674212</v>
      </c>
      <c r="Y704">
        <v>598.31998737574327</v>
      </c>
      <c r="Z704">
        <v>695.22417434715783</v>
      </c>
      <c r="AA704">
        <v>707.39033964840507</v>
      </c>
      <c r="AB704">
        <v>513.41269841269889</v>
      </c>
      <c r="AC704">
        <v>735.07478547592916</v>
      </c>
      <c r="AD704">
        <v>674.5625</v>
      </c>
      <c r="AE704">
        <v>674.23809523809541</v>
      </c>
      <c r="AF704">
        <v>669.66666666666606</v>
      </c>
      <c r="AG704">
        <v>697.83333333333394</v>
      </c>
      <c r="AH704">
        <v>629.33333333333394</v>
      </c>
      <c r="AI704">
        <v>736.97222222222081</v>
      </c>
      <c r="AJ704">
        <v>678.875</v>
      </c>
      <c r="AK704">
        <v>771.91666666666606</v>
      </c>
      <c r="AL704">
        <v>14.951729848641321</v>
      </c>
      <c r="AM704">
        <v>14.937427924451299</v>
      </c>
      <c r="AN704">
        <v>14.797782441984509</v>
      </c>
      <c r="AO704">
        <v>15.489524692338989</v>
      </c>
      <c r="AP704">
        <v>13.225815555643806</v>
      </c>
      <c r="AQ704">
        <v>16.661675818516699</v>
      </c>
      <c r="AR704">
        <v>14.922336436428452</v>
      </c>
      <c r="AS704">
        <v>17.249007936507837</v>
      </c>
      <c r="AT704">
        <v>0</v>
      </c>
      <c r="AU704">
        <v>0</v>
      </c>
      <c r="AV704">
        <v>0</v>
      </c>
      <c r="AW704">
        <v>0</v>
      </c>
    </row>
    <row r="705" spans="1:49" x14ac:dyDescent="0.2">
      <c r="A705" t="s">
        <v>241</v>
      </c>
      <c r="B705" t="str">
        <f t="shared" si="50"/>
        <v>Cerebrovascular</v>
      </c>
      <c r="C705" s="1" t="s">
        <v>106</v>
      </c>
      <c r="D705" s="1">
        <f t="shared" si="51"/>
        <v>41730</v>
      </c>
      <c r="E705">
        <f t="shared" si="52"/>
        <v>30</v>
      </c>
      <c r="F705">
        <v>10773</v>
      </c>
      <c r="G705" t="s">
        <v>245</v>
      </c>
      <c r="H705" s="2">
        <f t="shared" si="53"/>
        <v>359.1</v>
      </c>
      <c r="I705">
        <v>3.3798705336548558</v>
      </c>
      <c r="J705" t="s">
        <v>26</v>
      </c>
      <c r="K705" t="s">
        <v>103</v>
      </c>
      <c r="L705">
        <v>1</v>
      </c>
      <c r="M705">
        <f t="shared" si="54"/>
        <v>1</v>
      </c>
      <c r="N705">
        <v>318740019.55780572</v>
      </c>
      <c r="O705" t="s">
        <v>37</v>
      </c>
      <c r="P705">
        <v>11264.964285714275</v>
      </c>
      <c r="Q705">
        <v>13348.375</v>
      </c>
      <c r="R705">
        <v>16146.150000000011</v>
      </c>
      <c r="S705">
        <v>19486.4375</v>
      </c>
      <c r="T705">
        <v>19844.5</v>
      </c>
      <c r="U705">
        <v>13858.375</v>
      </c>
      <c r="V705">
        <v>18947.749999999996</v>
      </c>
      <c r="W705">
        <v>437.46674072854967</v>
      </c>
      <c r="X705">
        <v>505.07026369687696</v>
      </c>
      <c r="Y705">
        <v>608.28638712325812</v>
      </c>
      <c r="Z705">
        <v>707.12865783410098</v>
      </c>
      <c r="AA705">
        <v>719.53814644137321</v>
      </c>
      <c r="AB705">
        <v>521.68095238095282</v>
      </c>
      <c r="AC705">
        <v>747.77628118544771</v>
      </c>
      <c r="AD705">
        <v>-154.0625</v>
      </c>
      <c r="AE705">
        <v>-186.61904761904771</v>
      </c>
      <c r="AF705">
        <v>-198.16666666666606</v>
      </c>
      <c r="AG705">
        <v>-221.16666666666606</v>
      </c>
      <c r="AH705">
        <v>-249.66666666666606</v>
      </c>
      <c r="AI705">
        <v>-227.69444444444525</v>
      </c>
      <c r="AJ705">
        <v>-162.125</v>
      </c>
      <c r="AK705">
        <v>-150.08333333333394</v>
      </c>
      <c r="AL705">
        <v>0.12820834326498698</v>
      </c>
      <c r="AM705">
        <v>-0.89344765158551809</v>
      </c>
      <c r="AN705">
        <v>-1.1728268770119143</v>
      </c>
      <c r="AO705">
        <v>-2.0126258452954744</v>
      </c>
      <c r="AP705">
        <v>-2.8104747669368066</v>
      </c>
      <c r="AQ705">
        <v>-1.8931628911606708</v>
      </c>
      <c r="AR705">
        <v>0.5449170815898583</v>
      </c>
      <c r="AS705">
        <v>0.46083589349717613</v>
      </c>
      <c r="AT705">
        <v>0</v>
      </c>
      <c r="AU705">
        <v>0</v>
      </c>
      <c r="AV705">
        <v>0</v>
      </c>
      <c r="AW705">
        <v>0</v>
      </c>
    </row>
    <row r="706" spans="1:49" x14ac:dyDescent="0.2">
      <c r="A706" t="s">
        <v>241</v>
      </c>
      <c r="B706" t="str">
        <f t="shared" ref="B706:B769" si="55">IF(MID(A706,1,4)="#Acc","Accident",IF(MID(A706,1,4)="#Alz","Alzheimer",IF(MID(A706,1,4)="#Ass","Assault",IF(MID(A706,1,4)="#Cer","Cerebrovascular",IF(MID(A706,1,4)="#Chr","LowerResp",IF(MID(A706,1,4)="#COV","COVID",IF(MID(A706,1,4)="#Dia","Diabetes",IF(MID(A706,1,4)="#Dis","Heart",IF(MID(A706,1,4)="#Inf","Influenza",IF(MID(A706,1,4)="#Int","SelfHarm",IF(MID(A706,1,4)="#Mal","Cancer",IF(MID(A706,1,4)="#Nep","Kidney",IF(MID(A706,1,4)="#Sep","Septicemia",IF(MID(A706,1,6)="Other ","OtherResp","Other"))))))))))))))</f>
        <v>Cerebrovascular</v>
      </c>
      <c r="C706" s="1" t="s">
        <v>107</v>
      </c>
      <c r="D706" s="1">
        <f t="shared" si="51"/>
        <v>41760</v>
      </c>
      <c r="E706">
        <f t="shared" si="52"/>
        <v>31</v>
      </c>
      <c r="F706">
        <v>10963</v>
      </c>
      <c r="G706" t="s">
        <v>246</v>
      </c>
      <c r="H706" s="2">
        <f t="shared" si="53"/>
        <v>353.64516129032256</v>
      </c>
      <c r="I706">
        <v>3.4394802432431248</v>
      </c>
      <c r="J706" t="s">
        <v>26</v>
      </c>
      <c r="K706" t="s">
        <v>103</v>
      </c>
      <c r="L706">
        <v>1</v>
      </c>
      <c r="M706">
        <f t="shared" si="54"/>
        <v>1</v>
      </c>
      <c r="N706">
        <v>318740019.55780572</v>
      </c>
      <c r="O706" t="s">
        <v>40</v>
      </c>
      <c r="P706">
        <v>11466.238095238084</v>
      </c>
      <c r="Q706">
        <v>13590.5</v>
      </c>
      <c r="R706">
        <v>16443.133333333342</v>
      </c>
      <c r="S706">
        <v>19848.916666666668</v>
      </c>
      <c r="T706">
        <v>20214</v>
      </c>
      <c r="U706">
        <v>14110.5</v>
      </c>
      <c r="V706">
        <v>19299.666666666664</v>
      </c>
      <c r="W706">
        <v>444.08373564479575</v>
      </c>
      <c r="X706">
        <v>513.01281788701181</v>
      </c>
      <c r="Y706">
        <v>618.25278687077298</v>
      </c>
      <c r="Z706">
        <v>719.03314132104413</v>
      </c>
      <c r="AA706">
        <v>731.68595323434135</v>
      </c>
      <c r="AB706">
        <v>529.94920634920675</v>
      </c>
      <c r="AC706">
        <v>760.47777689496627</v>
      </c>
      <c r="AD706">
        <v>-178.5625</v>
      </c>
      <c r="AE706">
        <v>-202.19047619047706</v>
      </c>
      <c r="AF706">
        <v>-236.5</v>
      </c>
      <c r="AG706">
        <v>-232.16666666666606</v>
      </c>
      <c r="AH706">
        <v>-200.16666666666606</v>
      </c>
      <c r="AI706">
        <v>-225.02777777777919</v>
      </c>
      <c r="AJ706">
        <v>-213.625</v>
      </c>
      <c r="AK706">
        <v>-219.08333333333394</v>
      </c>
      <c r="AL706">
        <v>-12.568431441681241</v>
      </c>
      <c r="AM706">
        <v>-13.334461476470267</v>
      </c>
      <c r="AN706">
        <v>-14.433400353714433</v>
      </c>
      <c r="AO706">
        <v>-14.510475307661068</v>
      </c>
      <c r="AP706">
        <v>-13.532248960485219</v>
      </c>
      <c r="AQ706">
        <v>-14.370582245999458</v>
      </c>
      <c r="AR706">
        <v>-13.867986144216729</v>
      </c>
      <c r="AS706">
        <v>-14.718733998976063</v>
      </c>
      <c r="AT706">
        <v>0</v>
      </c>
      <c r="AU706">
        <v>0</v>
      </c>
      <c r="AV706">
        <v>0</v>
      </c>
      <c r="AW706">
        <v>0</v>
      </c>
    </row>
    <row r="707" spans="1:49" x14ac:dyDescent="0.2">
      <c r="A707" t="s">
        <v>241</v>
      </c>
      <c r="B707" t="str">
        <f t="shared" si="55"/>
        <v>Cerebrovascular</v>
      </c>
      <c r="C707" s="1" t="s">
        <v>108</v>
      </c>
      <c r="D707" s="1">
        <f t="shared" ref="D707:D770" si="56">DATE(K707,O707,1)</f>
        <v>41791</v>
      </c>
      <c r="E707">
        <f t="shared" ref="E707:E770" si="57">DAY(EOMONTH(D707,0))</f>
        <v>30</v>
      </c>
      <c r="F707">
        <v>9966</v>
      </c>
      <c r="G707" t="s">
        <v>247</v>
      </c>
      <c r="H707" s="2">
        <f t="shared" ref="H707:H770" si="58">F707/E707</f>
        <v>332.2</v>
      </c>
      <c r="I707">
        <v>3.1266861355615236</v>
      </c>
      <c r="J707" t="s">
        <v>26</v>
      </c>
      <c r="K707" t="s">
        <v>103</v>
      </c>
      <c r="L707">
        <v>1</v>
      </c>
      <c r="M707">
        <f t="shared" ref="M707:M770" si="59">IF(YEAR(D707)&lt;2018,1,IF(YEAR(D707)=2018,IF(MONTH(D707)&lt;3,1,0),0))</f>
        <v>1</v>
      </c>
      <c r="N707">
        <v>318740019.55780572</v>
      </c>
      <c r="O707" t="s">
        <v>43</v>
      </c>
      <c r="P707">
        <v>11667.511904761894</v>
      </c>
      <c r="Q707">
        <v>13832.625</v>
      </c>
      <c r="R707">
        <v>16740.116666666676</v>
      </c>
      <c r="S707">
        <v>20211.395833333336</v>
      </c>
      <c r="T707">
        <v>20583.5</v>
      </c>
      <c r="U707">
        <v>14362.625</v>
      </c>
      <c r="V707">
        <v>19651.583333333332</v>
      </c>
      <c r="W707">
        <v>450.70073056104184</v>
      </c>
      <c r="X707">
        <v>520.95537207714665</v>
      </c>
      <c r="Y707">
        <v>628.21918661828784</v>
      </c>
      <c r="Z707">
        <v>730.93762480798728</v>
      </c>
      <c r="AA707">
        <v>743.83376002730949</v>
      </c>
      <c r="AB707">
        <v>538.21746031746068</v>
      </c>
      <c r="AC707">
        <v>773.17927260448482</v>
      </c>
      <c r="AD707">
        <v>-926.3125</v>
      </c>
      <c r="AE707">
        <v>-927.90476190476147</v>
      </c>
      <c r="AF707">
        <v>-949.83333333333394</v>
      </c>
      <c r="AG707">
        <v>-975.76666666666642</v>
      </c>
      <c r="AH707">
        <v>-963.66666666666606</v>
      </c>
      <c r="AI707">
        <v>-910.69444444444525</v>
      </c>
      <c r="AJ707">
        <v>-968.125</v>
      </c>
      <c r="AK707">
        <v>-1071.0833333333339</v>
      </c>
      <c r="AL707">
        <v>-25.613458323401687</v>
      </c>
      <c r="AM707">
        <v>-25.602971461109405</v>
      </c>
      <c r="AN707">
        <v>-26.228382432567514</v>
      </c>
      <c r="AO707">
        <v>-27.165959178628725</v>
      </c>
      <c r="AP707">
        <v>-26.610474766936761</v>
      </c>
      <c r="AQ707">
        <v>-24.659829557827379</v>
      </c>
      <c r="AR707">
        <v>-26.321749585076873</v>
      </c>
      <c r="AS707">
        <v>-30.239164106502869</v>
      </c>
      <c r="AT707">
        <v>0</v>
      </c>
      <c r="AU707">
        <v>0</v>
      </c>
      <c r="AV707">
        <v>0</v>
      </c>
      <c r="AW707">
        <v>0</v>
      </c>
    </row>
    <row r="708" spans="1:49" x14ac:dyDescent="0.2">
      <c r="A708" t="s">
        <v>241</v>
      </c>
      <c r="B708" t="str">
        <f t="shared" si="55"/>
        <v>Cerebrovascular</v>
      </c>
      <c r="C708" s="1" t="s">
        <v>109</v>
      </c>
      <c r="D708" s="1">
        <f t="shared" si="56"/>
        <v>41821</v>
      </c>
      <c r="E708">
        <f t="shared" si="57"/>
        <v>31</v>
      </c>
      <c r="F708">
        <v>10449</v>
      </c>
      <c r="G708" t="s">
        <v>248</v>
      </c>
      <c r="H708" s="2">
        <f t="shared" si="58"/>
        <v>337.06451612903226</v>
      </c>
      <c r="I708">
        <v>3.2782202920411758</v>
      </c>
      <c r="J708" t="s">
        <v>26</v>
      </c>
      <c r="K708" t="s">
        <v>103</v>
      </c>
      <c r="L708">
        <v>1</v>
      </c>
      <c r="M708">
        <f t="shared" si="59"/>
        <v>1</v>
      </c>
      <c r="N708">
        <v>318740019.55780572</v>
      </c>
      <c r="O708" t="s">
        <v>46</v>
      </c>
      <c r="P708">
        <v>11868.785714285703</v>
      </c>
      <c r="Q708">
        <v>14074.75</v>
      </c>
      <c r="R708">
        <v>17037.100000000009</v>
      </c>
      <c r="S708">
        <v>20573.875000000004</v>
      </c>
      <c r="T708">
        <v>20953</v>
      </c>
      <c r="U708">
        <v>14614.75</v>
      </c>
      <c r="V708">
        <v>20003.5</v>
      </c>
      <c r="W708">
        <v>457.31772547728792</v>
      </c>
      <c r="X708">
        <v>528.89792626728149</v>
      </c>
      <c r="Y708">
        <v>638.18558636580269</v>
      </c>
      <c r="Z708">
        <v>742.84210829493043</v>
      </c>
      <c r="AA708">
        <v>755.98156682027764</v>
      </c>
      <c r="AB708">
        <v>546.48571428571461</v>
      </c>
      <c r="AC708">
        <v>785.88076831400338</v>
      </c>
      <c r="AD708">
        <v>-724.5625</v>
      </c>
      <c r="AE708">
        <v>-723.19047619047706</v>
      </c>
      <c r="AF708">
        <v>-703</v>
      </c>
      <c r="AG708">
        <v>-710.16666666666606</v>
      </c>
      <c r="AH708">
        <v>-691.91666666666606</v>
      </c>
      <c r="AI708">
        <v>-709.36111111111131</v>
      </c>
      <c r="AJ708">
        <v>-826.625</v>
      </c>
      <c r="AK708">
        <v>-844.08333333333394</v>
      </c>
      <c r="AL708">
        <v>-30.181334667487647</v>
      </c>
      <c r="AM708">
        <v>-30.140913089373555</v>
      </c>
      <c r="AN708">
        <v>-29.481787450488582</v>
      </c>
      <c r="AO708">
        <v>-29.929830146370648</v>
      </c>
      <c r="AP708">
        <v>-29.395152186291625</v>
      </c>
      <c r="AQ708">
        <v>-29.994238159977954</v>
      </c>
      <c r="AR708">
        <v>-33.642179692603747</v>
      </c>
      <c r="AS708">
        <v>-34.880024321556618</v>
      </c>
      <c r="AT708">
        <v>0</v>
      </c>
      <c r="AU708">
        <v>0</v>
      </c>
      <c r="AV708">
        <v>0</v>
      </c>
      <c r="AW708">
        <v>0</v>
      </c>
    </row>
    <row r="709" spans="1:49" x14ac:dyDescent="0.2">
      <c r="A709" t="s">
        <v>241</v>
      </c>
      <c r="B709" t="str">
        <f t="shared" si="55"/>
        <v>Cerebrovascular</v>
      </c>
      <c r="C709" s="1" t="s">
        <v>110</v>
      </c>
      <c r="D709" s="1">
        <f t="shared" si="56"/>
        <v>41852</v>
      </c>
      <c r="E709">
        <f t="shared" si="57"/>
        <v>31</v>
      </c>
      <c r="F709">
        <v>10352</v>
      </c>
      <c r="G709" t="s">
        <v>249</v>
      </c>
      <c r="H709" s="2">
        <f t="shared" si="58"/>
        <v>333.93548387096774</v>
      </c>
      <c r="I709">
        <v>3.2477879666197964</v>
      </c>
      <c r="J709" t="s">
        <v>26</v>
      </c>
      <c r="K709" t="s">
        <v>103</v>
      </c>
      <c r="L709">
        <v>1</v>
      </c>
      <c r="M709">
        <f t="shared" si="59"/>
        <v>1</v>
      </c>
      <c r="N709">
        <v>318740019.55780572</v>
      </c>
      <c r="O709" t="s">
        <v>49</v>
      </c>
      <c r="P709">
        <v>12070.059523809512</v>
      </c>
      <c r="Q709">
        <v>14316.875</v>
      </c>
      <c r="R709">
        <v>17334.083333333343</v>
      </c>
      <c r="S709">
        <v>20936.354166666672</v>
      </c>
      <c r="T709">
        <v>21322.5</v>
      </c>
      <c r="U709">
        <v>14866.875</v>
      </c>
      <c r="V709">
        <v>20355.416666666668</v>
      </c>
      <c r="W709">
        <v>463.93472039353401</v>
      </c>
      <c r="X709">
        <v>536.84048045741633</v>
      </c>
      <c r="Y709">
        <v>648.15198611331755</v>
      </c>
      <c r="Z709">
        <v>754.74659178187358</v>
      </c>
      <c r="AA709">
        <v>768.12937361324578</v>
      </c>
      <c r="AB709">
        <v>554.75396825396854</v>
      </c>
      <c r="AC709">
        <v>798.58226402352193</v>
      </c>
      <c r="AD709">
        <v>-624.8125</v>
      </c>
      <c r="AE709">
        <v>-613.04761904761835</v>
      </c>
      <c r="AF709">
        <v>-629</v>
      </c>
      <c r="AG709">
        <v>-620.16666666666606</v>
      </c>
      <c r="AH709">
        <v>-634.91666666666606</v>
      </c>
      <c r="AI709">
        <v>-601.02777777777919</v>
      </c>
      <c r="AJ709">
        <v>-537.125</v>
      </c>
      <c r="AK709">
        <v>-519.08333333333394</v>
      </c>
      <c r="AL709">
        <v>-26.96359273200386</v>
      </c>
      <c r="AM709">
        <v>-26.587917697668559</v>
      </c>
      <c r="AN709">
        <v>-27.094690676295158</v>
      </c>
      <c r="AO709">
        <v>-27.026604339919061</v>
      </c>
      <c r="AP709">
        <v>-27.556442508872294</v>
      </c>
      <c r="AQ709">
        <v>-26.499614504063857</v>
      </c>
      <c r="AR709">
        <v>-24.303470015184359</v>
      </c>
      <c r="AS709">
        <v>-24.396153353814725</v>
      </c>
      <c r="AT709">
        <v>0</v>
      </c>
      <c r="AU709">
        <v>0</v>
      </c>
      <c r="AV709">
        <v>0</v>
      </c>
      <c r="AW709">
        <v>0</v>
      </c>
    </row>
    <row r="710" spans="1:49" x14ac:dyDescent="0.2">
      <c r="A710" t="s">
        <v>241</v>
      </c>
      <c r="B710" t="str">
        <f t="shared" si="55"/>
        <v>Cerebrovascular</v>
      </c>
      <c r="C710" s="1" t="s">
        <v>111</v>
      </c>
      <c r="D710" s="1">
        <f t="shared" si="56"/>
        <v>41883</v>
      </c>
      <c r="E710">
        <f t="shared" si="57"/>
        <v>30</v>
      </c>
      <c r="F710">
        <v>10513</v>
      </c>
      <c r="G710" t="s">
        <v>250</v>
      </c>
      <c r="H710" s="2">
        <f t="shared" si="58"/>
        <v>350.43333333333334</v>
      </c>
      <c r="I710">
        <v>3.2982993521130139</v>
      </c>
      <c r="J710" t="s">
        <v>26</v>
      </c>
      <c r="K710" t="s">
        <v>103</v>
      </c>
      <c r="L710">
        <v>1</v>
      </c>
      <c r="M710">
        <f t="shared" si="59"/>
        <v>1</v>
      </c>
      <c r="N710">
        <v>318740019.55780572</v>
      </c>
      <c r="O710" t="s">
        <v>52</v>
      </c>
      <c r="P710">
        <v>12271.333333333321</v>
      </c>
      <c r="Q710">
        <v>14559</v>
      </c>
      <c r="R710">
        <v>17631.066666666677</v>
      </c>
      <c r="S710">
        <v>21298.833333333339</v>
      </c>
      <c r="T710">
        <v>21692</v>
      </c>
      <c r="U710">
        <v>15119</v>
      </c>
      <c r="V710">
        <v>20707.333333333336</v>
      </c>
      <c r="W710">
        <v>470.55171530978009</v>
      </c>
      <c r="X710">
        <v>544.78303464755118</v>
      </c>
      <c r="Y710">
        <v>658.1183858608324</v>
      </c>
      <c r="Z710">
        <v>766.65107526881673</v>
      </c>
      <c r="AA710">
        <v>780.27718040621392</v>
      </c>
      <c r="AB710">
        <v>563.02222222222247</v>
      </c>
      <c r="AC710">
        <v>811.28375973304048</v>
      </c>
      <c r="AD710">
        <v>-760.5625</v>
      </c>
      <c r="AE710">
        <v>-772.47619047619082</v>
      </c>
      <c r="AF710">
        <v>-777</v>
      </c>
      <c r="AG710">
        <v>-814.76666666666642</v>
      </c>
      <c r="AH710">
        <v>-750.41666666666606</v>
      </c>
      <c r="AI710">
        <v>-808.69444444444525</v>
      </c>
      <c r="AJ710">
        <v>-779.625</v>
      </c>
      <c r="AK710">
        <v>-771.08333333333394</v>
      </c>
      <c r="AL710">
        <v>-20.088458323401653</v>
      </c>
      <c r="AM710">
        <v>-20.422019080156986</v>
      </c>
      <c r="AN710">
        <v>-20.467271321456394</v>
      </c>
      <c r="AO710">
        <v>-21.799292511962051</v>
      </c>
      <c r="AP710">
        <v>-19.502141433603413</v>
      </c>
      <c r="AQ710">
        <v>-21.259829557827288</v>
      </c>
      <c r="AR710">
        <v>-20.038416251743513</v>
      </c>
      <c r="AS710">
        <v>-20.239164106502869</v>
      </c>
      <c r="AT710">
        <v>0</v>
      </c>
      <c r="AU710">
        <v>0</v>
      </c>
      <c r="AV710">
        <v>0</v>
      </c>
      <c r="AW710">
        <v>0</v>
      </c>
    </row>
    <row r="711" spans="1:49" x14ac:dyDescent="0.2">
      <c r="A711" t="s">
        <v>241</v>
      </c>
      <c r="B711" t="str">
        <f t="shared" si="55"/>
        <v>Cerebrovascular</v>
      </c>
      <c r="C711" s="1" t="s">
        <v>112</v>
      </c>
      <c r="D711" s="1">
        <f t="shared" si="56"/>
        <v>41913</v>
      </c>
      <c r="E711">
        <f t="shared" si="57"/>
        <v>31</v>
      </c>
      <c r="F711">
        <v>11312</v>
      </c>
      <c r="G711" t="s">
        <v>251</v>
      </c>
      <c r="H711" s="2">
        <f t="shared" si="58"/>
        <v>364.90322580645159</v>
      </c>
      <c r="I711">
        <v>3.5489738676973666</v>
      </c>
      <c r="J711" t="s">
        <v>26</v>
      </c>
      <c r="K711" t="s">
        <v>103</v>
      </c>
      <c r="L711">
        <v>1</v>
      </c>
      <c r="M711">
        <f t="shared" si="59"/>
        <v>1</v>
      </c>
      <c r="N711">
        <v>318740019.55780572</v>
      </c>
      <c r="O711" t="s">
        <v>55</v>
      </c>
      <c r="P711">
        <v>12472.60714285713</v>
      </c>
      <c r="Q711">
        <v>14801.125</v>
      </c>
      <c r="R711">
        <v>17928.05000000001</v>
      </c>
      <c r="S711">
        <v>21661.312500000007</v>
      </c>
      <c r="T711">
        <v>22061.5</v>
      </c>
      <c r="U711">
        <v>15371.125</v>
      </c>
      <c r="V711">
        <v>21059.250000000004</v>
      </c>
      <c r="W711">
        <v>477.16871022602618</v>
      </c>
      <c r="X711">
        <v>552.72558883768602</v>
      </c>
      <c r="Y711">
        <v>668.08478560834726</v>
      </c>
      <c r="Z711">
        <v>778.55555875575988</v>
      </c>
      <c r="AA711">
        <v>792.42498719918206</v>
      </c>
      <c r="AB711">
        <v>571.2904761904764</v>
      </c>
      <c r="AC711">
        <v>823.98525544255904</v>
      </c>
      <c r="AD711">
        <v>52.6875</v>
      </c>
      <c r="AE711">
        <v>46.66666666666606</v>
      </c>
      <c r="AF711">
        <v>72.5</v>
      </c>
      <c r="AG711">
        <v>36.233333333333576</v>
      </c>
      <c r="AH711">
        <v>55.83333333333394</v>
      </c>
      <c r="AI711">
        <v>-2.7777777779192547E-2</v>
      </c>
      <c r="AJ711">
        <v>-49.625</v>
      </c>
      <c r="AK711">
        <v>-20.08333333333394</v>
      </c>
      <c r="AL711">
        <v>-5.1087540223264227</v>
      </c>
      <c r="AM711">
        <v>-5.3068117068850711</v>
      </c>
      <c r="AN711">
        <v>-4.4656584182305892</v>
      </c>
      <c r="AO711">
        <v>-5.8524107915320087</v>
      </c>
      <c r="AP711">
        <v>-5.2741844443561945</v>
      </c>
      <c r="AQ711">
        <v>-7.112517729870433</v>
      </c>
      <c r="AR711">
        <v>-8.5776635635715479</v>
      </c>
      <c r="AS711">
        <v>-8.2993791602663691</v>
      </c>
      <c r="AT711">
        <v>0</v>
      </c>
      <c r="AU711">
        <v>0</v>
      </c>
      <c r="AV711">
        <v>0</v>
      </c>
      <c r="AW711">
        <v>0</v>
      </c>
    </row>
    <row r="712" spans="1:49" x14ac:dyDescent="0.2">
      <c r="A712" t="s">
        <v>241</v>
      </c>
      <c r="B712" t="str">
        <f t="shared" si="55"/>
        <v>Cerebrovascular</v>
      </c>
      <c r="C712" s="1" t="s">
        <v>113</v>
      </c>
      <c r="D712" s="1">
        <f t="shared" si="56"/>
        <v>41944</v>
      </c>
      <c r="E712">
        <f t="shared" si="57"/>
        <v>30</v>
      </c>
      <c r="F712">
        <v>11863</v>
      </c>
      <c r="G712" t="s">
        <v>252</v>
      </c>
      <c r="H712" s="2">
        <f t="shared" si="58"/>
        <v>395.43333333333334</v>
      </c>
      <c r="I712">
        <v>3.7218420255033466</v>
      </c>
      <c r="J712" t="s">
        <v>26</v>
      </c>
      <c r="K712" t="s">
        <v>103</v>
      </c>
      <c r="L712">
        <v>1</v>
      </c>
      <c r="M712">
        <f t="shared" si="59"/>
        <v>1</v>
      </c>
      <c r="N712">
        <v>318740019.55780572</v>
      </c>
      <c r="O712" t="s">
        <v>58</v>
      </c>
      <c r="P712">
        <v>12673.88095238094</v>
      </c>
      <c r="Q712">
        <v>15043.25</v>
      </c>
      <c r="R712">
        <v>18225.033333333344</v>
      </c>
      <c r="S712">
        <v>22023.791666666675</v>
      </c>
      <c r="T712">
        <v>22431</v>
      </c>
      <c r="U712">
        <v>15623.25</v>
      </c>
      <c r="V712">
        <v>21411.166666666672</v>
      </c>
      <c r="W712">
        <v>483.78570514227226</v>
      </c>
      <c r="X712">
        <v>560.66814302782086</v>
      </c>
      <c r="Y712">
        <v>678.05118535586212</v>
      </c>
      <c r="Z712">
        <v>790.46004224270303</v>
      </c>
      <c r="AA712">
        <v>804.5727939921502</v>
      </c>
      <c r="AB712">
        <v>579.55873015873033</v>
      </c>
      <c r="AC712">
        <v>836.68675115207759</v>
      </c>
      <c r="AD712">
        <v>257.6875</v>
      </c>
      <c r="AE712">
        <v>285.09523809523853</v>
      </c>
      <c r="AF712">
        <v>305.16666666666606</v>
      </c>
      <c r="AG712">
        <v>280.23333333333358</v>
      </c>
      <c r="AH712">
        <v>320.08333333333394</v>
      </c>
      <c r="AI712">
        <v>168.63888888888869</v>
      </c>
      <c r="AJ712">
        <v>210.875</v>
      </c>
      <c r="AK712">
        <v>103.91666666666606</v>
      </c>
      <c r="AL712">
        <v>13.853208343264953</v>
      </c>
      <c r="AM712">
        <v>14.830361872223932</v>
      </c>
      <c r="AN712">
        <v>15.6049509007658</v>
      </c>
      <c r="AO712">
        <v>14.700707488037949</v>
      </c>
      <c r="AP712">
        <v>16.181191899729868</v>
      </c>
      <c r="AQ712">
        <v>11.317948219950381</v>
      </c>
      <c r="AR712">
        <v>12.978250414923139</v>
      </c>
      <c r="AS712">
        <v>8.9275025601638731</v>
      </c>
      <c r="AT712">
        <v>0</v>
      </c>
      <c r="AU712">
        <v>0</v>
      </c>
      <c r="AV712">
        <v>0</v>
      </c>
      <c r="AW712">
        <v>0</v>
      </c>
    </row>
    <row r="713" spans="1:49" x14ac:dyDescent="0.2">
      <c r="A713" t="s">
        <v>241</v>
      </c>
      <c r="B713" t="str">
        <f t="shared" si="55"/>
        <v>Cerebrovascular</v>
      </c>
      <c r="C713" s="1" t="s">
        <v>114</v>
      </c>
      <c r="D713" s="1">
        <f t="shared" si="56"/>
        <v>41974</v>
      </c>
      <c r="E713">
        <f t="shared" si="57"/>
        <v>31</v>
      </c>
      <c r="F713">
        <v>12630</v>
      </c>
      <c r="G713" t="s">
        <v>253</v>
      </c>
      <c r="H713" s="2">
        <f t="shared" si="58"/>
        <v>407.41935483870969</v>
      </c>
      <c r="I713">
        <v>3.9624770110517802</v>
      </c>
      <c r="J713" t="s">
        <v>26</v>
      </c>
      <c r="K713" t="s">
        <v>103</v>
      </c>
      <c r="L713">
        <v>1</v>
      </c>
      <c r="M713">
        <f t="shared" si="59"/>
        <v>1</v>
      </c>
      <c r="N713">
        <v>318740019.55780572</v>
      </c>
      <c r="O713" t="s">
        <v>61</v>
      </c>
      <c r="P713">
        <v>12875.154761904749</v>
      </c>
      <c r="Q713">
        <v>15285.375</v>
      </c>
      <c r="R713">
        <v>18522.016666666677</v>
      </c>
      <c r="S713">
        <v>22386.270833333343</v>
      </c>
      <c r="T713">
        <v>22800.5</v>
      </c>
      <c r="U713">
        <v>15875.375</v>
      </c>
      <c r="V713">
        <v>21763.083333333339</v>
      </c>
      <c r="W713">
        <v>490.40270005851835</v>
      </c>
      <c r="X713">
        <v>568.6106972179557</v>
      </c>
      <c r="Y713">
        <v>688.01758510337697</v>
      </c>
      <c r="Z713">
        <v>802.36452572964618</v>
      </c>
      <c r="AA713">
        <v>816.72060078511834</v>
      </c>
      <c r="AB713">
        <v>587.82698412698426</v>
      </c>
      <c r="AC713">
        <v>849.38824686159614</v>
      </c>
      <c r="AD713">
        <v>1101.1875</v>
      </c>
      <c r="AE713">
        <v>1085.8095238095229</v>
      </c>
      <c r="AF713">
        <v>1161.5</v>
      </c>
      <c r="AG713">
        <v>1184.2333333333336</v>
      </c>
      <c r="AH713">
        <v>1281.5833333333339</v>
      </c>
      <c r="AI713">
        <v>1194.9722222222208</v>
      </c>
      <c r="AJ713">
        <v>1508.875</v>
      </c>
      <c r="AK713">
        <v>1542.9166666666661</v>
      </c>
      <c r="AL713">
        <v>28.713826622834802</v>
      </c>
      <c r="AM713">
        <v>28.213925620303826</v>
      </c>
      <c r="AN713">
        <v>30.663373839833923</v>
      </c>
      <c r="AO713">
        <v>31.179847272984148</v>
      </c>
      <c r="AP713">
        <v>34.266138136289044</v>
      </c>
      <c r="AQ713">
        <v>31.43586936690383</v>
      </c>
      <c r="AR713">
        <v>41.696529984815641</v>
      </c>
      <c r="AS713">
        <v>42.119975678443382</v>
      </c>
      <c r="AT713">
        <v>0</v>
      </c>
      <c r="AU713">
        <v>0</v>
      </c>
      <c r="AV713">
        <v>0</v>
      </c>
      <c r="AW713">
        <v>0</v>
      </c>
    </row>
    <row r="714" spans="1:49" x14ac:dyDescent="0.2">
      <c r="A714" t="s">
        <v>241</v>
      </c>
      <c r="B714" t="str">
        <f t="shared" si="55"/>
        <v>Cerebrovascular</v>
      </c>
      <c r="C714" s="1" t="s">
        <v>115</v>
      </c>
      <c r="D714" s="1">
        <f t="shared" si="56"/>
        <v>42005</v>
      </c>
      <c r="E714">
        <f t="shared" si="57"/>
        <v>31</v>
      </c>
      <c r="F714">
        <v>13576</v>
      </c>
      <c r="G714" t="s">
        <v>242</v>
      </c>
      <c r="H714" s="2">
        <f t="shared" si="58"/>
        <v>437.93548387096774</v>
      </c>
      <c r="I714">
        <v>4.2255202579509072</v>
      </c>
      <c r="J714" t="s">
        <v>26</v>
      </c>
      <c r="K714" t="s">
        <v>116</v>
      </c>
      <c r="L714">
        <v>1</v>
      </c>
      <c r="M714">
        <f t="shared" si="59"/>
        <v>1</v>
      </c>
      <c r="N714">
        <v>321285881.2936669</v>
      </c>
      <c r="O714" t="s">
        <v>28</v>
      </c>
      <c r="P714">
        <v>13076.428571428558</v>
      </c>
      <c r="Q714">
        <v>15527.5</v>
      </c>
      <c r="R714">
        <v>18819.000000000011</v>
      </c>
      <c r="S714">
        <v>22748.750000000011</v>
      </c>
      <c r="T714">
        <v>23170</v>
      </c>
      <c r="U714">
        <v>16127.5</v>
      </c>
      <c r="V714">
        <v>22115.000000000007</v>
      </c>
      <c r="W714">
        <v>497.01969497476443</v>
      </c>
      <c r="X714">
        <v>576.55325140809055</v>
      </c>
      <c r="Y714">
        <v>697.98398485089183</v>
      </c>
      <c r="Z714">
        <v>814.26900921658932</v>
      </c>
      <c r="AA714">
        <v>828.86840757808648</v>
      </c>
      <c r="AB714">
        <v>596.09523809523819</v>
      </c>
      <c r="AC714">
        <v>862.0897425711147</v>
      </c>
      <c r="AD714">
        <v>1348.5625</v>
      </c>
      <c r="AE714">
        <v>1377.9523809523816</v>
      </c>
      <c r="AF714">
        <v>1363.8333333333339</v>
      </c>
      <c r="AG714">
        <v>1459.6333333333332</v>
      </c>
      <c r="AH714">
        <v>1347.3333333333339</v>
      </c>
      <c r="AI714">
        <v>1467.9722222222208</v>
      </c>
      <c r="AJ714">
        <v>1260.375</v>
      </c>
      <c r="AK714">
        <v>1397.9166666666661</v>
      </c>
      <c r="AL714">
        <v>36.693665332512296</v>
      </c>
      <c r="AM714">
        <v>37.637888753944424</v>
      </c>
      <c r="AN714">
        <v>37.19025556026412</v>
      </c>
      <c r="AO714">
        <v>40.063718240726075</v>
      </c>
      <c r="AP714">
        <v>36.387105878224475</v>
      </c>
      <c r="AQ714">
        <v>40.242320979807005</v>
      </c>
      <c r="AR714">
        <v>33.680400952557534</v>
      </c>
      <c r="AS714">
        <v>37.442556323604663</v>
      </c>
      <c r="AT714">
        <v>0</v>
      </c>
      <c r="AU714">
        <v>0</v>
      </c>
      <c r="AV714">
        <v>0</v>
      </c>
      <c r="AW714">
        <v>0</v>
      </c>
    </row>
    <row r="715" spans="1:49" x14ac:dyDescent="0.2">
      <c r="A715" t="s">
        <v>241</v>
      </c>
      <c r="B715" t="str">
        <f t="shared" si="55"/>
        <v>Cerebrovascular</v>
      </c>
      <c r="C715" s="1" t="s">
        <v>117</v>
      </c>
      <c r="D715" s="1">
        <f t="shared" si="56"/>
        <v>42036</v>
      </c>
      <c r="E715">
        <f t="shared" si="57"/>
        <v>28</v>
      </c>
      <c r="F715">
        <v>11679</v>
      </c>
      <c r="G715" t="s">
        <v>243</v>
      </c>
      <c r="H715" s="2">
        <f t="shared" si="58"/>
        <v>417.10714285714283</v>
      </c>
      <c r="I715">
        <v>3.6350803692257401</v>
      </c>
      <c r="J715" t="s">
        <v>26</v>
      </c>
      <c r="K715" t="s">
        <v>116</v>
      </c>
      <c r="L715">
        <v>1</v>
      </c>
      <c r="M715">
        <f t="shared" si="59"/>
        <v>1</v>
      </c>
      <c r="N715">
        <v>321285881.2936669</v>
      </c>
      <c r="O715" t="s">
        <v>31</v>
      </c>
      <c r="P715">
        <v>13277.702380952367</v>
      </c>
      <c r="Q715">
        <v>15769.625</v>
      </c>
      <c r="R715">
        <v>19115.983333333344</v>
      </c>
      <c r="S715">
        <v>23111.229166666679</v>
      </c>
      <c r="T715">
        <v>23539.5</v>
      </c>
      <c r="U715">
        <v>16379.625</v>
      </c>
      <c r="V715">
        <v>22466.916666666675</v>
      </c>
      <c r="W715">
        <v>503.63668989101052</v>
      </c>
      <c r="X715">
        <v>584.49580559822539</v>
      </c>
      <c r="Y715">
        <v>707.95038459840669</v>
      </c>
      <c r="Z715">
        <v>826.17349270353247</v>
      </c>
      <c r="AA715">
        <v>841.01621437105462</v>
      </c>
      <c r="AB715">
        <v>604.36349206349212</v>
      </c>
      <c r="AC715">
        <v>874.79123828063325</v>
      </c>
      <c r="AD715">
        <v>-65.8125</v>
      </c>
      <c r="AE715">
        <v>-44.33333333333394</v>
      </c>
      <c r="AF715">
        <v>-79.16666666666606</v>
      </c>
      <c r="AG715">
        <v>-83.966666666665333</v>
      </c>
      <c r="AH715">
        <v>-143.41666666666606</v>
      </c>
      <c r="AI715">
        <v>-86.027777777779193</v>
      </c>
      <c r="AJ715">
        <v>-122.125</v>
      </c>
      <c r="AK715">
        <v>-222.08333333333394</v>
      </c>
      <c r="AL715">
        <v>26.183391019783869</v>
      </c>
      <c r="AM715">
        <v>26.668937992327244</v>
      </c>
      <c r="AN715">
        <v>25.087654786917938</v>
      </c>
      <c r="AO715">
        <v>26.863400427282556</v>
      </c>
      <c r="AP715">
        <v>24.620867597595179</v>
      </c>
      <c r="AQ715">
        <v>26.131960261548613</v>
      </c>
      <c r="AR715">
        <v>22.929030382082374</v>
      </c>
      <c r="AS715">
        <v>26.572740655401844</v>
      </c>
      <c r="AT715">
        <v>0</v>
      </c>
      <c r="AU715">
        <v>0</v>
      </c>
      <c r="AV715">
        <v>0</v>
      </c>
      <c r="AW715">
        <v>0</v>
      </c>
    </row>
    <row r="716" spans="1:49" x14ac:dyDescent="0.2">
      <c r="A716" t="s">
        <v>241</v>
      </c>
      <c r="B716" t="str">
        <f t="shared" si="55"/>
        <v>Cerebrovascular</v>
      </c>
      <c r="C716" s="1" t="s">
        <v>118</v>
      </c>
      <c r="D716" s="1">
        <f t="shared" si="56"/>
        <v>42064</v>
      </c>
      <c r="E716">
        <f t="shared" si="57"/>
        <v>31</v>
      </c>
      <c r="F716">
        <v>12546</v>
      </c>
      <c r="G716" t="s">
        <v>244</v>
      </c>
      <c r="H716" s="2">
        <f t="shared" si="58"/>
        <v>404.70967741935482</v>
      </c>
      <c r="I716">
        <v>3.9049334970721925</v>
      </c>
      <c r="J716" t="s">
        <v>26</v>
      </c>
      <c r="K716" t="s">
        <v>116</v>
      </c>
      <c r="L716">
        <v>1</v>
      </c>
      <c r="M716">
        <f t="shared" si="59"/>
        <v>1</v>
      </c>
      <c r="N716">
        <v>321285881.2936669</v>
      </c>
      <c r="O716" t="s">
        <v>34</v>
      </c>
      <c r="P716">
        <v>13478.976190476176</v>
      </c>
      <c r="Q716">
        <v>16011.75</v>
      </c>
      <c r="R716">
        <v>19412.966666666678</v>
      </c>
      <c r="S716">
        <v>23473.708333333347</v>
      </c>
      <c r="T716">
        <v>23909</v>
      </c>
      <c r="U716">
        <v>16631.75</v>
      </c>
      <c r="V716">
        <v>22818.833333333343</v>
      </c>
      <c r="W716">
        <v>510.2536848072566</v>
      </c>
      <c r="X716">
        <v>592.43835978836023</v>
      </c>
      <c r="Y716">
        <v>717.91678434592154</v>
      </c>
      <c r="Z716">
        <v>838.07797619047562</v>
      </c>
      <c r="AA716">
        <v>853.16402116402276</v>
      </c>
      <c r="AB716">
        <v>612.63174603174605</v>
      </c>
      <c r="AC716">
        <v>887.49273399015181</v>
      </c>
      <c r="AD716">
        <v>674.5625</v>
      </c>
      <c r="AE716">
        <v>674.23809523809541</v>
      </c>
      <c r="AF716">
        <v>669.66666666666606</v>
      </c>
      <c r="AG716">
        <v>697.83333333333394</v>
      </c>
      <c r="AH716">
        <v>629.33333333333394</v>
      </c>
      <c r="AI716">
        <v>736.97222222222081</v>
      </c>
      <c r="AJ716">
        <v>678.875</v>
      </c>
      <c r="AK716">
        <v>771.91666666666606</v>
      </c>
      <c r="AL716">
        <v>14.951729848641321</v>
      </c>
      <c r="AM716">
        <v>14.937427924451299</v>
      </c>
      <c r="AN716">
        <v>14.797782441984509</v>
      </c>
      <c r="AO716">
        <v>15.489524692338989</v>
      </c>
      <c r="AP716">
        <v>13.225815555643806</v>
      </c>
      <c r="AQ716">
        <v>16.661675818516699</v>
      </c>
      <c r="AR716">
        <v>14.922336436428452</v>
      </c>
      <c r="AS716">
        <v>17.249007936507837</v>
      </c>
      <c r="AT716">
        <v>0</v>
      </c>
      <c r="AU716">
        <v>0</v>
      </c>
      <c r="AV716">
        <v>0</v>
      </c>
      <c r="AW716">
        <v>0</v>
      </c>
    </row>
    <row r="717" spans="1:49" x14ac:dyDescent="0.2">
      <c r="A717" t="s">
        <v>241</v>
      </c>
      <c r="B717" t="str">
        <f t="shared" si="55"/>
        <v>Cerebrovascular</v>
      </c>
      <c r="C717" s="1" t="s">
        <v>119</v>
      </c>
      <c r="D717" s="1">
        <f t="shared" si="56"/>
        <v>42095</v>
      </c>
      <c r="E717">
        <f t="shared" si="57"/>
        <v>30</v>
      </c>
      <c r="F717">
        <v>11334</v>
      </c>
      <c r="G717" t="s">
        <v>245</v>
      </c>
      <c r="H717" s="2">
        <f t="shared" si="58"/>
        <v>377.8</v>
      </c>
      <c r="I717">
        <v>3.527699366795491</v>
      </c>
      <c r="J717" t="s">
        <v>26</v>
      </c>
      <c r="K717" t="s">
        <v>116</v>
      </c>
      <c r="L717">
        <v>1</v>
      </c>
      <c r="M717">
        <f t="shared" si="59"/>
        <v>1</v>
      </c>
      <c r="N717">
        <v>321285881.2936669</v>
      </c>
      <c r="O717" t="s">
        <v>37</v>
      </c>
      <c r="P717">
        <v>13680.249999999985</v>
      </c>
      <c r="Q717">
        <v>16253.875</v>
      </c>
      <c r="R717">
        <v>19709.950000000012</v>
      </c>
      <c r="S717">
        <v>23836.187500000015</v>
      </c>
      <c r="T717">
        <v>24278.5</v>
      </c>
      <c r="U717">
        <v>16883.875</v>
      </c>
      <c r="V717">
        <v>23170.750000000011</v>
      </c>
      <c r="W717">
        <v>516.87067972350269</v>
      </c>
      <c r="X717">
        <v>600.38091397849507</v>
      </c>
      <c r="Y717">
        <v>727.8831840934364</v>
      </c>
      <c r="Z717">
        <v>849.98245967741877</v>
      </c>
      <c r="AA717">
        <v>865.3118279569909</v>
      </c>
      <c r="AB717">
        <v>620.9</v>
      </c>
      <c r="AC717">
        <v>900.19422969967036</v>
      </c>
      <c r="AD717">
        <v>-154.0625</v>
      </c>
      <c r="AE717">
        <v>-186.61904761904771</v>
      </c>
      <c r="AF717">
        <v>-198.16666666666606</v>
      </c>
      <c r="AG717">
        <v>-221.16666666666606</v>
      </c>
      <c r="AH717">
        <v>-249.66666666666606</v>
      </c>
      <c r="AI717">
        <v>-227.69444444444525</v>
      </c>
      <c r="AJ717">
        <v>-162.125</v>
      </c>
      <c r="AK717">
        <v>-150.08333333333394</v>
      </c>
      <c r="AL717">
        <v>0.12820834326498698</v>
      </c>
      <c r="AM717">
        <v>-0.89344765158551809</v>
      </c>
      <c r="AN717">
        <v>-1.1728268770119143</v>
      </c>
      <c r="AO717">
        <v>-2.0126258452954744</v>
      </c>
      <c r="AP717">
        <v>-2.8104747669368066</v>
      </c>
      <c r="AQ717">
        <v>-1.8931628911606708</v>
      </c>
      <c r="AR717">
        <v>0.5449170815898583</v>
      </c>
      <c r="AS717">
        <v>0.46083589349717613</v>
      </c>
      <c r="AT717">
        <v>0</v>
      </c>
      <c r="AU717">
        <v>0</v>
      </c>
      <c r="AV717">
        <v>0</v>
      </c>
      <c r="AW717">
        <v>0</v>
      </c>
    </row>
    <row r="718" spans="1:49" x14ac:dyDescent="0.2">
      <c r="A718" t="s">
        <v>241</v>
      </c>
      <c r="B718" t="str">
        <f t="shared" si="55"/>
        <v>Cerebrovascular</v>
      </c>
      <c r="C718" s="1" t="s">
        <v>120</v>
      </c>
      <c r="D718" s="1">
        <f t="shared" si="56"/>
        <v>42125</v>
      </c>
      <c r="E718">
        <f t="shared" si="57"/>
        <v>31</v>
      </c>
      <c r="F718">
        <v>11445</v>
      </c>
      <c r="G718" t="s">
        <v>246</v>
      </c>
      <c r="H718" s="2">
        <f t="shared" si="58"/>
        <v>369.19354838709677</v>
      </c>
      <c r="I718">
        <v>3.5622480371426146</v>
      </c>
      <c r="J718" t="s">
        <v>26</v>
      </c>
      <c r="K718" t="s">
        <v>116</v>
      </c>
      <c r="L718">
        <v>1</v>
      </c>
      <c r="M718">
        <f t="shared" si="59"/>
        <v>1</v>
      </c>
      <c r="N718">
        <v>321285881.2936669</v>
      </c>
      <c r="O718" t="s">
        <v>40</v>
      </c>
      <c r="P718">
        <v>13881.523809523795</v>
      </c>
      <c r="Q718">
        <v>16496</v>
      </c>
      <c r="R718">
        <v>20006.933333333345</v>
      </c>
      <c r="S718">
        <v>24198.666666666682</v>
      </c>
      <c r="T718">
        <v>24648</v>
      </c>
      <c r="U718">
        <v>17136</v>
      </c>
      <c r="V718">
        <v>23522.666666666679</v>
      </c>
      <c r="W718">
        <v>523.48767463974878</v>
      </c>
      <c r="X718">
        <v>608.32346816862992</v>
      </c>
      <c r="Y718">
        <v>737.84958384095125</v>
      </c>
      <c r="Z718">
        <v>861.88694316436192</v>
      </c>
      <c r="AA718">
        <v>877.45963474995904</v>
      </c>
      <c r="AB718">
        <v>629.16825396825391</v>
      </c>
      <c r="AC718">
        <v>912.89572540918891</v>
      </c>
      <c r="AD718">
        <v>-178.5625</v>
      </c>
      <c r="AE718">
        <v>-202.19047619047706</v>
      </c>
      <c r="AF718">
        <v>-236.5</v>
      </c>
      <c r="AG718">
        <v>-232.16666666666606</v>
      </c>
      <c r="AH718">
        <v>-200.16666666666606</v>
      </c>
      <c r="AI718">
        <v>-225.02777777777919</v>
      </c>
      <c r="AJ718">
        <v>-213.625</v>
      </c>
      <c r="AK718">
        <v>-219.08333333333394</v>
      </c>
      <c r="AL718">
        <v>-12.568431441681241</v>
      </c>
      <c r="AM718">
        <v>-13.334461476470267</v>
      </c>
      <c r="AN718">
        <v>-14.433400353714433</v>
      </c>
      <c r="AO718">
        <v>-14.510475307661068</v>
      </c>
      <c r="AP718">
        <v>-13.532248960485219</v>
      </c>
      <c r="AQ718">
        <v>-14.370582245999458</v>
      </c>
      <c r="AR718">
        <v>-13.867986144216729</v>
      </c>
      <c r="AS718">
        <v>-14.718733998976063</v>
      </c>
      <c r="AT718">
        <v>0</v>
      </c>
      <c r="AU718">
        <v>0</v>
      </c>
      <c r="AV718">
        <v>0</v>
      </c>
      <c r="AW718">
        <v>0</v>
      </c>
    </row>
    <row r="719" spans="1:49" x14ac:dyDescent="0.2">
      <c r="A719" t="s">
        <v>241</v>
      </c>
      <c r="B719" t="str">
        <f t="shared" si="55"/>
        <v>Cerebrovascular</v>
      </c>
      <c r="C719" s="1" t="s">
        <v>121</v>
      </c>
      <c r="D719" s="1">
        <f t="shared" si="56"/>
        <v>42156</v>
      </c>
      <c r="E719">
        <f t="shared" si="57"/>
        <v>30</v>
      </c>
      <c r="F719">
        <v>10897</v>
      </c>
      <c r="G719" t="s">
        <v>247</v>
      </c>
      <c r="H719" s="2">
        <f t="shared" si="58"/>
        <v>363.23333333333335</v>
      </c>
      <c r="I719">
        <v>3.3916834303838419</v>
      </c>
      <c r="J719" t="s">
        <v>26</v>
      </c>
      <c r="K719" t="s">
        <v>116</v>
      </c>
      <c r="L719">
        <v>1</v>
      </c>
      <c r="M719">
        <f t="shared" si="59"/>
        <v>1</v>
      </c>
      <c r="N719">
        <v>321285881.2936669</v>
      </c>
      <c r="O719" t="s">
        <v>43</v>
      </c>
      <c r="P719">
        <v>14082.797619047604</v>
      </c>
      <c r="Q719">
        <v>16738.125</v>
      </c>
      <c r="R719">
        <v>20303.916666666679</v>
      </c>
      <c r="S719">
        <v>24561.14583333335</v>
      </c>
      <c r="T719">
        <v>25017.5</v>
      </c>
      <c r="U719">
        <v>17388.125</v>
      </c>
      <c r="V719">
        <v>23874.583333333347</v>
      </c>
      <c r="W719">
        <v>530.10466955599486</v>
      </c>
      <c r="X719">
        <v>616.26602235876476</v>
      </c>
      <c r="Y719">
        <v>747.81598358846611</v>
      </c>
      <c r="Z719">
        <v>873.79142665130507</v>
      </c>
      <c r="AA719">
        <v>889.60744154292718</v>
      </c>
      <c r="AB719">
        <v>637.43650793650784</v>
      </c>
      <c r="AC719">
        <v>925.59722111870747</v>
      </c>
      <c r="AD719">
        <v>-926.3125</v>
      </c>
      <c r="AE719">
        <v>-927.90476190476147</v>
      </c>
      <c r="AF719">
        <v>-949.83333333333394</v>
      </c>
      <c r="AG719">
        <v>-975.76666666666642</v>
      </c>
      <c r="AH719">
        <v>-963.66666666666606</v>
      </c>
      <c r="AI719">
        <v>-910.69444444444525</v>
      </c>
      <c r="AJ719">
        <v>-968.125</v>
      </c>
      <c r="AK719">
        <v>-1071.0833333333339</v>
      </c>
      <c r="AL719">
        <v>-25.613458323401687</v>
      </c>
      <c r="AM719">
        <v>-25.602971461109405</v>
      </c>
      <c r="AN719">
        <v>-26.228382432567514</v>
      </c>
      <c r="AO719">
        <v>-27.165959178628725</v>
      </c>
      <c r="AP719">
        <v>-26.610474766936761</v>
      </c>
      <c r="AQ719">
        <v>-24.659829557827379</v>
      </c>
      <c r="AR719">
        <v>-26.321749585076873</v>
      </c>
      <c r="AS719">
        <v>-30.239164106502869</v>
      </c>
      <c r="AT719">
        <v>0</v>
      </c>
      <c r="AU719">
        <v>0</v>
      </c>
      <c r="AV719">
        <v>0</v>
      </c>
      <c r="AW719">
        <v>0</v>
      </c>
    </row>
    <row r="720" spans="1:49" x14ac:dyDescent="0.2">
      <c r="A720" t="s">
        <v>241</v>
      </c>
      <c r="B720" t="str">
        <f t="shared" si="55"/>
        <v>Cerebrovascular</v>
      </c>
      <c r="C720" s="1" t="s">
        <v>122</v>
      </c>
      <c r="D720" s="1">
        <f t="shared" si="56"/>
        <v>42186</v>
      </c>
      <c r="E720">
        <f t="shared" si="57"/>
        <v>31</v>
      </c>
      <c r="F720">
        <v>11218</v>
      </c>
      <c r="G720" t="s">
        <v>248</v>
      </c>
      <c r="H720" s="2">
        <f t="shared" si="58"/>
        <v>361.87096774193549</v>
      </c>
      <c r="I720">
        <v>3.4915944500363345</v>
      </c>
      <c r="J720" t="s">
        <v>26</v>
      </c>
      <c r="K720" t="s">
        <v>116</v>
      </c>
      <c r="L720">
        <v>1</v>
      </c>
      <c r="M720">
        <f t="shared" si="59"/>
        <v>1</v>
      </c>
      <c r="N720">
        <v>321285881.2936669</v>
      </c>
      <c r="O720" t="s">
        <v>46</v>
      </c>
      <c r="P720">
        <v>14284.071428571413</v>
      </c>
      <c r="Q720">
        <v>16980.25</v>
      </c>
      <c r="R720">
        <v>20600.900000000012</v>
      </c>
      <c r="S720">
        <v>24923.625000000018</v>
      </c>
      <c r="T720">
        <v>25387</v>
      </c>
      <c r="U720">
        <v>17640.25</v>
      </c>
      <c r="V720">
        <v>24226.500000000015</v>
      </c>
      <c r="W720">
        <v>536.72166447224095</v>
      </c>
      <c r="X720">
        <v>624.2085765488996</v>
      </c>
      <c r="Y720">
        <v>757.78238333598097</v>
      </c>
      <c r="Z720">
        <v>885.69591013824822</v>
      </c>
      <c r="AA720">
        <v>901.75524833589532</v>
      </c>
      <c r="AB720">
        <v>645.70476190476177</v>
      </c>
      <c r="AC720">
        <v>938.29871682822602</v>
      </c>
      <c r="AD720">
        <v>-724.5625</v>
      </c>
      <c r="AE720">
        <v>-723.19047619047706</v>
      </c>
      <c r="AF720">
        <v>-703</v>
      </c>
      <c r="AG720">
        <v>-710.16666666666606</v>
      </c>
      <c r="AH720">
        <v>-691.91666666666606</v>
      </c>
      <c r="AI720">
        <v>-709.36111111111131</v>
      </c>
      <c r="AJ720">
        <v>-826.625</v>
      </c>
      <c r="AK720">
        <v>-844.08333333333394</v>
      </c>
      <c r="AL720">
        <v>-30.181334667487647</v>
      </c>
      <c r="AM720">
        <v>-30.140913089373555</v>
      </c>
      <c r="AN720">
        <v>-29.481787450488582</v>
      </c>
      <c r="AO720">
        <v>-29.929830146370648</v>
      </c>
      <c r="AP720">
        <v>-29.395152186291625</v>
      </c>
      <c r="AQ720">
        <v>-29.994238159977954</v>
      </c>
      <c r="AR720">
        <v>-33.642179692603747</v>
      </c>
      <c r="AS720">
        <v>-34.880024321556618</v>
      </c>
      <c r="AT720">
        <v>0</v>
      </c>
      <c r="AU720">
        <v>0</v>
      </c>
      <c r="AV720">
        <v>0</v>
      </c>
      <c r="AW720">
        <v>0</v>
      </c>
    </row>
    <row r="721" spans="1:49" x14ac:dyDescent="0.2">
      <c r="A721" t="s">
        <v>241</v>
      </c>
      <c r="B721" t="str">
        <f t="shared" si="55"/>
        <v>Cerebrovascular</v>
      </c>
      <c r="C721" s="1" t="s">
        <v>123</v>
      </c>
      <c r="D721" s="1">
        <f t="shared" si="56"/>
        <v>42217</v>
      </c>
      <c r="E721">
        <f t="shared" si="57"/>
        <v>31</v>
      </c>
      <c r="F721">
        <v>10964</v>
      </c>
      <c r="G721" t="s">
        <v>249</v>
      </c>
      <c r="H721" s="2">
        <f t="shared" si="58"/>
        <v>353.67741935483872</v>
      </c>
      <c r="I721">
        <v>3.4125371323050788</v>
      </c>
      <c r="J721" t="s">
        <v>26</v>
      </c>
      <c r="K721" t="s">
        <v>116</v>
      </c>
      <c r="L721">
        <v>1</v>
      </c>
      <c r="M721">
        <f t="shared" si="59"/>
        <v>1</v>
      </c>
      <c r="N721">
        <v>321285881.2936669</v>
      </c>
      <c r="O721" t="s">
        <v>49</v>
      </c>
      <c r="P721">
        <v>14485.345238095222</v>
      </c>
      <c r="Q721">
        <v>17222.375</v>
      </c>
      <c r="R721">
        <v>20897.883333333346</v>
      </c>
      <c r="S721">
        <v>25286.104166666686</v>
      </c>
      <c r="T721">
        <v>25756.5</v>
      </c>
      <c r="U721">
        <v>17892.375</v>
      </c>
      <c r="V721">
        <v>24578.416666666682</v>
      </c>
      <c r="W721">
        <v>543.33865938848703</v>
      </c>
      <c r="X721">
        <v>632.15113073903444</v>
      </c>
      <c r="Y721">
        <v>767.74878308349582</v>
      </c>
      <c r="Z721">
        <v>897.60039362519137</v>
      </c>
      <c r="AA721">
        <v>913.90305512886346</v>
      </c>
      <c r="AB721">
        <v>653.9730158730157</v>
      </c>
      <c r="AC721">
        <v>951.00021253774457</v>
      </c>
      <c r="AD721">
        <v>-624.8125</v>
      </c>
      <c r="AE721">
        <v>-613.04761904761835</v>
      </c>
      <c r="AF721">
        <v>-629</v>
      </c>
      <c r="AG721">
        <v>-620.16666666666606</v>
      </c>
      <c r="AH721">
        <v>-634.91666666666606</v>
      </c>
      <c r="AI721">
        <v>-601.02777777777919</v>
      </c>
      <c r="AJ721">
        <v>-537.125</v>
      </c>
      <c r="AK721">
        <v>-519.08333333333394</v>
      </c>
      <c r="AL721">
        <v>-26.96359273200386</v>
      </c>
      <c r="AM721">
        <v>-26.587917697668559</v>
      </c>
      <c r="AN721">
        <v>-27.094690676295158</v>
      </c>
      <c r="AO721">
        <v>-27.026604339919061</v>
      </c>
      <c r="AP721">
        <v>-27.556442508872294</v>
      </c>
      <c r="AQ721">
        <v>-26.499614504063857</v>
      </c>
      <c r="AR721">
        <v>-24.303470015184359</v>
      </c>
      <c r="AS721">
        <v>-24.396153353814725</v>
      </c>
      <c r="AT721">
        <v>0</v>
      </c>
      <c r="AU721">
        <v>0</v>
      </c>
      <c r="AV721">
        <v>0</v>
      </c>
      <c r="AW721">
        <v>0</v>
      </c>
    </row>
    <row r="722" spans="1:49" x14ac:dyDescent="0.2">
      <c r="A722" t="s">
        <v>241</v>
      </c>
      <c r="B722" t="str">
        <f t="shared" si="55"/>
        <v>Cerebrovascular</v>
      </c>
      <c r="C722" s="1" t="s">
        <v>124</v>
      </c>
      <c r="D722" s="1">
        <f t="shared" si="56"/>
        <v>42248</v>
      </c>
      <c r="E722">
        <f t="shared" si="57"/>
        <v>30</v>
      </c>
      <c r="F722">
        <v>10826</v>
      </c>
      <c r="G722" t="s">
        <v>250</v>
      </c>
      <c r="H722" s="2">
        <f t="shared" si="58"/>
        <v>360.86666666666667</v>
      </c>
      <c r="I722">
        <v>3.3695847313329792</v>
      </c>
      <c r="J722" t="s">
        <v>26</v>
      </c>
      <c r="K722" t="s">
        <v>116</v>
      </c>
      <c r="L722">
        <v>1</v>
      </c>
      <c r="M722">
        <f t="shared" si="59"/>
        <v>1</v>
      </c>
      <c r="N722">
        <v>321285881.2936669</v>
      </c>
      <c r="O722" t="s">
        <v>52</v>
      </c>
      <c r="P722">
        <v>14686.619047619031</v>
      </c>
      <c r="Q722">
        <v>17464.5</v>
      </c>
      <c r="R722">
        <v>21194.86666666668</v>
      </c>
      <c r="S722">
        <v>25648.583333333354</v>
      </c>
      <c r="T722">
        <v>26126</v>
      </c>
      <c r="U722">
        <v>18144.5</v>
      </c>
      <c r="V722">
        <v>24930.33333333335</v>
      </c>
      <c r="W722">
        <v>549.95565430473312</v>
      </c>
      <c r="X722">
        <v>640.09368492916929</v>
      </c>
      <c r="Y722">
        <v>777.71518283101068</v>
      </c>
      <c r="Z722">
        <v>909.50487711213452</v>
      </c>
      <c r="AA722">
        <v>926.0508619218316</v>
      </c>
      <c r="AB722">
        <v>662.24126984126963</v>
      </c>
      <c r="AC722">
        <v>963.70170824726313</v>
      </c>
      <c r="AD722">
        <v>-760.5625</v>
      </c>
      <c r="AE722">
        <v>-772.47619047619082</v>
      </c>
      <c r="AF722">
        <v>-777</v>
      </c>
      <c r="AG722">
        <v>-814.76666666666642</v>
      </c>
      <c r="AH722">
        <v>-750.41666666666606</v>
      </c>
      <c r="AI722">
        <v>-808.69444444444525</v>
      </c>
      <c r="AJ722">
        <v>-779.625</v>
      </c>
      <c r="AK722">
        <v>-771.08333333333394</v>
      </c>
      <c r="AL722">
        <v>-20.088458323401653</v>
      </c>
      <c r="AM722">
        <v>-20.422019080156986</v>
      </c>
      <c r="AN722">
        <v>-20.467271321456394</v>
      </c>
      <c r="AO722">
        <v>-21.799292511962051</v>
      </c>
      <c r="AP722">
        <v>-19.502141433603413</v>
      </c>
      <c r="AQ722">
        <v>-21.259829557827288</v>
      </c>
      <c r="AR722">
        <v>-20.038416251743513</v>
      </c>
      <c r="AS722">
        <v>-20.239164106502869</v>
      </c>
      <c r="AT722">
        <v>0</v>
      </c>
      <c r="AU722">
        <v>0</v>
      </c>
      <c r="AV722">
        <v>0</v>
      </c>
      <c r="AW722">
        <v>0</v>
      </c>
    </row>
    <row r="723" spans="1:49" x14ac:dyDescent="0.2">
      <c r="A723" t="s">
        <v>241</v>
      </c>
      <c r="B723" t="str">
        <f t="shared" si="55"/>
        <v>Cerebrovascular</v>
      </c>
      <c r="C723" s="1" t="s">
        <v>125</v>
      </c>
      <c r="D723" s="1">
        <f t="shared" si="56"/>
        <v>42278</v>
      </c>
      <c r="E723">
        <f t="shared" si="57"/>
        <v>31</v>
      </c>
      <c r="F723">
        <v>11792</v>
      </c>
      <c r="G723" t="s">
        <v>251</v>
      </c>
      <c r="H723" s="2">
        <f t="shared" si="58"/>
        <v>380.38709677419354</v>
      </c>
      <c r="I723">
        <v>3.670251538137677</v>
      </c>
      <c r="J723" t="s">
        <v>26</v>
      </c>
      <c r="K723" t="s">
        <v>116</v>
      </c>
      <c r="L723">
        <v>1</v>
      </c>
      <c r="M723">
        <f t="shared" si="59"/>
        <v>1</v>
      </c>
      <c r="N723">
        <v>321285881.2936669</v>
      </c>
      <c r="O723" t="s">
        <v>55</v>
      </c>
      <c r="P723">
        <v>14887.892857142841</v>
      </c>
      <c r="Q723">
        <v>17706.625</v>
      </c>
      <c r="R723">
        <v>21491.850000000013</v>
      </c>
      <c r="S723">
        <v>26011.062500000022</v>
      </c>
      <c r="T723">
        <v>26495.5</v>
      </c>
      <c r="U723">
        <v>18396.625</v>
      </c>
      <c r="V723">
        <v>25282.250000000018</v>
      </c>
      <c r="W723">
        <v>556.5726492209792</v>
      </c>
      <c r="X723">
        <v>648.03623911930413</v>
      </c>
      <c r="Y723">
        <v>787.68158257852554</v>
      </c>
      <c r="Z723">
        <v>921.40936059907767</v>
      </c>
      <c r="AA723">
        <v>938.19866871479974</v>
      </c>
      <c r="AB723">
        <v>670.50952380952356</v>
      </c>
      <c r="AC723">
        <v>976.40320395678168</v>
      </c>
      <c r="AD723">
        <v>52.6875</v>
      </c>
      <c r="AE723">
        <v>46.66666666666606</v>
      </c>
      <c r="AF723">
        <v>72.5</v>
      </c>
      <c r="AG723">
        <v>36.233333333333576</v>
      </c>
      <c r="AH723">
        <v>55.83333333333394</v>
      </c>
      <c r="AI723">
        <v>-2.7777777779192547E-2</v>
      </c>
      <c r="AJ723">
        <v>-49.625</v>
      </c>
      <c r="AK723">
        <v>-20.08333333333394</v>
      </c>
      <c r="AL723">
        <v>-5.1087540223264227</v>
      </c>
      <c r="AM723">
        <v>-5.3068117068850711</v>
      </c>
      <c r="AN723">
        <v>-4.4656584182305892</v>
      </c>
      <c r="AO723">
        <v>-5.8524107915320087</v>
      </c>
      <c r="AP723">
        <v>-5.2741844443561945</v>
      </c>
      <c r="AQ723">
        <v>-7.112517729870433</v>
      </c>
      <c r="AR723">
        <v>-8.5776635635715479</v>
      </c>
      <c r="AS723">
        <v>-8.2993791602663691</v>
      </c>
      <c r="AT723">
        <v>0</v>
      </c>
      <c r="AU723">
        <v>0</v>
      </c>
      <c r="AV723">
        <v>0</v>
      </c>
      <c r="AW723">
        <v>0</v>
      </c>
    </row>
    <row r="724" spans="1:49" x14ac:dyDescent="0.2">
      <c r="A724" t="s">
        <v>241</v>
      </c>
      <c r="B724" t="str">
        <f t="shared" si="55"/>
        <v>Cerebrovascular</v>
      </c>
      <c r="C724" s="1" t="s">
        <v>126</v>
      </c>
      <c r="D724" s="1">
        <f t="shared" si="56"/>
        <v>42309</v>
      </c>
      <c r="E724">
        <f t="shared" si="57"/>
        <v>30</v>
      </c>
      <c r="F724">
        <v>11777</v>
      </c>
      <c r="G724" t="s">
        <v>252</v>
      </c>
      <c r="H724" s="2">
        <f t="shared" si="58"/>
        <v>392.56666666666666</v>
      </c>
      <c r="I724">
        <v>3.6655827989015792</v>
      </c>
      <c r="J724" t="s">
        <v>26</v>
      </c>
      <c r="K724" t="s">
        <v>116</v>
      </c>
      <c r="L724">
        <v>1</v>
      </c>
      <c r="M724">
        <f t="shared" si="59"/>
        <v>1</v>
      </c>
      <c r="N724">
        <v>321285881.2936669</v>
      </c>
      <c r="O724" t="s">
        <v>58</v>
      </c>
      <c r="P724">
        <v>15089.16666666665</v>
      </c>
      <c r="Q724">
        <v>17948.75</v>
      </c>
      <c r="R724">
        <v>21788.833333333347</v>
      </c>
      <c r="S724">
        <v>26373.54166666669</v>
      </c>
      <c r="T724">
        <v>26865</v>
      </c>
      <c r="U724">
        <v>18648.75</v>
      </c>
      <c r="V724">
        <v>25634.166666666686</v>
      </c>
      <c r="W724">
        <v>563.18964413722529</v>
      </c>
      <c r="X724">
        <v>655.97879330943897</v>
      </c>
      <c r="Y724">
        <v>797.64798232604039</v>
      </c>
      <c r="Z724">
        <v>933.31384408602082</v>
      </c>
      <c r="AA724">
        <v>950.34647550776788</v>
      </c>
      <c r="AB724">
        <v>678.77777777777749</v>
      </c>
      <c r="AC724">
        <v>989.10469966630023</v>
      </c>
      <c r="AD724">
        <v>257.6875</v>
      </c>
      <c r="AE724">
        <v>285.09523809523853</v>
      </c>
      <c r="AF724">
        <v>305.16666666666606</v>
      </c>
      <c r="AG724">
        <v>280.23333333333358</v>
      </c>
      <c r="AH724">
        <v>320.08333333333394</v>
      </c>
      <c r="AI724">
        <v>168.63888888888869</v>
      </c>
      <c r="AJ724">
        <v>210.875</v>
      </c>
      <c r="AK724">
        <v>103.91666666666606</v>
      </c>
      <c r="AL724">
        <v>13.853208343264953</v>
      </c>
      <c r="AM724">
        <v>14.830361872223932</v>
      </c>
      <c r="AN724">
        <v>15.6049509007658</v>
      </c>
      <c r="AO724">
        <v>14.700707488037949</v>
      </c>
      <c r="AP724">
        <v>16.181191899729868</v>
      </c>
      <c r="AQ724">
        <v>11.317948219950381</v>
      </c>
      <c r="AR724">
        <v>12.978250414923139</v>
      </c>
      <c r="AS724">
        <v>8.9275025601638731</v>
      </c>
      <c r="AT724">
        <v>0</v>
      </c>
      <c r="AU724">
        <v>0</v>
      </c>
      <c r="AV724">
        <v>0</v>
      </c>
      <c r="AW724">
        <v>0</v>
      </c>
    </row>
    <row r="725" spans="1:49" x14ac:dyDescent="0.2">
      <c r="A725" t="s">
        <v>241</v>
      </c>
      <c r="B725" t="str">
        <f t="shared" si="55"/>
        <v>Cerebrovascular</v>
      </c>
      <c r="C725" s="1" t="s">
        <v>127</v>
      </c>
      <c r="D725" s="1">
        <f t="shared" si="56"/>
        <v>42339</v>
      </c>
      <c r="E725">
        <f t="shared" si="57"/>
        <v>31</v>
      </c>
      <c r="F725">
        <v>12260</v>
      </c>
      <c r="G725" t="s">
        <v>253</v>
      </c>
      <c r="H725" s="2">
        <f t="shared" si="58"/>
        <v>395.48387096774195</v>
      </c>
      <c r="I725">
        <v>3.8159162023039279</v>
      </c>
      <c r="J725" t="s">
        <v>26</v>
      </c>
      <c r="K725" t="s">
        <v>116</v>
      </c>
      <c r="L725">
        <v>1</v>
      </c>
      <c r="M725">
        <f t="shared" si="59"/>
        <v>1</v>
      </c>
      <c r="N725">
        <v>321285881.2936669</v>
      </c>
      <c r="O725" t="s">
        <v>61</v>
      </c>
      <c r="P725">
        <v>15290.440476190459</v>
      </c>
      <c r="Q725">
        <v>18190.875</v>
      </c>
      <c r="R725">
        <v>22085.81666666668</v>
      </c>
      <c r="S725">
        <v>26736.020833333358</v>
      </c>
      <c r="T725">
        <v>27234.5</v>
      </c>
      <c r="U725">
        <v>18900.875</v>
      </c>
      <c r="V725">
        <v>25986.083333333354</v>
      </c>
      <c r="W725">
        <v>569.80663905347137</v>
      </c>
      <c r="X725">
        <v>663.92134749957381</v>
      </c>
      <c r="Y725">
        <v>807.61438207355525</v>
      </c>
      <c r="Z725">
        <v>945.21832757296397</v>
      </c>
      <c r="AA725">
        <v>962.49428230073602</v>
      </c>
      <c r="AB725">
        <v>687.04603174603142</v>
      </c>
      <c r="AC725">
        <v>1001.8061953758188</v>
      </c>
      <c r="AD725">
        <v>1101.1875</v>
      </c>
      <c r="AE725">
        <v>1085.8095238095229</v>
      </c>
      <c r="AF725">
        <v>1161.5</v>
      </c>
      <c r="AG725">
        <v>1184.2333333333336</v>
      </c>
      <c r="AH725">
        <v>1281.5833333333339</v>
      </c>
      <c r="AI725">
        <v>1194.9722222222208</v>
      </c>
      <c r="AJ725">
        <v>1508.875</v>
      </c>
      <c r="AK725">
        <v>1542.9166666666661</v>
      </c>
      <c r="AL725">
        <v>28.713826622834802</v>
      </c>
      <c r="AM725">
        <v>28.213925620303826</v>
      </c>
      <c r="AN725">
        <v>30.663373839833923</v>
      </c>
      <c r="AO725">
        <v>31.179847272984148</v>
      </c>
      <c r="AP725">
        <v>34.266138136289044</v>
      </c>
      <c r="AQ725">
        <v>31.43586936690383</v>
      </c>
      <c r="AR725">
        <v>41.696529984815641</v>
      </c>
      <c r="AS725">
        <v>42.119975678443382</v>
      </c>
      <c r="AT725">
        <v>0</v>
      </c>
      <c r="AU725">
        <v>0</v>
      </c>
      <c r="AV725">
        <v>0</v>
      </c>
      <c r="AW725">
        <v>0</v>
      </c>
    </row>
    <row r="726" spans="1:49" x14ac:dyDescent="0.2">
      <c r="A726" t="s">
        <v>241</v>
      </c>
      <c r="B726" t="str">
        <f t="shared" si="55"/>
        <v>Cerebrovascular</v>
      </c>
      <c r="C726" s="1" t="s">
        <v>128</v>
      </c>
      <c r="D726" s="1">
        <f t="shared" si="56"/>
        <v>42370</v>
      </c>
      <c r="E726">
        <f t="shared" si="57"/>
        <v>31</v>
      </c>
      <c r="F726">
        <v>12968</v>
      </c>
      <c r="G726" t="s">
        <v>242</v>
      </c>
      <c r="H726" s="2">
        <f t="shared" si="58"/>
        <v>418.32258064516128</v>
      </c>
      <c r="I726">
        <v>4.0148006334276864</v>
      </c>
      <c r="J726" t="s">
        <v>26</v>
      </c>
      <c r="K726" t="s">
        <v>129</v>
      </c>
      <c r="L726">
        <v>1</v>
      </c>
      <c r="M726">
        <f t="shared" si="59"/>
        <v>1</v>
      </c>
      <c r="N726">
        <v>323004830.97534055</v>
      </c>
      <c r="O726" t="s">
        <v>28</v>
      </c>
      <c r="P726">
        <v>15491.714285714268</v>
      </c>
      <c r="Q726">
        <v>18433</v>
      </c>
      <c r="R726">
        <v>22382.800000000014</v>
      </c>
      <c r="S726">
        <v>27098.500000000025</v>
      </c>
      <c r="T726">
        <v>27604</v>
      </c>
      <c r="U726">
        <v>19153</v>
      </c>
      <c r="V726">
        <v>26338.000000000022</v>
      </c>
      <c r="W726">
        <v>576.42363396971746</v>
      </c>
      <c r="X726">
        <v>671.86390168970865</v>
      </c>
      <c r="Y726">
        <v>817.5807818210701</v>
      </c>
      <c r="Z726">
        <v>957.12281105990712</v>
      </c>
      <c r="AA726">
        <v>974.64208909370416</v>
      </c>
      <c r="AB726">
        <v>695.31428571428535</v>
      </c>
      <c r="AC726">
        <v>1014.5076910853373</v>
      </c>
      <c r="AD726">
        <v>1348.5625</v>
      </c>
      <c r="AE726">
        <v>1377.9523809523816</v>
      </c>
      <c r="AF726">
        <v>1363.8333333333339</v>
      </c>
      <c r="AG726">
        <v>1459.6333333333332</v>
      </c>
      <c r="AH726">
        <v>1347.3333333333339</v>
      </c>
      <c r="AI726">
        <v>1467.9722222222208</v>
      </c>
      <c r="AJ726">
        <v>1260.375</v>
      </c>
      <c r="AK726">
        <v>1397.9166666666661</v>
      </c>
      <c r="AL726">
        <v>36.693665332512296</v>
      </c>
      <c r="AM726">
        <v>37.637888753944424</v>
      </c>
      <c r="AN726">
        <v>37.19025556026412</v>
      </c>
      <c r="AO726">
        <v>40.063718240726075</v>
      </c>
      <c r="AP726">
        <v>36.387105878224475</v>
      </c>
      <c r="AQ726">
        <v>40.242320979807005</v>
      </c>
      <c r="AR726">
        <v>33.680400952557534</v>
      </c>
      <c r="AS726">
        <v>37.442556323604663</v>
      </c>
      <c r="AT726">
        <v>0</v>
      </c>
      <c r="AU726">
        <v>0</v>
      </c>
      <c r="AV726">
        <v>6.0323968495716258</v>
      </c>
      <c r="AW726">
        <v>0</v>
      </c>
    </row>
    <row r="727" spans="1:49" x14ac:dyDescent="0.2">
      <c r="A727" t="s">
        <v>241</v>
      </c>
      <c r="B727" t="str">
        <f t="shared" si="55"/>
        <v>Cerebrovascular</v>
      </c>
      <c r="C727" s="1" t="s">
        <v>130</v>
      </c>
      <c r="D727" s="1">
        <f t="shared" si="56"/>
        <v>42401</v>
      </c>
      <c r="E727">
        <f t="shared" si="57"/>
        <v>29</v>
      </c>
      <c r="F727">
        <v>11823</v>
      </c>
      <c r="G727" t="s">
        <v>243</v>
      </c>
      <c r="H727" s="2">
        <f t="shared" si="58"/>
        <v>407.68965517241378</v>
      </c>
      <c r="I727">
        <v>3.6603167712072437</v>
      </c>
      <c r="J727" t="s">
        <v>26</v>
      </c>
      <c r="K727" t="s">
        <v>129</v>
      </c>
      <c r="L727">
        <v>1</v>
      </c>
      <c r="M727">
        <f t="shared" si="59"/>
        <v>1</v>
      </c>
      <c r="N727">
        <v>323004830.97534055</v>
      </c>
      <c r="O727" t="s">
        <v>31</v>
      </c>
      <c r="P727">
        <v>15692.988095238077</v>
      </c>
      <c r="Q727">
        <v>18675.125</v>
      </c>
      <c r="R727">
        <v>22679.783333333347</v>
      </c>
      <c r="S727">
        <v>27460.979166666693</v>
      </c>
      <c r="T727">
        <v>27973.5</v>
      </c>
      <c r="U727">
        <v>19405.125</v>
      </c>
      <c r="V727">
        <v>26689.91666666669</v>
      </c>
      <c r="W727">
        <v>583.04062888596354</v>
      </c>
      <c r="X727">
        <v>679.8064558798435</v>
      </c>
      <c r="Y727">
        <v>827.54718156858496</v>
      </c>
      <c r="Z727">
        <v>969.02729454685027</v>
      </c>
      <c r="AA727">
        <v>986.7898958866723</v>
      </c>
      <c r="AB727">
        <v>703.58253968253928</v>
      </c>
      <c r="AC727">
        <v>1027.2091867948559</v>
      </c>
      <c r="AD727">
        <v>-65.8125</v>
      </c>
      <c r="AE727">
        <v>-44.33333333333394</v>
      </c>
      <c r="AF727">
        <v>-79.16666666666606</v>
      </c>
      <c r="AG727">
        <v>-83.966666666665333</v>
      </c>
      <c r="AH727">
        <v>-143.41666666666606</v>
      </c>
      <c r="AI727">
        <v>-86.027777777779193</v>
      </c>
      <c r="AJ727">
        <v>-122.125</v>
      </c>
      <c r="AK727">
        <v>-222.08333333333394</v>
      </c>
      <c r="AL727">
        <v>26.183391019783869</v>
      </c>
      <c r="AM727">
        <v>26.668937992327244</v>
      </c>
      <c r="AN727">
        <v>25.087654786917938</v>
      </c>
      <c r="AO727">
        <v>26.863400427282556</v>
      </c>
      <c r="AP727">
        <v>24.620867597595179</v>
      </c>
      <c r="AQ727">
        <v>26.131960261548613</v>
      </c>
      <c r="AR727">
        <v>22.929030382082374</v>
      </c>
      <c r="AS727">
        <v>26.572740655401844</v>
      </c>
      <c r="AT727">
        <v>0</v>
      </c>
      <c r="AU727">
        <v>0</v>
      </c>
      <c r="AV727">
        <v>0</v>
      </c>
      <c r="AW727">
        <v>0</v>
      </c>
    </row>
    <row r="728" spans="1:49" x14ac:dyDescent="0.2">
      <c r="A728" t="s">
        <v>241</v>
      </c>
      <c r="B728" t="str">
        <f t="shared" si="55"/>
        <v>Cerebrovascular</v>
      </c>
      <c r="C728" s="1" t="s">
        <v>131</v>
      </c>
      <c r="D728" s="1">
        <f t="shared" si="56"/>
        <v>42430</v>
      </c>
      <c r="E728">
        <f t="shared" si="57"/>
        <v>31</v>
      </c>
      <c r="F728">
        <v>12431</v>
      </c>
      <c r="G728" t="s">
        <v>244</v>
      </c>
      <c r="H728" s="2">
        <f t="shared" si="58"/>
        <v>401</v>
      </c>
      <c r="I728">
        <v>3.8485492500107625</v>
      </c>
      <c r="J728" t="s">
        <v>26</v>
      </c>
      <c r="K728" t="s">
        <v>129</v>
      </c>
      <c r="L728">
        <v>1</v>
      </c>
      <c r="M728">
        <f t="shared" si="59"/>
        <v>1</v>
      </c>
      <c r="N728">
        <v>323004830.97534055</v>
      </c>
      <c r="O728" t="s">
        <v>34</v>
      </c>
      <c r="P728">
        <v>15894.261904761886</v>
      </c>
      <c r="Q728">
        <v>18917.25</v>
      </c>
      <c r="R728">
        <v>22976.766666666681</v>
      </c>
      <c r="S728">
        <v>27823.458333333361</v>
      </c>
      <c r="T728">
        <v>28343</v>
      </c>
      <c r="U728">
        <v>19657.25</v>
      </c>
      <c r="V728">
        <v>27041.833333333358</v>
      </c>
      <c r="W728">
        <v>589.65762380220963</v>
      </c>
      <c r="X728">
        <v>687.74901006997834</v>
      </c>
      <c r="Y728">
        <v>837.51358131609982</v>
      </c>
      <c r="Z728">
        <v>980.93177803379342</v>
      </c>
      <c r="AA728">
        <v>998.93770267964044</v>
      </c>
      <c r="AB728">
        <v>711.85079365079321</v>
      </c>
      <c r="AC728">
        <v>1039.9106825043746</v>
      </c>
      <c r="AD728">
        <v>674.5625</v>
      </c>
      <c r="AE728">
        <v>674.23809523809541</v>
      </c>
      <c r="AF728">
        <v>669.66666666666606</v>
      </c>
      <c r="AG728">
        <v>697.83333333333394</v>
      </c>
      <c r="AH728">
        <v>629.33333333333394</v>
      </c>
      <c r="AI728">
        <v>736.97222222222081</v>
      </c>
      <c r="AJ728">
        <v>678.875</v>
      </c>
      <c r="AK728">
        <v>771.91666666666606</v>
      </c>
      <c r="AL728">
        <v>14.951729848641321</v>
      </c>
      <c r="AM728">
        <v>14.937427924451299</v>
      </c>
      <c r="AN728">
        <v>14.797782441984509</v>
      </c>
      <c r="AO728">
        <v>15.489524692338989</v>
      </c>
      <c r="AP728">
        <v>13.225815555643806</v>
      </c>
      <c r="AQ728">
        <v>16.661675818516699</v>
      </c>
      <c r="AR728">
        <v>14.922336436428452</v>
      </c>
      <c r="AS728">
        <v>17.249007936507837</v>
      </c>
      <c r="AT728">
        <v>0</v>
      </c>
      <c r="AU728">
        <v>0</v>
      </c>
      <c r="AV728">
        <v>0</v>
      </c>
      <c r="AW728">
        <v>0</v>
      </c>
    </row>
    <row r="729" spans="1:49" x14ac:dyDescent="0.2">
      <c r="A729" t="s">
        <v>241</v>
      </c>
      <c r="B729" t="str">
        <f t="shared" si="55"/>
        <v>Cerebrovascular</v>
      </c>
      <c r="C729" s="1" t="s">
        <v>132</v>
      </c>
      <c r="D729" s="1">
        <f t="shared" si="56"/>
        <v>42461</v>
      </c>
      <c r="E729">
        <f t="shared" si="57"/>
        <v>30</v>
      </c>
      <c r="F729">
        <v>11671</v>
      </c>
      <c r="G729" t="s">
        <v>245</v>
      </c>
      <c r="H729" s="2">
        <f t="shared" si="58"/>
        <v>389.03333333333336</v>
      </c>
      <c r="I729">
        <v>3.613258651506364</v>
      </c>
      <c r="J729" t="s">
        <v>26</v>
      </c>
      <c r="K729" t="s">
        <v>129</v>
      </c>
      <c r="L729">
        <v>1</v>
      </c>
      <c r="M729">
        <f t="shared" si="59"/>
        <v>1</v>
      </c>
      <c r="N729">
        <v>323004830.97534055</v>
      </c>
      <c r="O729" t="s">
        <v>37</v>
      </c>
      <c r="P729">
        <v>16095.535714285696</v>
      </c>
      <c r="Q729">
        <v>19159.375</v>
      </c>
      <c r="R729">
        <v>23273.750000000015</v>
      </c>
      <c r="S729">
        <v>28185.937500000029</v>
      </c>
      <c r="T729">
        <v>28712.5</v>
      </c>
      <c r="U729">
        <v>19909.375</v>
      </c>
      <c r="V729">
        <v>27393.750000000025</v>
      </c>
      <c r="W729">
        <v>596.27461871845571</v>
      </c>
      <c r="X729">
        <v>695.69156426011318</v>
      </c>
      <c r="Y729">
        <v>847.47998106361467</v>
      </c>
      <c r="Z729">
        <v>992.83626152073657</v>
      </c>
      <c r="AA729">
        <v>1011.0855094726086</v>
      </c>
      <c r="AB729">
        <v>720.11904761904714</v>
      </c>
      <c r="AC729">
        <v>1052.6121782138932</v>
      </c>
      <c r="AD729">
        <v>-154.0625</v>
      </c>
      <c r="AE729">
        <v>-186.61904761904771</v>
      </c>
      <c r="AF729">
        <v>-198.16666666666606</v>
      </c>
      <c r="AG729">
        <v>-221.16666666666606</v>
      </c>
      <c r="AH729">
        <v>-249.66666666666606</v>
      </c>
      <c r="AI729">
        <v>-227.69444444444525</v>
      </c>
      <c r="AJ729">
        <v>-162.125</v>
      </c>
      <c r="AK729">
        <v>-150.08333333333394</v>
      </c>
      <c r="AL729">
        <v>0.12820834326498698</v>
      </c>
      <c r="AM729">
        <v>-0.89344765158551809</v>
      </c>
      <c r="AN729">
        <v>-1.1728268770119143</v>
      </c>
      <c r="AO729">
        <v>-2.0126258452954744</v>
      </c>
      <c r="AP729">
        <v>-2.8104747669368066</v>
      </c>
      <c r="AQ729">
        <v>-1.8931628911606708</v>
      </c>
      <c r="AR729">
        <v>0.5449170815898583</v>
      </c>
      <c r="AS729">
        <v>0.46083589349717613</v>
      </c>
      <c r="AT729">
        <v>0</v>
      </c>
      <c r="AU729">
        <v>0</v>
      </c>
      <c r="AV729">
        <v>0</v>
      </c>
      <c r="AW729">
        <v>0</v>
      </c>
    </row>
    <row r="730" spans="1:49" x14ac:dyDescent="0.2">
      <c r="A730" t="s">
        <v>241</v>
      </c>
      <c r="B730" t="str">
        <f t="shared" si="55"/>
        <v>Cerebrovascular</v>
      </c>
      <c r="C730" s="1" t="s">
        <v>133</v>
      </c>
      <c r="D730" s="1">
        <f t="shared" si="56"/>
        <v>42491</v>
      </c>
      <c r="E730">
        <f t="shared" si="57"/>
        <v>31</v>
      </c>
      <c r="F730">
        <v>11637</v>
      </c>
      <c r="G730" t="s">
        <v>246</v>
      </c>
      <c r="H730" s="2">
        <f t="shared" si="58"/>
        <v>375.38709677419354</v>
      </c>
      <c r="I730">
        <v>3.60273249315222</v>
      </c>
      <c r="J730" t="s">
        <v>26</v>
      </c>
      <c r="K730" t="s">
        <v>129</v>
      </c>
      <c r="L730">
        <v>1</v>
      </c>
      <c r="M730">
        <f t="shared" si="59"/>
        <v>1</v>
      </c>
      <c r="N730">
        <v>323004830.97534055</v>
      </c>
      <c r="O730" t="s">
        <v>40</v>
      </c>
      <c r="P730">
        <v>16296.809523809505</v>
      </c>
      <c r="Q730">
        <v>19401.5</v>
      </c>
      <c r="R730">
        <v>23570.733333333348</v>
      </c>
      <c r="S730">
        <v>28548.416666666697</v>
      </c>
      <c r="T730">
        <v>29082</v>
      </c>
      <c r="U730">
        <v>20161.5</v>
      </c>
      <c r="V730">
        <v>27745.666666666693</v>
      </c>
      <c r="W730">
        <v>602.8916136347018</v>
      </c>
      <c r="X730">
        <v>703.63411845024802</v>
      </c>
      <c r="Y730">
        <v>857.44638081112953</v>
      </c>
      <c r="Z730">
        <v>1004.7407450076797</v>
      </c>
      <c r="AA730">
        <v>1023.2333162655767</v>
      </c>
      <c r="AB730">
        <v>728.38730158730107</v>
      </c>
      <c r="AC730">
        <v>1065.3136739234119</v>
      </c>
      <c r="AD730">
        <v>-178.5625</v>
      </c>
      <c r="AE730">
        <v>-202.19047619047706</v>
      </c>
      <c r="AF730">
        <v>-236.5</v>
      </c>
      <c r="AG730">
        <v>-232.16666666666606</v>
      </c>
      <c r="AH730">
        <v>-200.16666666666606</v>
      </c>
      <c r="AI730">
        <v>-225.02777777777919</v>
      </c>
      <c r="AJ730">
        <v>-213.625</v>
      </c>
      <c r="AK730">
        <v>-219.08333333333394</v>
      </c>
      <c r="AL730">
        <v>-12.568431441681241</v>
      </c>
      <c r="AM730">
        <v>-13.334461476470267</v>
      </c>
      <c r="AN730">
        <v>-14.433400353714433</v>
      </c>
      <c r="AO730">
        <v>-14.510475307661068</v>
      </c>
      <c r="AP730">
        <v>-13.532248960485219</v>
      </c>
      <c r="AQ730">
        <v>-14.370582245999458</v>
      </c>
      <c r="AR730">
        <v>-13.867986144216729</v>
      </c>
      <c r="AS730">
        <v>-14.718733998976063</v>
      </c>
      <c r="AT730">
        <v>0</v>
      </c>
      <c r="AU730">
        <v>0</v>
      </c>
      <c r="AV730">
        <v>0</v>
      </c>
      <c r="AW730">
        <v>0</v>
      </c>
    </row>
    <row r="731" spans="1:49" x14ac:dyDescent="0.2">
      <c r="A731" t="s">
        <v>241</v>
      </c>
      <c r="B731" t="str">
        <f t="shared" si="55"/>
        <v>Cerebrovascular</v>
      </c>
      <c r="C731" s="1" t="s">
        <v>134</v>
      </c>
      <c r="D731" s="1">
        <f t="shared" si="56"/>
        <v>42522</v>
      </c>
      <c r="E731">
        <f t="shared" si="57"/>
        <v>30</v>
      </c>
      <c r="F731">
        <v>10980</v>
      </c>
      <c r="G731" t="s">
        <v>247</v>
      </c>
      <c r="H731" s="2">
        <f t="shared" si="58"/>
        <v>366</v>
      </c>
      <c r="I731">
        <v>3.3993299626030224</v>
      </c>
      <c r="J731" t="s">
        <v>26</v>
      </c>
      <c r="K731" t="s">
        <v>129</v>
      </c>
      <c r="L731">
        <v>1</v>
      </c>
      <c r="M731">
        <f t="shared" si="59"/>
        <v>1</v>
      </c>
      <c r="N731">
        <v>323004830.97534055</v>
      </c>
      <c r="O731" t="s">
        <v>43</v>
      </c>
      <c r="P731">
        <v>16498.083333333314</v>
      </c>
      <c r="Q731">
        <v>19643.625</v>
      </c>
      <c r="R731">
        <v>23867.716666666682</v>
      </c>
      <c r="S731">
        <v>28910.895833333365</v>
      </c>
      <c r="T731">
        <v>29451.5</v>
      </c>
      <c r="U731">
        <v>20413.625</v>
      </c>
      <c r="V731">
        <v>28097.583333333361</v>
      </c>
      <c r="W731">
        <v>609.50860855094788</v>
      </c>
      <c r="X731">
        <v>711.57667264038287</v>
      </c>
      <c r="Y731">
        <v>867.41278055864439</v>
      </c>
      <c r="Z731">
        <v>1016.6452284946229</v>
      </c>
      <c r="AA731">
        <v>1035.3811230585447</v>
      </c>
      <c r="AB731">
        <v>736.655555555555</v>
      </c>
      <c r="AC731">
        <v>1078.0151696329306</v>
      </c>
      <c r="AD731">
        <v>-926.3125</v>
      </c>
      <c r="AE731">
        <v>-927.90476190476147</v>
      </c>
      <c r="AF731">
        <v>-949.83333333333394</v>
      </c>
      <c r="AG731">
        <v>-975.76666666666642</v>
      </c>
      <c r="AH731">
        <v>-963.66666666666606</v>
      </c>
      <c r="AI731">
        <v>-910.69444444444525</v>
      </c>
      <c r="AJ731">
        <v>-968.125</v>
      </c>
      <c r="AK731">
        <v>-1071.0833333333339</v>
      </c>
      <c r="AL731">
        <v>-25.613458323401687</v>
      </c>
      <c r="AM731">
        <v>-25.602971461109405</v>
      </c>
      <c r="AN731">
        <v>-26.228382432567514</v>
      </c>
      <c r="AO731">
        <v>-27.165959178628725</v>
      </c>
      <c r="AP731">
        <v>-26.610474766936761</v>
      </c>
      <c r="AQ731">
        <v>-24.659829557827379</v>
      </c>
      <c r="AR731">
        <v>-26.321749585076873</v>
      </c>
      <c r="AS731">
        <v>-30.239164106502869</v>
      </c>
      <c r="AT731">
        <v>0</v>
      </c>
      <c r="AU731">
        <v>0</v>
      </c>
      <c r="AV731">
        <v>0</v>
      </c>
      <c r="AW731">
        <v>0</v>
      </c>
    </row>
    <row r="732" spans="1:49" x14ac:dyDescent="0.2">
      <c r="A732" t="s">
        <v>241</v>
      </c>
      <c r="B732" t="str">
        <f t="shared" si="55"/>
        <v>Cerebrovascular</v>
      </c>
      <c r="C732" s="1" t="s">
        <v>135</v>
      </c>
      <c r="D732" s="1">
        <f t="shared" si="56"/>
        <v>42552</v>
      </c>
      <c r="E732">
        <f t="shared" si="57"/>
        <v>31</v>
      </c>
      <c r="F732">
        <v>11036</v>
      </c>
      <c r="G732" t="s">
        <v>248</v>
      </c>
      <c r="H732" s="2">
        <f t="shared" si="58"/>
        <v>356</v>
      </c>
      <c r="I732">
        <v>3.4166671645980835</v>
      </c>
      <c r="J732" t="s">
        <v>26</v>
      </c>
      <c r="K732" t="s">
        <v>129</v>
      </c>
      <c r="L732">
        <v>1</v>
      </c>
      <c r="M732">
        <f t="shared" si="59"/>
        <v>1</v>
      </c>
      <c r="N732">
        <v>323004830.97534055</v>
      </c>
      <c r="O732" t="s">
        <v>46</v>
      </c>
      <c r="P732">
        <v>16699.357142857123</v>
      </c>
      <c r="Q732">
        <v>19885.75</v>
      </c>
      <c r="R732">
        <v>24164.700000000015</v>
      </c>
      <c r="S732">
        <v>29273.375000000033</v>
      </c>
      <c r="T732">
        <v>29821</v>
      </c>
      <c r="U732">
        <v>20665.75</v>
      </c>
      <c r="V732">
        <v>28449.500000000029</v>
      </c>
      <c r="W732">
        <v>616.12560346719397</v>
      </c>
      <c r="X732">
        <v>719.51922683051771</v>
      </c>
      <c r="Y732">
        <v>877.37918030615924</v>
      </c>
      <c r="Z732">
        <v>1028.5497119815661</v>
      </c>
      <c r="AA732">
        <v>1047.5289298515129</v>
      </c>
      <c r="AB732">
        <v>744.92380952380893</v>
      </c>
      <c r="AC732">
        <v>1090.7166653424492</v>
      </c>
      <c r="AD732">
        <v>-724.5625</v>
      </c>
      <c r="AE732">
        <v>-723.19047619047706</v>
      </c>
      <c r="AF732">
        <v>-703</v>
      </c>
      <c r="AG732">
        <v>-710.16666666666606</v>
      </c>
      <c r="AH732">
        <v>-691.91666666666606</v>
      </c>
      <c r="AI732">
        <v>-709.36111111111131</v>
      </c>
      <c r="AJ732">
        <v>-826.625</v>
      </c>
      <c r="AK732">
        <v>-844.08333333333394</v>
      </c>
      <c r="AL732">
        <v>-30.181334667487647</v>
      </c>
      <c r="AM732">
        <v>-30.140913089373555</v>
      </c>
      <c r="AN732">
        <v>-29.481787450488582</v>
      </c>
      <c r="AO732">
        <v>-29.929830146370648</v>
      </c>
      <c r="AP732">
        <v>-29.395152186291625</v>
      </c>
      <c r="AQ732">
        <v>-29.994238159977954</v>
      </c>
      <c r="AR732">
        <v>-33.642179692603747</v>
      </c>
      <c r="AS732">
        <v>-34.880024321556618</v>
      </c>
      <c r="AT732">
        <v>0</v>
      </c>
      <c r="AU732">
        <v>0</v>
      </c>
      <c r="AV732">
        <v>0</v>
      </c>
      <c r="AW732">
        <v>0</v>
      </c>
    </row>
    <row r="733" spans="1:49" x14ac:dyDescent="0.2">
      <c r="A733" t="s">
        <v>241</v>
      </c>
      <c r="B733" t="str">
        <f t="shared" si="55"/>
        <v>Cerebrovascular</v>
      </c>
      <c r="C733" s="1" t="s">
        <v>136</v>
      </c>
      <c r="D733" s="1">
        <f t="shared" si="56"/>
        <v>42583</v>
      </c>
      <c r="E733">
        <f t="shared" si="57"/>
        <v>31</v>
      </c>
      <c r="F733">
        <v>11290</v>
      </c>
      <c r="G733" t="s">
        <v>249</v>
      </c>
      <c r="H733" s="2">
        <f t="shared" si="58"/>
        <v>364.19354838709677</v>
      </c>
      <c r="I733">
        <v>3.4953037593613958</v>
      </c>
      <c r="J733" t="s">
        <v>26</v>
      </c>
      <c r="K733" t="s">
        <v>129</v>
      </c>
      <c r="L733">
        <v>1</v>
      </c>
      <c r="M733">
        <f t="shared" si="59"/>
        <v>1</v>
      </c>
      <c r="N733">
        <v>323004830.97534055</v>
      </c>
      <c r="O733" t="s">
        <v>49</v>
      </c>
      <c r="P733">
        <v>16900.630952380932</v>
      </c>
      <c r="Q733">
        <v>20127.875</v>
      </c>
      <c r="R733">
        <v>24461.683333333349</v>
      </c>
      <c r="S733">
        <v>29635.854166666701</v>
      </c>
      <c r="T733">
        <v>30190.5</v>
      </c>
      <c r="U733">
        <v>20917.875</v>
      </c>
      <c r="V733">
        <v>28801.416666666697</v>
      </c>
      <c r="W733">
        <v>622.74259838344005</v>
      </c>
      <c r="X733">
        <v>727.46178102065255</v>
      </c>
      <c r="Y733">
        <v>887.3455800536741</v>
      </c>
      <c r="Z733">
        <v>1040.4541954685094</v>
      </c>
      <c r="AA733">
        <v>1059.676736644481</v>
      </c>
      <c r="AB733">
        <v>753.19206349206286</v>
      </c>
      <c r="AC733">
        <v>1103.4181610519679</v>
      </c>
      <c r="AD733">
        <v>-624.8125</v>
      </c>
      <c r="AE733">
        <v>-613.04761904761835</v>
      </c>
      <c r="AF733">
        <v>-629</v>
      </c>
      <c r="AG733">
        <v>-620.16666666666606</v>
      </c>
      <c r="AH733">
        <v>-634.91666666666606</v>
      </c>
      <c r="AI733">
        <v>-601.02777777777919</v>
      </c>
      <c r="AJ733">
        <v>-537.125</v>
      </c>
      <c r="AK733">
        <v>-519.08333333333394</v>
      </c>
      <c r="AL733">
        <v>-26.96359273200386</v>
      </c>
      <c r="AM733">
        <v>-26.587917697668559</v>
      </c>
      <c r="AN733">
        <v>-27.094690676295158</v>
      </c>
      <c r="AO733">
        <v>-27.026604339919061</v>
      </c>
      <c r="AP733">
        <v>-27.556442508872294</v>
      </c>
      <c r="AQ733">
        <v>-26.499614504063857</v>
      </c>
      <c r="AR733">
        <v>-24.303470015184359</v>
      </c>
      <c r="AS733">
        <v>-24.396153353814725</v>
      </c>
      <c r="AT733">
        <v>0</v>
      </c>
      <c r="AU733">
        <v>0</v>
      </c>
      <c r="AV733">
        <v>0</v>
      </c>
      <c r="AW733">
        <v>0</v>
      </c>
    </row>
    <row r="734" spans="1:49" x14ac:dyDescent="0.2">
      <c r="A734" t="s">
        <v>241</v>
      </c>
      <c r="B734" t="str">
        <f t="shared" si="55"/>
        <v>Cerebrovascular</v>
      </c>
      <c r="C734" s="1" t="s">
        <v>137</v>
      </c>
      <c r="D734" s="1">
        <f t="shared" si="56"/>
        <v>42614</v>
      </c>
      <c r="E734">
        <f t="shared" si="57"/>
        <v>30</v>
      </c>
      <c r="F734">
        <v>11057</v>
      </c>
      <c r="G734" t="s">
        <v>250</v>
      </c>
      <c r="H734" s="2">
        <f t="shared" si="58"/>
        <v>368.56666666666666</v>
      </c>
      <c r="I734">
        <v>3.4231686153462313</v>
      </c>
      <c r="J734" t="s">
        <v>26</v>
      </c>
      <c r="K734" t="s">
        <v>129</v>
      </c>
      <c r="L734">
        <v>1</v>
      </c>
      <c r="M734">
        <f t="shared" si="59"/>
        <v>1</v>
      </c>
      <c r="N734">
        <v>323004830.97534055</v>
      </c>
      <c r="O734" t="s">
        <v>52</v>
      </c>
      <c r="P734">
        <v>17101.904761904741</v>
      </c>
      <c r="Q734">
        <v>20370</v>
      </c>
      <c r="R734">
        <v>24758.666666666682</v>
      </c>
      <c r="S734">
        <v>29998.333333333369</v>
      </c>
      <c r="T734">
        <v>30560</v>
      </c>
      <c r="U734">
        <v>21170</v>
      </c>
      <c r="V734">
        <v>29153.333333333365</v>
      </c>
      <c r="W734">
        <v>629.35959329968614</v>
      </c>
      <c r="X734">
        <v>735.40433521078739</v>
      </c>
      <c r="Y734">
        <v>897.31197980118895</v>
      </c>
      <c r="Z734">
        <v>1052.3586789554527</v>
      </c>
      <c r="AA734">
        <v>1071.8245434374492</v>
      </c>
      <c r="AB734">
        <v>761.46031746031679</v>
      </c>
      <c r="AC734">
        <v>1116.1196567614866</v>
      </c>
      <c r="AD734">
        <v>-760.5625</v>
      </c>
      <c r="AE734">
        <v>-772.47619047619082</v>
      </c>
      <c r="AF734">
        <v>-777</v>
      </c>
      <c r="AG734">
        <v>-814.76666666666642</v>
      </c>
      <c r="AH734">
        <v>-750.41666666666606</v>
      </c>
      <c r="AI734">
        <v>-808.69444444444525</v>
      </c>
      <c r="AJ734">
        <v>-779.625</v>
      </c>
      <c r="AK734">
        <v>-771.08333333333394</v>
      </c>
      <c r="AL734">
        <v>-20.088458323401653</v>
      </c>
      <c r="AM734">
        <v>-20.422019080156986</v>
      </c>
      <c r="AN734">
        <v>-20.467271321456394</v>
      </c>
      <c r="AO734">
        <v>-21.799292511962051</v>
      </c>
      <c r="AP734">
        <v>-19.502141433603413</v>
      </c>
      <c r="AQ734">
        <v>-21.259829557827288</v>
      </c>
      <c r="AR734">
        <v>-20.038416251743513</v>
      </c>
      <c r="AS734">
        <v>-20.239164106502869</v>
      </c>
      <c r="AT734">
        <v>0</v>
      </c>
      <c r="AU734">
        <v>0</v>
      </c>
      <c r="AV734">
        <v>0</v>
      </c>
      <c r="AW734">
        <v>0</v>
      </c>
    </row>
    <row r="735" spans="1:49" x14ac:dyDescent="0.2">
      <c r="A735" t="s">
        <v>241</v>
      </c>
      <c r="B735" t="str">
        <f t="shared" si="55"/>
        <v>Cerebrovascular</v>
      </c>
      <c r="C735" s="1" t="s">
        <v>138</v>
      </c>
      <c r="D735" s="1">
        <f t="shared" si="56"/>
        <v>42644</v>
      </c>
      <c r="E735">
        <f t="shared" si="57"/>
        <v>31</v>
      </c>
      <c r="F735">
        <v>11766</v>
      </c>
      <c r="G735" t="s">
        <v>251</v>
      </c>
      <c r="H735" s="2">
        <f t="shared" si="58"/>
        <v>379.54838709677421</v>
      </c>
      <c r="I735">
        <v>3.6426699763194139</v>
      </c>
      <c r="J735" t="s">
        <v>26</v>
      </c>
      <c r="K735" t="s">
        <v>129</v>
      </c>
      <c r="L735">
        <v>1</v>
      </c>
      <c r="M735">
        <f t="shared" si="59"/>
        <v>1</v>
      </c>
      <c r="N735">
        <v>323004830.97534055</v>
      </c>
      <c r="O735" t="s">
        <v>55</v>
      </c>
      <c r="P735">
        <v>17303.178571428551</v>
      </c>
      <c r="Q735">
        <v>20612.125</v>
      </c>
      <c r="R735">
        <v>25055.650000000016</v>
      </c>
      <c r="S735">
        <v>30360.812500000036</v>
      </c>
      <c r="T735">
        <v>30929.5</v>
      </c>
      <c r="U735">
        <v>21422.125</v>
      </c>
      <c r="V735">
        <v>29505.250000000033</v>
      </c>
      <c r="W735">
        <v>635.97658821593222</v>
      </c>
      <c r="X735">
        <v>743.34688940092224</v>
      </c>
      <c r="Y735">
        <v>907.27837954870381</v>
      </c>
      <c r="Z735">
        <v>1064.2631624423959</v>
      </c>
      <c r="AA735">
        <v>1083.9723502304173</v>
      </c>
      <c r="AB735">
        <v>769.72857142857072</v>
      </c>
      <c r="AC735">
        <v>1128.8211524710052</v>
      </c>
      <c r="AD735">
        <v>52.6875</v>
      </c>
      <c r="AE735">
        <v>46.66666666666606</v>
      </c>
      <c r="AF735">
        <v>72.5</v>
      </c>
      <c r="AG735">
        <v>36.233333333333576</v>
      </c>
      <c r="AH735">
        <v>55.83333333333394</v>
      </c>
      <c r="AI735">
        <v>-2.7777777779192547E-2</v>
      </c>
      <c r="AJ735">
        <v>-49.625</v>
      </c>
      <c r="AK735">
        <v>-20.08333333333394</v>
      </c>
      <c r="AL735">
        <v>-5.1087540223264227</v>
      </c>
      <c r="AM735">
        <v>-5.3068117068850711</v>
      </c>
      <c r="AN735">
        <v>-4.4656584182305892</v>
      </c>
      <c r="AO735">
        <v>-5.8524107915320087</v>
      </c>
      <c r="AP735">
        <v>-5.2741844443561945</v>
      </c>
      <c r="AQ735">
        <v>-7.112517729870433</v>
      </c>
      <c r="AR735">
        <v>-8.5776635635715479</v>
      </c>
      <c r="AS735">
        <v>-8.2993791602663691</v>
      </c>
      <c r="AT735">
        <v>0</v>
      </c>
      <c r="AU735">
        <v>0</v>
      </c>
      <c r="AV735">
        <v>0</v>
      </c>
      <c r="AW735">
        <v>0</v>
      </c>
    </row>
    <row r="736" spans="1:49" x14ac:dyDescent="0.2">
      <c r="A736" t="s">
        <v>241</v>
      </c>
      <c r="B736" t="str">
        <f t="shared" si="55"/>
        <v>Cerebrovascular</v>
      </c>
      <c r="C736" s="1" t="s">
        <v>139</v>
      </c>
      <c r="D736" s="1">
        <f t="shared" si="56"/>
        <v>42675</v>
      </c>
      <c r="E736">
        <f t="shared" si="57"/>
        <v>30</v>
      </c>
      <c r="F736">
        <v>12163</v>
      </c>
      <c r="G736" t="s">
        <v>252</v>
      </c>
      <c r="H736" s="2">
        <f t="shared" si="58"/>
        <v>405.43333333333334</v>
      </c>
      <c r="I736">
        <v>3.7655783547486852</v>
      </c>
      <c r="J736" t="s">
        <v>26</v>
      </c>
      <c r="K736" t="s">
        <v>129</v>
      </c>
      <c r="L736">
        <v>1</v>
      </c>
      <c r="M736">
        <f t="shared" si="59"/>
        <v>1</v>
      </c>
      <c r="N736">
        <v>323004830.97534055</v>
      </c>
      <c r="O736" t="s">
        <v>58</v>
      </c>
      <c r="P736">
        <v>17504.45238095236</v>
      </c>
      <c r="Q736">
        <v>20854.25</v>
      </c>
      <c r="R736">
        <v>25352.63333333335</v>
      </c>
      <c r="S736">
        <v>30723.291666666704</v>
      </c>
      <c r="T736">
        <v>31299</v>
      </c>
      <c r="U736">
        <v>21674.25</v>
      </c>
      <c r="V736">
        <v>29857.166666666701</v>
      </c>
      <c r="W736">
        <v>642.59358313217831</v>
      </c>
      <c r="X736">
        <v>751.28944359105708</v>
      </c>
      <c r="Y736">
        <v>917.24477929621867</v>
      </c>
      <c r="Z736">
        <v>1076.1676459293392</v>
      </c>
      <c r="AA736">
        <v>1096.1201570233854</v>
      </c>
      <c r="AB736">
        <v>777.99682539682465</v>
      </c>
      <c r="AC736">
        <v>1141.5226481805239</v>
      </c>
      <c r="AD736">
        <v>257.6875</v>
      </c>
      <c r="AE736">
        <v>285.09523809523853</v>
      </c>
      <c r="AF736">
        <v>305.16666666666606</v>
      </c>
      <c r="AG736">
        <v>280.23333333333358</v>
      </c>
      <c r="AH736">
        <v>320.08333333333394</v>
      </c>
      <c r="AI736">
        <v>168.63888888888869</v>
      </c>
      <c r="AJ736">
        <v>210.875</v>
      </c>
      <c r="AK736">
        <v>103.91666666666606</v>
      </c>
      <c r="AL736">
        <v>13.853208343264953</v>
      </c>
      <c r="AM736">
        <v>14.830361872223932</v>
      </c>
      <c r="AN736">
        <v>15.6049509007658</v>
      </c>
      <c r="AO736">
        <v>14.700707488037949</v>
      </c>
      <c r="AP736">
        <v>16.181191899729868</v>
      </c>
      <c r="AQ736">
        <v>11.317948219950381</v>
      </c>
      <c r="AR736">
        <v>12.978250414923139</v>
      </c>
      <c r="AS736">
        <v>8.9275025601638731</v>
      </c>
      <c r="AT736">
        <v>0</v>
      </c>
      <c r="AU736">
        <v>0</v>
      </c>
      <c r="AV736">
        <v>0</v>
      </c>
      <c r="AW736">
        <v>0</v>
      </c>
    </row>
    <row r="737" spans="1:49" x14ac:dyDescent="0.2">
      <c r="A737" t="s">
        <v>241</v>
      </c>
      <c r="B737" t="str">
        <f t="shared" si="55"/>
        <v>Cerebrovascular</v>
      </c>
      <c r="C737" s="1" t="s">
        <v>140</v>
      </c>
      <c r="D737" s="1">
        <f t="shared" si="56"/>
        <v>42705</v>
      </c>
      <c r="E737">
        <f t="shared" si="57"/>
        <v>31</v>
      </c>
      <c r="F737">
        <v>13320</v>
      </c>
      <c r="G737" t="s">
        <v>253</v>
      </c>
      <c r="H737" s="2">
        <f t="shared" si="58"/>
        <v>429.67741935483872</v>
      </c>
      <c r="I737">
        <v>4.1237773316823549</v>
      </c>
      <c r="J737" t="s">
        <v>26</v>
      </c>
      <c r="K737" t="s">
        <v>129</v>
      </c>
      <c r="L737">
        <v>1</v>
      </c>
      <c r="M737">
        <f t="shared" si="59"/>
        <v>1</v>
      </c>
      <c r="N737">
        <v>323004830.97534055</v>
      </c>
      <c r="O737" t="s">
        <v>61</v>
      </c>
      <c r="P737">
        <v>17705.726190476169</v>
      </c>
      <c r="Q737">
        <v>21096.375</v>
      </c>
      <c r="R737">
        <v>25649.616666666683</v>
      </c>
      <c r="S737">
        <v>31085.770833333372</v>
      </c>
      <c r="T737">
        <v>31668.5</v>
      </c>
      <c r="U737">
        <v>21926.375</v>
      </c>
      <c r="V737">
        <v>30209.083333333369</v>
      </c>
      <c r="W737">
        <v>649.2105780484244</v>
      </c>
      <c r="X737">
        <v>759.23199778119192</v>
      </c>
      <c r="Y737">
        <v>927.21117904373352</v>
      </c>
      <c r="Z737">
        <v>1088.0721294162825</v>
      </c>
      <c r="AA737">
        <v>1108.2679638163536</v>
      </c>
      <c r="AB737">
        <v>786.26507936507858</v>
      </c>
      <c r="AC737">
        <v>1154.2241438900426</v>
      </c>
      <c r="AD737">
        <v>1101.1875</v>
      </c>
      <c r="AE737">
        <v>1085.8095238095229</v>
      </c>
      <c r="AF737">
        <v>1161.5</v>
      </c>
      <c r="AG737">
        <v>1184.2333333333336</v>
      </c>
      <c r="AH737">
        <v>1281.5833333333339</v>
      </c>
      <c r="AI737">
        <v>1194.9722222222208</v>
      </c>
      <c r="AJ737">
        <v>1508.875</v>
      </c>
      <c r="AK737">
        <v>1542.9166666666661</v>
      </c>
      <c r="AL737">
        <v>28.713826622834802</v>
      </c>
      <c r="AM737">
        <v>28.213925620303826</v>
      </c>
      <c r="AN737">
        <v>30.663373839833923</v>
      </c>
      <c r="AO737">
        <v>31.179847272984148</v>
      </c>
      <c r="AP737">
        <v>34.266138136289044</v>
      </c>
      <c r="AQ737">
        <v>31.43586936690383</v>
      </c>
      <c r="AR737">
        <v>41.696529984815641</v>
      </c>
      <c r="AS737">
        <v>42.119975678443382</v>
      </c>
      <c r="AT737">
        <v>0</v>
      </c>
      <c r="AU737">
        <v>0</v>
      </c>
      <c r="AV737">
        <v>0</v>
      </c>
      <c r="AW737">
        <v>0</v>
      </c>
    </row>
    <row r="738" spans="1:49" x14ac:dyDescent="0.2">
      <c r="A738" t="s">
        <v>241</v>
      </c>
      <c r="B738" t="str">
        <f t="shared" si="55"/>
        <v>Cerebrovascular</v>
      </c>
      <c r="C738" s="1" t="s">
        <v>141</v>
      </c>
      <c r="D738" s="1">
        <f t="shared" si="56"/>
        <v>42736</v>
      </c>
      <c r="E738">
        <f t="shared" si="57"/>
        <v>31</v>
      </c>
      <c r="F738">
        <v>13595</v>
      </c>
      <c r="G738" t="s">
        <v>242</v>
      </c>
      <c r="H738" s="2">
        <f t="shared" si="58"/>
        <v>438.54838709677421</v>
      </c>
      <c r="I738">
        <v>4.1760949485751082</v>
      </c>
      <c r="J738" t="s">
        <v>26</v>
      </c>
      <c r="K738" t="s">
        <v>142</v>
      </c>
      <c r="L738">
        <v>1</v>
      </c>
      <c r="M738">
        <f t="shared" si="59"/>
        <v>1</v>
      </c>
      <c r="N738">
        <v>325543364.4926737</v>
      </c>
      <c r="O738" t="s">
        <v>28</v>
      </c>
      <c r="P738">
        <v>17906.999999999978</v>
      </c>
      <c r="Q738">
        <v>21338.5</v>
      </c>
      <c r="R738">
        <v>25946.600000000017</v>
      </c>
      <c r="S738">
        <v>31448.25000000004</v>
      </c>
      <c r="T738">
        <v>32038</v>
      </c>
      <c r="U738">
        <v>22178.5</v>
      </c>
      <c r="V738">
        <v>30561.000000000036</v>
      </c>
      <c r="W738">
        <v>655.82757296467048</v>
      </c>
      <c r="X738">
        <v>767.17455197132676</v>
      </c>
      <c r="Y738">
        <v>937.17757879124838</v>
      </c>
      <c r="Z738">
        <v>1099.9766129032257</v>
      </c>
      <c r="AA738">
        <v>1120.4157706093217</v>
      </c>
      <c r="AB738">
        <v>794.53333333333251</v>
      </c>
      <c r="AC738">
        <v>1166.9256395995612</v>
      </c>
      <c r="AD738">
        <v>1348.5625</v>
      </c>
      <c r="AE738">
        <v>1377.9523809523816</v>
      </c>
      <c r="AF738">
        <v>1363.8333333333339</v>
      </c>
      <c r="AG738">
        <v>1459.6333333333332</v>
      </c>
      <c r="AH738">
        <v>1347.3333333333339</v>
      </c>
      <c r="AI738">
        <v>1467.9722222222208</v>
      </c>
      <c r="AJ738">
        <v>1260.375</v>
      </c>
      <c r="AK738">
        <v>1397.9166666666661</v>
      </c>
      <c r="AL738">
        <v>36.693665332512296</v>
      </c>
      <c r="AM738">
        <v>37.637888753944424</v>
      </c>
      <c r="AN738">
        <v>37.19025556026412</v>
      </c>
      <c r="AO738">
        <v>40.063718240726075</v>
      </c>
      <c r="AP738">
        <v>36.387105878224475</v>
      </c>
      <c r="AQ738">
        <v>40.242320979807005</v>
      </c>
      <c r="AR738">
        <v>33.680400952557534</v>
      </c>
      <c r="AS738">
        <v>37.442556323604663</v>
      </c>
      <c r="AT738">
        <v>0</v>
      </c>
      <c r="AU738">
        <v>0</v>
      </c>
      <c r="AV738">
        <v>0</v>
      </c>
      <c r="AW738">
        <v>0</v>
      </c>
    </row>
    <row r="739" spans="1:49" x14ac:dyDescent="0.2">
      <c r="A739" t="s">
        <v>241</v>
      </c>
      <c r="B739" t="str">
        <f t="shared" si="55"/>
        <v>Cerebrovascular</v>
      </c>
      <c r="C739" s="1" t="s">
        <v>143</v>
      </c>
      <c r="D739" s="1">
        <f t="shared" si="56"/>
        <v>42767</v>
      </c>
      <c r="E739">
        <f t="shared" si="57"/>
        <v>28</v>
      </c>
      <c r="F739">
        <v>11975</v>
      </c>
      <c r="G739" t="s">
        <v>243</v>
      </c>
      <c r="H739" s="2">
        <f t="shared" si="58"/>
        <v>427.67857142857144</v>
      </c>
      <c r="I739">
        <v>3.6784653923638784</v>
      </c>
      <c r="J739" t="s">
        <v>26</v>
      </c>
      <c r="K739" t="s">
        <v>142</v>
      </c>
      <c r="L739">
        <v>1</v>
      </c>
      <c r="M739">
        <f t="shared" si="59"/>
        <v>1</v>
      </c>
      <c r="N739">
        <v>325543364.4926737</v>
      </c>
      <c r="O739" t="s">
        <v>31</v>
      </c>
      <c r="P739">
        <v>18108.273809523787</v>
      </c>
      <c r="Q739">
        <v>21580.625</v>
      </c>
      <c r="R739">
        <v>26243.58333333335</v>
      </c>
      <c r="S739">
        <v>31810.729166666708</v>
      </c>
      <c r="T739">
        <v>32407.5</v>
      </c>
      <c r="U739">
        <v>22430.625</v>
      </c>
      <c r="V739">
        <v>30912.916666666704</v>
      </c>
      <c r="W739">
        <v>662.44456788091657</v>
      </c>
      <c r="X739">
        <v>775.11710616146161</v>
      </c>
      <c r="Y739">
        <v>947.14397853876324</v>
      </c>
      <c r="Z739">
        <v>1111.881096390169</v>
      </c>
      <c r="AA739">
        <v>1132.5635774022899</v>
      </c>
      <c r="AB739">
        <v>802.80158730158644</v>
      </c>
      <c r="AC739">
        <v>1179.6271353090799</v>
      </c>
      <c r="AD739">
        <v>-65.8125</v>
      </c>
      <c r="AE739">
        <v>-44.33333333333394</v>
      </c>
      <c r="AF739">
        <v>-79.16666666666606</v>
      </c>
      <c r="AG739">
        <v>-83.966666666665333</v>
      </c>
      <c r="AH739">
        <v>-143.41666666666606</v>
      </c>
      <c r="AI739">
        <v>-86.027777777779193</v>
      </c>
      <c r="AJ739">
        <v>-122.125</v>
      </c>
      <c r="AK739">
        <v>-222.08333333333394</v>
      </c>
      <c r="AL739">
        <v>26.183391019783869</v>
      </c>
      <c r="AM739">
        <v>26.668937992327244</v>
      </c>
      <c r="AN739">
        <v>25.087654786917938</v>
      </c>
      <c r="AO739">
        <v>26.863400427282556</v>
      </c>
      <c r="AP739">
        <v>24.620867597595179</v>
      </c>
      <c r="AQ739">
        <v>26.131960261548613</v>
      </c>
      <c r="AR739">
        <v>22.929030382082374</v>
      </c>
      <c r="AS739">
        <v>26.572740655401844</v>
      </c>
      <c r="AT739">
        <v>0</v>
      </c>
      <c r="AU739">
        <v>0</v>
      </c>
      <c r="AV739">
        <v>0</v>
      </c>
      <c r="AW739">
        <v>0</v>
      </c>
    </row>
    <row r="740" spans="1:49" x14ac:dyDescent="0.2">
      <c r="A740" t="s">
        <v>241</v>
      </c>
      <c r="B740" t="str">
        <f t="shared" si="55"/>
        <v>Cerebrovascular</v>
      </c>
      <c r="C740" s="1" t="s">
        <v>144</v>
      </c>
      <c r="D740" s="1">
        <f t="shared" si="56"/>
        <v>42795</v>
      </c>
      <c r="E740">
        <f t="shared" si="57"/>
        <v>31</v>
      </c>
      <c r="F740">
        <v>12969</v>
      </c>
      <c r="G740" t="s">
        <v>244</v>
      </c>
      <c r="H740" s="2">
        <f t="shared" si="58"/>
        <v>418.35483870967744</v>
      </c>
      <c r="I740">
        <v>3.9838010583354602</v>
      </c>
      <c r="J740" t="s">
        <v>26</v>
      </c>
      <c r="K740" t="s">
        <v>142</v>
      </c>
      <c r="L740">
        <v>1</v>
      </c>
      <c r="M740">
        <f t="shared" si="59"/>
        <v>1</v>
      </c>
      <c r="N740">
        <v>325543364.4926737</v>
      </c>
      <c r="O740" t="s">
        <v>34</v>
      </c>
      <c r="P740">
        <v>18309.547619047597</v>
      </c>
      <c r="Q740">
        <v>21822.75</v>
      </c>
      <c r="R740">
        <v>26540.566666666684</v>
      </c>
      <c r="S740">
        <v>32173.208333333376</v>
      </c>
      <c r="T740">
        <v>32777</v>
      </c>
      <c r="U740">
        <v>22682.75</v>
      </c>
      <c r="V740">
        <v>31264.833333333372</v>
      </c>
      <c r="W740">
        <v>669.06156279716265</v>
      </c>
      <c r="X740">
        <v>783.05966035159645</v>
      </c>
      <c r="Y740">
        <v>957.11037828627809</v>
      </c>
      <c r="Z740">
        <v>1123.7855798771122</v>
      </c>
      <c r="AA740">
        <v>1144.711384195258</v>
      </c>
      <c r="AB740">
        <v>811.06984126984037</v>
      </c>
      <c r="AC740">
        <v>1192.3286310185986</v>
      </c>
      <c r="AD740">
        <v>674.5625</v>
      </c>
      <c r="AE740">
        <v>674.23809523809541</v>
      </c>
      <c r="AF740">
        <v>669.66666666666606</v>
      </c>
      <c r="AG740">
        <v>697.83333333333394</v>
      </c>
      <c r="AH740">
        <v>629.33333333333394</v>
      </c>
      <c r="AI740">
        <v>736.97222222222081</v>
      </c>
      <c r="AJ740">
        <v>678.875</v>
      </c>
      <c r="AK740">
        <v>771.91666666666606</v>
      </c>
      <c r="AL740">
        <v>14.951729848641321</v>
      </c>
      <c r="AM740">
        <v>14.937427924451299</v>
      </c>
      <c r="AN740">
        <v>14.797782441984509</v>
      </c>
      <c r="AO740">
        <v>15.489524692338989</v>
      </c>
      <c r="AP740">
        <v>13.225815555643806</v>
      </c>
      <c r="AQ740">
        <v>16.661675818516699</v>
      </c>
      <c r="AR740">
        <v>14.922336436428452</v>
      </c>
      <c r="AS740">
        <v>17.249007936507837</v>
      </c>
      <c r="AT740">
        <v>0</v>
      </c>
      <c r="AU740">
        <v>0</v>
      </c>
      <c r="AV740">
        <v>0</v>
      </c>
      <c r="AW740">
        <v>0</v>
      </c>
    </row>
    <row r="741" spans="1:49" x14ac:dyDescent="0.2">
      <c r="A741" t="s">
        <v>241</v>
      </c>
      <c r="B741" t="str">
        <f t="shared" si="55"/>
        <v>Cerebrovascular</v>
      </c>
      <c r="C741" s="1" t="s">
        <v>145</v>
      </c>
      <c r="D741" s="1">
        <f t="shared" si="56"/>
        <v>42826</v>
      </c>
      <c r="E741">
        <f t="shared" si="57"/>
        <v>30</v>
      </c>
      <c r="F741">
        <v>12047</v>
      </c>
      <c r="G741" t="s">
        <v>245</v>
      </c>
      <c r="H741" s="2">
        <f t="shared" si="58"/>
        <v>401.56666666666666</v>
      </c>
      <c r="I741">
        <v>3.700582261528822</v>
      </c>
      <c r="J741" t="s">
        <v>26</v>
      </c>
      <c r="K741" t="s">
        <v>142</v>
      </c>
      <c r="L741">
        <v>1</v>
      </c>
      <c r="M741">
        <f t="shared" si="59"/>
        <v>1</v>
      </c>
      <c r="N741">
        <v>325543364.4926737</v>
      </c>
      <c r="O741" t="s">
        <v>37</v>
      </c>
      <c r="P741">
        <v>18510.821428571406</v>
      </c>
      <c r="Q741">
        <v>22064.875</v>
      </c>
      <c r="R741">
        <v>26837.550000000017</v>
      </c>
      <c r="S741">
        <v>32535.687500000044</v>
      </c>
      <c r="T741">
        <v>33146.5</v>
      </c>
      <c r="U741">
        <v>22934.875</v>
      </c>
      <c r="V741">
        <v>31616.75000000004</v>
      </c>
      <c r="W741">
        <v>675.67855771340874</v>
      </c>
      <c r="X741">
        <v>791.00221454173129</v>
      </c>
      <c r="Y741">
        <v>967.07677803379295</v>
      </c>
      <c r="Z741">
        <v>1135.6900633640555</v>
      </c>
      <c r="AA741">
        <v>1156.8591909882261</v>
      </c>
      <c r="AB741">
        <v>819.3380952380943</v>
      </c>
      <c r="AC741">
        <v>1205.0301267281172</v>
      </c>
      <c r="AD741">
        <v>-154.0625</v>
      </c>
      <c r="AE741">
        <v>-186.61904761904771</v>
      </c>
      <c r="AF741">
        <v>-198.16666666666606</v>
      </c>
      <c r="AG741">
        <v>-221.16666666666606</v>
      </c>
      <c r="AH741">
        <v>-249.66666666666606</v>
      </c>
      <c r="AI741">
        <v>-227.69444444444525</v>
      </c>
      <c r="AJ741">
        <v>-162.125</v>
      </c>
      <c r="AK741">
        <v>-150.08333333333394</v>
      </c>
      <c r="AL741">
        <v>0.12820834326498698</v>
      </c>
      <c r="AM741">
        <v>-0.89344765158551809</v>
      </c>
      <c r="AN741">
        <v>-1.1728268770119143</v>
      </c>
      <c r="AO741">
        <v>-2.0126258452954744</v>
      </c>
      <c r="AP741">
        <v>-2.8104747669368066</v>
      </c>
      <c r="AQ741">
        <v>-1.8931628911606708</v>
      </c>
      <c r="AR741">
        <v>0.5449170815898583</v>
      </c>
      <c r="AS741">
        <v>0.46083589349717613</v>
      </c>
      <c r="AT741">
        <v>0</v>
      </c>
      <c r="AU741">
        <v>0</v>
      </c>
      <c r="AV741">
        <v>0</v>
      </c>
      <c r="AW741">
        <v>0</v>
      </c>
    </row>
    <row r="742" spans="1:49" x14ac:dyDescent="0.2">
      <c r="A742" t="s">
        <v>241</v>
      </c>
      <c r="B742" t="str">
        <f t="shared" si="55"/>
        <v>Cerebrovascular</v>
      </c>
      <c r="C742" s="1" t="s">
        <v>146</v>
      </c>
      <c r="D742" s="1">
        <f t="shared" si="56"/>
        <v>42856</v>
      </c>
      <c r="E742">
        <f t="shared" si="57"/>
        <v>31</v>
      </c>
      <c r="F742">
        <v>11978</v>
      </c>
      <c r="G742" t="s">
        <v>246</v>
      </c>
      <c r="H742" s="2">
        <f t="shared" si="58"/>
        <v>386.38709677419354</v>
      </c>
      <c r="I742">
        <v>3.6793869285790843</v>
      </c>
      <c r="J742" t="s">
        <v>26</v>
      </c>
      <c r="K742" t="s">
        <v>142</v>
      </c>
      <c r="L742">
        <v>1</v>
      </c>
      <c r="M742">
        <f t="shared" si="59"/>
        <v>1</v>
      </c>
      <c r="N742">
        <v>325543364.4926737</v>
      </c>
      <c r="O742" t="s">
        <v>40</v>
      </c>
      <c r="P742">
        <v>18712.095238095215</v>
      </c>
      <c r="Q742">
        <v>22307</v>
      </c>
      <c r="R742">
        <v>27134.533333333351</v>
      </c>
      <c r="S742">
        <v>32898.166666666708</v>
      </c>
      <c r="T742">
        <v>33516</v>
      </c>
      <c r="U742">
        <v>23187</v>
      </c>
      <c r="V742">
        <v>31968.666666666708</v>
      </c>
      <c r="W742">
        <v>682.29555262965482</v>
      </c>
      <c r="X742">
        <v>798.94476873186613</v>
      </c>
      <c r="Y742">
        <v>977.0431777813078</v>
      </c>
      <c r="Z742">
        <v>1147.5945468509988</v>
      </c>
      <c r="AA742">
        <v>1169.0069977811943</v>
      </c>
      <c r="AB742">
        <v>827.60634920634823</v>
      </c>
      <c r="AC742">
        <v>1217.7316224376359</v>
      </c>
      <c r="AD742">
        <v>-178.5625</v>
      </c>
      <c r="AE742">
        <v>-202.19047619047706</v>
      </c>
      <c r="AF742">
        <v>-236.5</v>
      </c>
      <c r="AG742">
        <v>-232.16666666666606</v>
      </c>
      <c r="AH742">
        <v>-200.16666666666606</v>
      </c>
      <c r="AI742">
        <v>-225.02777777777919</v>
      </c>
      <c r="AJ742">
        <v>-213.625</v>
      </c>
      <c r="AK742">
        <v>-219.08333333333394</v>
      </c>
      <c r="AL742">
        <v>-12.568431441681241</v>
      </c>
      <c r="AM742">
        <v>-13.334461476470267</v>
      </c>
      <c r="AN742">
        <v>-14.433400353714433</v>
      </c>
      <c r="AO742">
        <v>-14.510475307661068</v>
      </c>
      <c r="AP742">
        <v>-13.532248960485219</v>
      </c>
      <c r="AQ742">
        <v>-14.370582245999458</v>
      </c>
      <c r="AR742">
        <v>-13.867986144216729</v>
      </c>
      <c r="AS742">
        <v>-14.718733998976063</v>
      </c>
      <c r="AT742">
        <v>0</v>
      </c>
      <c r="AU742">
        <v>0</v>
      </c>
      <c r="AV742">
        <v>0</v>
      </c>
      <c r="AW742">
        <v>0</v>
      </c>
    </row>
    <row r="743" spans="1:49" x14ac:dyDescent="0.2">
      <c r="A743" t="s">
        <v>241</v>
      </c>
      <c r="B743" t="str">
        <f t="shared" si="55"/>
        <v>Cerebrovascular</v>
      </c>
      <c r="C743" s="1" t="s">
        <v>147</v>
      </c>
      <c r="D743" s="1">
        <f t="shared" si="56"/>
        <v>42887</v>
      </c>
      <c r="E743">
        <f t="shared" si="57"/>
        <v>30</v>
      </c>
      <c r="F743">
        <v>11126</v>
      </c>
      <c r="G743" t="s">
        <v>247</v>
      </c>
      <c r="H743" s="2">
        <f t="shared" si="58"/>
        <v>370.86666666666667</v>
      </c>
      <c r="I743">
        <v>3.4176706434605855</v>
      </c>
      <c r="J743" t="s">
        <v>26</v>
      </c>
      <c r="K743" t="s">
        <v>142</v>
      </c>
      <c r="L743">
        <v>1</v>
      </c>
      <c r="M743">
        <f t="shared" si="59"/>
        <v>1</v>
      </c>
      <c r="N743">
        <v>325543364.4926737</v>
      </c>
      <c r="O743" t="s">
        <v>43</v>
      </c>
      <c r="P743">
        <v>18913.369047619024</v>
      </c>
      <c r="Q743">
        <v>22549.125</v>
      </c>
      <c r="R743">
        <v>27431.516666666685</v>
      </c>
      <c r="S743">
        <v>33260.645833333372</v>
      </c>
      <c r="T743">
        <v>33885.5</v>
      </c>
      <c r="U743">
        <v>23439.125</v>
      </c>
      <c r="V743">
        <v>32320.583333333376</v>
      </c>
      <c r="W743">
        <v>688.91254754590091</v>
      </c>
      <c r="X743">
        <v>806.88732292200098</v>
      </c>
      <c r="Y743">
        <v>987.00957752882266</v>
      </c>
      <c r="Z743">
        <v>1159.499030337942</v>
      </c>
      <c r="AA743">
        <v>1181.1548045741624</v>
      </c>
      <c r="AB743">
        <v>835.87460317460216</v>
      </c>
      <c r="AC743">
        <v>1230.4331181471546</v>
      </c>
      <c r="AD743">
        <v>-926.3125</v>
      </c>
      <c r="AE743">
        <v>-927.90476190476147</v>
      </c>
      <c r="AF743">
        <v>-949.83333333333394</v>
      </c>
      <c r="AG743">
        <v>-975.76666666666642</v>
      </c>
      <c r="AH743">
        <v>-963.66666666666606</v>
      </c>
      <c r="AI743">
        <v>-910.69444444444525</v>
      </c>
      <c r="AJ743">
        <v>-968.125</v>
      </c>
      <c r="AK743">
        <v>-1071.0833333333339</v>
      </c>
      <c r="AL743">
        <v>-25.613458323401687</v>
      </c>
      <c r="AM743">
        <v>-25.602971461109405</v>
      </c>
      <c r="AN743">
        <v>-26.228382432567514</v>
      </c>
      <c r="AO743">
        <v>-27.165959178628725</v>
      </c>
      <c r="AP743">
        <v>-26.610474766936761</v>
      </c>
      <c r="AQ743">
        <v>-24.659829557827379</v>
      </c>
      <c r="AR743">
        <v>-26.321749585076873</v>
      </c>
      <c r="AS743">
        <v>-30.239164106502869</v>
      </c>
      <c r="AT743">
        <v>0</v>
      </c>
      <c r="AU743">
        <v>0</v>
      </c>
      <c r="AV743">
        <v>0</v>
      </c>
      <c r="AW743">
        <v>0</v>
      </c>
    </row>
    <row r="744" spans="1:49" x14ac:dyDescent="0.2">
      <c r="A744" t="s">
        <v>241</v>
      </c>
      <c r="B744" t="str">
        <f t="shared" si="55"/>
        <v>Cerebrovascular</v>
      </c>
      <c r="C744" s="1" t="s">
        <v>148</v>
      </c>
      <c r="D744" s="1">
        <f t="shared" si="56"/>
        <v>42917</v>
      </c>
      <c r="E744">
        <f t="shared" si="57"/>
        <v>31</v>
      </c>
      <c r="F744">
        <v>11353</v>
      </c>
      <c r="G744" t="s">
        <v>248</v>
      </c>
      <c r="H744" s="2">
        <f t="shared" si="58"/>
        <v>366.22580645161293</v>
      </c>
      <c r="I744">
        <v>3.487400217077838</v>
      </c>
      <c r="J744" t="s">
        <v>26</v>
      </c>
      <c r="K744" t="s">
        <v>142</v>
      </c>
      <c r="L744">
        <v>1</v>
      </c>
      <c r="M744">
        <f t="shared" si="59"/>
        <v>1</v>
      </c>
      <c r="N744">
        <v>325543364.4926737</v>
      </c>
      <c r="O744" t="s">
        <v>46</v>
      </c>
      <c r="P744">
        <v>19114.642857142833</v>
      </c>
      <c r="Q744">
        <v>22791.25</v>
      </c>
      <c r="R744">
        <v>27728.500000000018</v>
      </c>
      <c r="S744">
        <v>33623.125000000036</v>
      </c>
      <c r="T744">
        <v>34255</v>
      </c>
      <c r="U744">
        <v>23691.25</v>
      </c>
      <c r="V744">
        <v>32672.500000000044</v>
      </c>
      <c r="W744">
        <v>695.52954246214699</v>
      </c>
      <c r="X744">
        <v>814.82987711213582</v>
      </c>
      <c r="Y744">
        <v>996.97597727633752</v>
      </c>
      <c r="Z744">
        <v>1171.4035138248853</v>
      </c>
      <c r="AA744">
        <v>1193.3026113671306</v>
      </c>
      <c r="AB744">
        <v>844.14285714285609</v>
      </c>
      <c r="AC744">
        <v>1243.1346138566732</v>
      </c>
      <c r="AD744">
        <v>-724.5625</v>
      </c>
      <c r="AE744">
        <v>-723.19047619047706</v>
      </c>
      <c r="AF744">
        <v>-703</v>
      </c>
      <c r="AG744">
        <v>-710.16666666666606</v>
      </c>
      <c r="AH744">
        <v>-691.91666666666606</v>
      </c>
      <c r="AI744">
        <v>-709.36111111111131</v>
      </c>
      <c r="AJ744">
        <v>-826.625</v>
      </c>
      <c r="AK744">
        <v>-844.08333333333394</v>
      </c>
      <c r="AL744">
        <v>-30.181334667487647</v>
      </c>
      <c r="AM744">
        <v>-30.140913089373555</v>
      </c>
      <c r="AN744">
        <v>-29.481787450488582</v>
      </c>
      <c r="AO744">
        <v>-29.929830146370648</v>
      </c>
      <c r="AP744">
        <v>-29.395152186291625</v>
      </c>
      <c r="AQ744">
        <v>-29.994238159977954</v>
      </c>
      <c r="AR744">
        <v>-33.642179692603747</v>
      </c>
      <c r="AS744">
        <v>-34.880024321556618</v>
      </c>
      <c r="AT744">
        <v>0</v>
      </c>
      <c r="AU744">
        <v>0</v>
      </c>
      <c r="AV744">
        <v>0</v>
      </c>
      <c r="AW744">
        <v>0</v>
      </c>
    </row>
    <row r="745" spans="1:49" x14ac:dyDescent="0.2">
      <c r="A745" t="s">
        <v>241</v>
      </c>
      <c r="B745" t="str">
        <f t="shared" si="55"/>
        <v>Cerebrovascular</v>
      </c>
      <c r="C745" s="1" t="s">
        <v>149</v>
      </c>
      <c r="D745" s="1">
        <f t="shared" si="56"/>
        <v>42948</v>
      </c>
      <c r="E745">
        <f t="shared" si="57"/>
        <v>31</v>
      </c>
      <c r="F745">
        <v>11678</v>
      </c>
      <c r="G745" t="s">
        <v>249</v>
      </c>
      <c r="H745" s="2">
        <f t="shared" si="58"/>
        <v>376.70967741935482</v>
      </c>
      <c r="I745">
        <v>3.5872333070584861</v>
      </c>
      <c r="J745" t="s">
        <v>26</v>
      </c>
      <c r="K745" t="s">
        <v>142</v>
      </c>
      <c r="L745">
        <v>1</v>
      </c>
      <c r="M745">
        <f t="shared" si="59"/>
        <v>1</v>
      </c>
      <c r="N745">
        <v>325543364.4926737</v>
      </c>
      <c r="O745" t="s">
        <v>49</v>
      </c>
      <c r="P745">
        <v>19315.916666666642</v>
      </c>
      <c r="Q745">
        <v>23033.375</v>
      </c>
      <c r="R745">
        <v>28025.483333333352</v>
      </c>
      <c r="S745">
        <v>33985.604166666701</v>
      </c>
      <c r="T745">
        <v>34624.5</v>
      </c>
      <c r="U745">
        <v>23943.375</v>
      </c>
      <c r="V745">
        <v>33024.416666666708</v>
      </c>
      <c r="W745">
        <v>702.14653737839308</v>
      </c>
      <c r="X745">
        <v>822.77243130227066</v>
      </c>
      <c r="Y745">
        <v>1006.9423770238524</v>
      </c>
      <c r="Z745">
        <v>1183.3079973118286</v>
      </c>
      <c r="AA745">
        <v>1205.4504181600987</v>
      </c>
      <c r="AB745">
        <v>852.41111111111002</v>
      </c>
      <c r="AC745">
        <v>1255.8361095661919</v>
      </c>
      <c r="AD745">
        <v>-624.8125</v>
      </c>
      <c r="AE745">
        <v>-613.04761904761835</v>
      </c>
      <c r="AF745">
        <v>-629</v>
      </c>
      <c r="AG745">
        <v>-620.16666666666606</v>
      </c>
      <c r="AH745">
        <v>-634.91666666666606</v>
      </c>
      <c r="AI745">
        <v>-601.02777777777919</v>
      </c>
      <c r="AJ745">
        <v>-537.125</v>
      </c>
      <c r="AK745">
        <v>-519.08333333333394</v>
      </c>
      <c r="AL745">
        <v>-26.96359273200386</v>
      </c>
      <c r="AM745">
        <v>-26.587917697668559</v>
      </c>
      <c r="AN745">
        <v>-27.094690676295158</v>
      </c>
      <c r="AO745">
        <v>-27.026604339919061</v>
      </c>
      <c r="AP745">
        <v>-27.556442508872294</v>
      </c>
      <c r="AQ745">
        <v>-26.499614504063857</v>
      </c>
      <c r="AR745">
        <v>-24.303470015184359</v>
      </c>
      <c r="AS745">
        <v>-24.396153353814725</v>
      </c>
      <c r="AT745">
        <v>0</v>
      </c>
      <c r="AU745">
        <v>0</v>
      </c>
      <c r="AV745">
        <v>0</v>
      </c>
      <c r="AW745">
        <v>0</v>
      </c>
    </row>
    <row r="746" spans="1:49" x14ac:dyDescent="0.2">
      <c r="A746" t="s">
        <v>241</v>
      </c>
      <c r="B746" t="str">
        <f t="shared" si="55"/>
        <v>Cerebrovascular</v>
      </c>
      <c r="C746" s="1" t="s">
        <v>150</v>
      </c>
      <c r="D746" s="1">
        <f t="shared" si="56"/>
        <v>42979</v>
      </c>
      <c r="E746">
        <f t="shared" si="57"/>
        <v>30</v>
      </c>
      <c r="F746">
        <v>11426</v>
      </c>
      <c r="G746" t="s">
        <v>250</v>
      </c>
      <c r="H746" s="2">
        <f t="shared" si="58"/>
        <v>380.86666666666667</v>
      </c>
      <c r="I746">
        <v>3.5098242649811837</v>
      </c>
      <c r="J746" t="s">
        <v>26</v>
      </c>
      <c r="K746" t="s">
        <v>142</v>
      </c>
      <c r="L746">
        <v>1</v>
      </c>
      <c r="M746">
        <f t="shared" si="59"/>
        <v>1</v>
      </c>
      <c r="N746">
        <v>325543364.4926737</v>
      </c>
      <c r="O746" t="s">
        <v>52</v>
      </c>
      <c r="P746">
        <v>19517.190476190452</v>
      </c>
      <c r="Q746">
        <v>23275.5</v>
      </c>
      <c r="R746">
        <v>28322.466666666685</v>
      </c>
      <c r="S746">
        <v>34348.083333333365</v>
      </c>
      <c r="T746">
        <v>34994</v>
      </c>
      <c r="U746">
        <v>24195.5</v>
      </c>
      <c r="V746">
        <v>33376.333333333372</v>
      </c>
      <c r="W746">
        <v>708.76353229463916</v>
      </c>
      <c r="X746">
        <v>830.7149854924055</v>
      </c>
      <c r="Y746">
        <v>1016.9087767713672</v>
      </c>
      <c r="Z746">
        <v>1195.2124807987718</v>
      </c>
      <c r="AA746">
        <v>1217.5982249530668</v>
      </c>
      <c r="AB746">
        <v>860.67936507936395</v>
      </c>
      <c r="AC746">
        <v>1268.5376052757106</v>
      </c>
      <c r="AD746">
        <v>-760.5625</v>
      </c>
      <c r="AE746">
        <v>-772.47619047619082</v>
      </c>
      <c r="AF746">
        <v>-777</v>
      </c>
      <c r="AG746">
        <v>-814.76666666666642</v>
      </c>
      <c r="AH746">
        <v>-750.41666666666606</v>
      </c>
      <c r="AI746">
        <v>-808.69444444444525</v>
      </c>
      <c r="AJ746">
        <v>-779.625</v>
      </c>
      <c r="AK746">
        <v>-771.08333333333394</v>
      </c>
      <c r="AL746">
        <v>-20.088458323401653</v>
      </c>
      <c r="AM746">
        <v>-20.422019080156986</v>
      </c>
      <c r="AN746">
        <v>-20.467271321456394</v>
      </c>
      <c r="AO746">
        <v>-21.799292511962051</v>
      </c>
      <c r="AP746">
        <v>-19.502141433603413</v>
      </c>
      <c r="AQ746">
        <v>-21.259829557827288</v>
      </c>
      <c r="AR746">
        <v>-20.038416251743513</v>
      </c>
      <c r="AS746">
        <v>-20.239164106502869</v>
      </c>
      <c r="AT746">
        <v>0</v>
      </c>
      <c r="AU746">
        <v>0</v>
      </c>
      <c r="AV746">
        <v>0</v>
      </c>
      <c r="AW746">
        <v>0</v>
      </c>
    </row>
    <row r="747" spans="1:49" x14ac:dyDescent="0.2">
      <c r="A747" t="s">
        <v>241</v>
      </c>
      <c r="B747" t="str">
        <f t="shared" si="55"/>
        <v>Cerebrovascular</v>
      </c>
      <c r="C747" s="1" t="s">
        <v>151</v>
      </c>
      <c r="D747" s="1">
        <f t="shared" si="56"/>
        <v>43009</v>
      </c>
      <c r="E747">
        <f t="shared" si="57"/>
        <v>31</v>
      </c>
      <c r="F747">
        <v>12177</v>
      </c>
      <c r="G747" t="s">
        <v>251</v>
      </c>
      <c r="H747" s="2">
        <f t="shared" si="58"/>
        <v>392.80645161290323</v>
      </c>
      <c r="I747">
        <v>3.740515497521081</v>
      </c>
      <c r="J747" t="s">
        <v>26</v>
      </c>
      <c r="K747" t="s">
        <v>142</v>
      </c>
      <c r="L747">
        <v>1</v>
      </c>
      <c r="M747">
        <f t="shared" si="59"/>
        <v>1</v>
      </c>
      <c r="N747">
        <v>325543364.4926737</v>
      </c>
      <c r="O747" t="s">
        <v>55</v>
      </c>
      <c r="P747">
        <v>19718.464285714261</v>
      </c>
      <c r="Q747">
        <v>23517.625</v>
      </c>
      <c r="R747">
        <v>28619.450000000019</v>
      </c>
      <c r="S747">
        <v>34710.562500000029</v>
      </c>
      <c r="T747">
        <v>35363.5</v>
      </c>
      <c r="U747">
        <v>24447.625</v>
      </c>
      <c r="V747">
        <v>33728.250000000036</v>
      </c>
      <c r="W747">
        <v>715.38052721088525</v>
      </c>
      <c r="X747">
        <v>838.65753968254035</v>
      </c>
      <c r="Y747">
        <v>1026.8751765188822</v>
      </c>
      <c r="Z747">
        <v>1207.1169642857151</v>
      </c>
      <c r="AA747">
        <v>1229.746031746035</v>
      </c>
      <c r="AB747">
        <v>868.94761904761788</v>
      </c>
      <c r="AC747">
        <v>1281.2391009852292</v>
      </c>
      <c r="AD747">
        <v>52.6875</v>
      </c>
      <c r="AE747">
        <v>46.66666666666606</v>
      </c>
      <c r="AF747">
        <v>72.5</v>
      </c>
      <c r="AG747">
        <v>36.233333333333576</v>
      </c>
      <c r="AH747">
        <v>55.83333333333394</v>
      </c>
      <c r="AI747">
        <v>-2.7777777779192547E-2</v>
      </c>
      <c r="AJ747">
        <v>-49.625</v>
      </c>
      <c r="AK747">
        <v>-20.08333333333394</v>
      </c>
      <c r="AL747">
        <v>-5.1087540223264227</v>
      </c>
      <c r="AM747">
        <v>-5.3068117068850711</v>
      </c>
      <c r="AN747">
        <v>-4.4656584182305892</v>
      </c>
      <c r="AO747">
        <v>-5.8524107915320087</v>
      </c>
      <c r="AP747">
        <v>-5.2741844443561945</v>
      </c>
      <c r="AQ747">
        <v>-7.112517729870433</v>
      </c>
      <c r="AR747">
        <v>-8.5776635635715479</v>
      </c>
      <c r="AS747">
        <v>-8.2993791602663691</v>
      </c>
      <c r="AT747">
        <v>0</v>
      </c>
      <c r="AU747">
        <v>0</v>
      </c>
      <c r="AV747">
        <v>0</v>
      </c>
      <c r="AW747">
        <v>0</v>
      </c>
    </row>
    <row r="748" spans="1:49" x14ac:dyDescent="0.2">
      <c r="A748" t="s">
        <v>241</v>
      </c>
      <c r="B748" t="str">
        <f t="shared" si="55"/>
        <v>Cerebrovascular</v>
      </c>
      <c r="C748" s="1" t="s">
        <v>152</v>
      </c>
      <c r="D748" s="1">
        <f t="shared" si="56"/>
        <v>43040</v>
      </c>
      <c r="E748">
        <f t="shared" si="57"/>
        <v>30</v>
      </c>
      <c r="F748">
        <v>12301</v>
      </c>
      <c r="G748" t="s">
        <v>252</v>
      </c>
      <c r="H748" s="2">
        <f t="shared" si="58"/>
        <v>410.03333333333336</v>
      </c>
      <c r="I748">
        <v>3.7786056610829282</v>
      </c>
      <c r="J748" t="s">
        <v>26</v>
      </c>
      <c r="K748" t="s">
        <v>142</v>
      </c>
      <c r="L748">
        <v>1</v>
      </c>
      <c r="M748">
        <f t="shared" si="59"/>
        <v>1</v>
      </c>
      <c r="N748">
        <v>325543364.4926737</v>
      </c>
      <c r="O748" t="s">
        <v>58</v>
      </c>
      <c r="P748">
        <v>19919.73809523807</v>
      </c>
      <c r="Q748">
        <v>23759.75</v>
      </c>
      <c r="R748">
        <v>28916.433333333352</v>
      </c>
      <c r="S748">
        <v>35073.041666666693</v>
      </c>
      <c r="T748">
        <v>35733</v>
      </c>
      <c r="U748">
        <v>24699.75</v>
      </c>
      <c r="V748">
        <v>34080.166666666701</v>
      </c>
      <c r="W748">
        <v>721.99752212713133</v>
      </c>
      <c r="X748">
        <v>846.60009387267519</v>
      </c>
      <c r="Y748">
        <v>1036.8415762663972</v>
      </c>
      <c r="Z748">
        <v>1219.0214477726583</v>
      </c>
      <c r="AA748">
        <v>1241.8938385390031</v>
      </c>
      <c r="AB748">
        <v>877.21587301587181</v>
      </c>
      <c r="AC748">
        <v>1293.9405966947479</v>
      </c>
      <c r="AD748">
        <v>257.6875</v>
      </c>
      <c r="AE748">
        <v>285.09523809523853</v>
      </c>
      <c r="AF748">
        <v>305.16666666666606</v>
      </c>
      <c r="AG748">
        <v>280.23333333333358</v>
      </c>
      <c r="AH748">
        <v>320.08333333333394</v>
      </c>
      <c r="AI748">
        <v>168.63888888888869</v>
      </c>
      <c r="AJ748">
        <v>210.875</v>
      </c>
      <c r="AK748">
        <v>103.91666666666606</v>
      </c>
      <c r="AL748">
        <v>13.853208343264953</v>
      </c>
      <c r="AM748">
        <v>14.830361872223932</v>
      </c>
      <c r="AN748">
        <v>15.6049509007658</v>
      </c>
      <c r="AO748">
        <v>14.700707488037949</v>
      </c>
      <c r="AP748">
        <v>16.181191899729868</v>
      </c>
      <c r="AQ748">
        <v>11.317948219950381</v>
      </c>
      <c r="AR748">
        <v>12.978250414923139</v>
      </c>
      <c r="AS748">
        <v>8.9275025601638731</v>
      </c>
      <c r="AT748">
        <v>0</v>
      </c>
      <c r="AU748">
        <v>0</v>
      </c>
      <c r="AV748">
        <v>0</v>
      </c>
      <c r="AW748">
        <v>0</v>
      </c>
    </row>
    <row r="749" spans="1:49" x14ac:dyDescent="0.2">
      <c r="A749" t="s">
        <v>241</v>
      </c>
      <c r="B749" t="str">
        <f t="shared" si="55"/>
        <v>Cerebrovascular</v>
      </c>
      <c r="C749" s="1" t="s">
        <v>153</v>
      </c>
      <c r="D749" s="1">
        <f t="shared" si="56"/>
        <v>43070</v>
      </c>
      <c r="E749">
        <f t="shared" si="57"/>
        <v>31</v>
      </c>
      <c r="F749">
        <v>13740</v>
      </c>
      <c r="G749" t="s">
        <v>253</v>
      </c>
      <c r="H749" s="2">
        <f t="shared" si="58"/>
        <v>443.22580645161293</v>
      </c>
      <c r="I749">
        <v>4.2206358656433975</v>
      </c>
      <c r="J749" t="s">
        <v>26</v>
      </c>
      <c r="K749" t="s">
        <v>142</v>
      </c>
      <c r="L749">
        <v>1</v>
      </c>
      <c r="M749">
        <f t="shared" si="59"/>
        <v>1</v>
      </c>
      <c r="N749">
        <v>325543364.4926737</v>
      </c>
      <c r="O749" t="s">
        <v>61</v>
      </c>
      <c r="P749">
        <v>20121.011904761879</v>
      </c>
      <c r="Q749">
        <v>24001.875</v>
      </c>
      <c r="R749">
        <v>29213.416666666686</v>
      </c>
      <c r="S749">
        <v>35435.520833333358</v>
      </c>
      <c r="T749">
        <v>36102.5</v>
      </c>
      <c r="U749">
        <v>24951.875</v>
      </c>
      <c r="V749">
        <v>34432.083333333365</v>
      </c>
      <c r="W749">
        <v>728.61451704337742</v>
      </c>
      <c r="X749">
        <v>854.54264806281003</v>
      </c>
      <c r="Y749">
        <v>1046.8079760139121</v>
      </c>
      <c r="Z749">
        <v>1230.9259312596016</v>
      </c>
      <c r="AA749">
        <v>1254.0416453319713</v>
      </c>
      <c r="AB749">
        <v>885.48412698412574</v>
      </c>
      <c r="AC749">
        <v>1306.6420924042666</v>
      </c>
      <c r="AD749">
        <v>1101.1875</v>
      </c>
      <c r="AE749">
        <v>1085.8095238095229</v>
      </c>
      <c r="AF749">
        <v>1161.5</v>
      </c>
      <c r="AG749">
        <v>1184.2333333333336</v>
      </c>
      <c r="AH749">
        <v>1281.5833333333339</v>
      </c>
      <c r="AI749">
        <v>1194.9722222222208</v>
      </c>
      <c r="AJ749">
        <v>1508.875</v>
      </c>
      <c r="AK749">
        <v>1542.9166666666661</v>
      </c>
      <c r="AL749">
        <v>28.713826622834802</v>
      </c>
      <c r="AM749">
        <v>28.213925620303826</v>
      </c>
      <c r="AN749">
        <v>30.663373839833923</v>
      </c>
      <c r="AO749">
        <v>31.179847272984148</v>
      </c>
      <c r="AP749">
        <v>34.266138136289044</v>
      </c>
      <c r="AQ749">
        <v>31.43586936690383</v>
      </c>
      <c r="AR749">
        <v>41.696529984815641</v>
      </c>
      <c r="AS749">
        <v>42.119975678443382</v>
      </c>
      <c r="AT749">
        <v>0</v>
      </c>
      <c r="AU749">
        <v>0</v>
      </c>
      <c r="AV749">
        <v>0</v>
      </c>
      <c r="AW749">
        <v>0</v>
      </c>
    </row>
    <row r="750" spans="1:49" x14ac:dyDescent="0.2">
      <c r="A750" t="s">
        <v>241</v>
      </c>
      <c r="B750" t="str">
        <f t="shared" si="55"/>
        <v>Cerebrovascular</v>
      </c>
      <c r="C750" s="1" t="s">
        <v>154</v>
      </c>
      <c r="D750" s="1">
        <f t="shared" si="56"/>
        <v>43101</v>
      </c>
      <c r="E750">
        <f t="shared" si="57"/>
        <v>31</v>
      </c>
      <c r="F750">
        <v>14653</v>
      </c>
      <c r="G750" t="s">
        <v>242</v>
      </c>
      <c r="H750" s="2">
        <f t="shared" si="58"/>
        <v>472.67741935483872</v>
      </c>
      <c r="I750">
        <v>4.4811176294203312</v>
      </c>
      <c r="J750" t="s">
        <v>26</v>
      </c>
      <c r="K750" t="s">
        <v>155</v>
      </c>
      <c r="L750">
        <v>1</v>
      </c>
      <c r="M750">
        <f t="shared" si="59"/>
        <v>1</v>
      </c>
      <c r="N750">
        <v>326994317.30595934</v>
      </c>
      <c r="O750" t="s">
        <v>28</v>
      </c>
      <c r="P750">
        <v>20322.285714285688</v>
      </c>
      <c r="Q750">
        <v>24244</v>
      </c>
      <c r="R750">
        <v>29510.40000000002</v>
      </c>
      <c r="S750">
        <v>35798.000000000022</v>
      </c>
      <c r="T750">
        <v>36472</v>
      </c>
      <c r="U750">
        <v>25204</v>
      </c>
      <c r="V750">
        <v>34784.000000000029</v>
      </c>
      <c r="W750">
        <v>735.2315119596235</v>
      </c>
      <c r="X750">
        <v>862.48520225294487</v>
      </c>
      <c r="Y750">
        <v>1056.7743757614271</v>
      </c>
      <c r="Z750">
        <v>1242.8304147465449</v>
      </c>
      <c r="AA750">
        <v>1266.1894521249394</v>
      </c>
      <c r="AB750">
        <v>893.75238095237967</v>
      </c>
      <c r="AC750">
        <v>1319.3435881137852</v>
      </c>
      <c r="AD750">
        <v>1348.5625</v>
      </c>
      <c r="AE750">
        <v>1377.9523809523816</v>
      </c>
      <c r="AF750">
        <v>1363.8333333333339</v>
      </c>
      <c r="AG750">
        <v>1459.6333333333332</v>
      </c>
      <c r="AH750">
        <v>1347.3333333333339</v>
      </c>
      <c r="AI750">
        <v>1467.9722222222208</v>
      </c>
      <c r="AJ750">
        <v>1260.375</v>
      </c>
      <c r="AK750">
        <v>1397.9166666666661</v>
      </c>
      <c r="AL750">
        <v>36.693665332512296</v>
      </c>
      <c r="AM750">
        <v>37.637888753944424</v>
      </c>
      <c r="AN750">
        <v>37.19025556026412</v>
      </c>
      <c r="AO750">
        <v>40.063718240726075</v>
      </c>
      <c r="AP750">
        <v>36.387105878224475</v>
      </c>
      <c r="AQ750">
        <v>40.242320979807005</v>
      </c>
      <c r="AR750">
        <v>33.680400952557534</v>
      </c>
      <c r="AS750">
        <v>37.442556323604663</v>
      </c>
      <c r="AT750">
        <v>0</v>
      </c>
      <c r="AU750">
        <v>0</v>
      </c>
      <c r="AV750">
        <v>0</v>
      </c>
      <c r="AW750">
        <v>0</v>
      </c>
    </row>
    <row r="751" spans="1:49" x14ac:dyDescent="0.2">
      <c r="A751" t="s">
        <v>241</v>
      </c>
      <c r="B751" t="str">
        <f t="shared" si="55"/>
        <v>Cerebrovascular</v>
      </c>
      <c r="C751" s="1" t="s">
        <v>156</v>
      </c>
      <c r="D751" s="1">
        <f t="shared" si="56"/>
        <v>43132</v>
      </c>
      <c r="E751">
        <f t="shared" si="57"/>
        <v>28</v>
      </c>
      <c r="F751">
        <v>12176</v>
      </c>
      <c r="G751" t="s">
        <v>243</v>
      </c>
      <c r="H751" s="2">
        <f t="shared" si="58"/>
        <v>434.85714285714283</v>
      </c>
      <c r="I751">
        <v>3.7236121105454139</v>
      </c>
      <c r="J751" t="s">
        <v>26</v>
      </c>
      <c r="K751" t="s">
        <v>155</v>
      </c>
      <c r="L751">
        <v>1</v>
      </c>
      <c r="M751">
        <f t="shared" si="59"/>
        <v>1</v>
      </c>
      <c r="N751">
        <v>326994317.30595934</v>
      </c>
      <c r="O751" t="s">
        <v>31</v>
      </c>
      <c r="P751">
        <v>20523.559523809497</v>
      </c>
      <c r="Q751">
        <v>24486.125</v>
      </c>
      <c r="R751">
        <v>29807.383333333353</v>
      </c>
      <c r="S751">
        <v>36160.479166666686</v>
      </c>
      <c r="T751">
        <v>36841.5</v>
      </c>
      <c r="U751">
        <v>25456.125</v>
      </c>
      <c r="V751">
        <v>35135.916666666693</v>
      </c>
      <c r="W751">
        <v>741.84850687586959</v>
      </c>
      <c r="X751">
        <v>870.42775644307972</v>
      </c>
      <c r="Y751">
        <v>1066.7407755089421</v>
      </c>
      <c r="Z751">
        <v>1254.7348982334881</v>
      </c>
      <c r="AA751">
        <v>1278.3372589179075</v>
      </c>
      <c r="AB751">
        <v>902.0206349206336</v>
      </c>
      <c r="AC751">
        <v>1332.0450838233039</v>
      </c>
      <c r="AD751">
        <v>-65.8125</v>
      </c>
      <c r="AE751">
        <v>-44.33333333333394</v>
      </c>
      <c r="AF751">
        <v>-79.16666666666606</v>
      </c>
      <c r="AG751">
        <v>-83.966666666665333</v>
      </c>
      <c r="AH751">
        <v>-143.41666666666606</v>
      </c>
      <c r="AI751">
        <v>-86.027777777779193</v>
      </c>
      <c r="AJ751">
        <v>-122.125</v>
      </c>
      <c r="AK751">
        <v>-222.08333333333394</v>
      </c>
      <c r="AL751">
        <v>26.183391019783869</v>
      </c>
      <c r="AM751">
        <v>26.668937992327244</v>
      </c>
      <c r="AN751">
        <v>25.087654786917938</v>
      </c>
      <c r="AO751">
        <v>26.863400427282556</v>
      </c>
      <c r="AP751">
        <v>24.620867597595179</v>
      </c>
      <c r="AQ751">
        <v>26.131960261548613</v>
      </c>
      <c r="AR751">
        <v>22.929030382082374</v>
      </c>
      <c r="AS751">
        <v>26.572740655401844</v>
      </c>
      <c r="AT751">
        <v>0</v>
      </c>
      <c r="AU751">
        <v>0</v>
      </c>
      <c r="AV751">
        <v>0</v>
      </c>
      <c r="AW751">
        <v>0</v>
      </c>
    </row>
    <row r="752" spans="1:49" x14ac:dyDescent="0.2">
      <c r="A752" t="s">
        <v>241</v>
      </c>
      <c r="B752" t="str">
        <f t="shared" si="55"/>
        <v>Cerebrovascular</v>
      </c>
      <c r="C752" s="1" t="s">
        <v>157</v>
      </c>
      <c r="D752" s="1">
        <f t="shared" si="56"/>
        <v>43160</v>
      </c>
      <c r="E752">
        <f t="shared" si="57"/>
        <v>31</v>
      </c>
      <c r="F752">
        <v>12927</v>
      </c>
      <c r="G752" t="s">
        <v>244</v>
      </c>
      <c r="H752" s="2">
        <f t="shared" si="58"/>
        <v>417</v>
      </c>
      <c r="I752">
        <v>3.9532797103334891</v>
      </c>
      <c r="J752" t="s">
        <v>26</v>
      </c>
      <c r="K752" t="s">
        <v>155</v>
      </c>
      <c r="L752">
        <v>1</v>
      </c>
      <c r="M752">
        <f t="shared" si="59"/>
        <v>0</v>
      </c>
      <c r="N752">
        <v>326994317.30595934</v>
      </c>
      <c r="O752" t="s">
        <v>34</v>
      </c>
      <c r="P752">
        <v>20724.833333333307</v>
      </c>
      <c r="Q752">
        <v>24728.25</v>
      </c>
      <c r="R752">
        <v>30104.366666666687</v>
      </c>
      <c r="S752">
        <v>36522.95833333335</v>
      </c>
      <c r="T752">
        <v>37211</v>
      </c>
      <c r="U752">
        <v>25708.25</v>
      </c>
      <c r="V752">
        <v>35487.833333333358</v>
      </c>
      <c r="W752">
        <v>748.46550179211567</v>
      </c>
      <c r="X752">
        <v>878.37031063321456</v>
      </c>
      <c r="Y752">
        <v>1076.707175256457</v>
      </c>
      <c r="Z752">
        <v>1266.6393817204314</v>
      </c>
      <c r="AA752">
        <v>1290.4850657108757</v>
      </c>
      <c r="AB752">
        <v>910.28888888888753</v>
      </c>
      <c r="AC752">
        <v>1344.7465795328226</v>
      </c>
      <c r="AD752">
        <v>674.5625</v>
      </c>
      <c r="AE752">
        <v>674.23809523809541</v>
      </c>
      <c r="AF752">
        <v>669.66666666666606</v>
      </c>
      <c r="AG752">
        <v>697.83333333333394</v>
      </c>
      <c r="AH752">
        <v>629.33333333333394</v>
      </c>
      <c r="AI752">
        <v>736.97222222222081</v>
      </c>
      <c r="AJ752">
        <v>678.875</v>
      </c>
      <c r="AK752">
        <v>771.91666666666606</v>
      </c>
      <c r="AL752">
        <v>14.951729848641321</v>
      </c>
      <c r="AM752">
        <v>14.937427924451299</v>
      </c>
      <c r="AN752">
        <v>14.797782441984509</v>
      </c>
      <c r="AO752">
        <v>15.489524692338989</v>
      </c>
      <c r="AP752">
        <v>13.225815555643806</v>
      </c>
      <c r="AQ752">
        <v>16.661675818516699</v>
      </c>
      <c r="AR752">
        <v>14.922336436428452</v>
      </c>
      <c r="AS752">
        <v>17.249007936507837</v>
      </c>
      <c r="AT752">
        <v>0</v>
      </c>
      <c r="AU752">
        <v>0</v>
      </c>
      <c r="AV752">
        <v>0</v>
      </c>
      <c r="AW752">
        <v>0</v>
      </c>
    </row>
    <row r="753" spans="1:49" x14ac:dyDescent="0.2">
      <c r="A753" t="s">
        <v>241</v>
      </c>
      <c r="B753" t="str">
        <f t="shared" si="55"/>
        <v>Cerebrovascular</v>
      </c>
      <c r="C753" s="1" t="s">
        <v>158</v>
      </c>
      <c r="D753" s="1">
        <f t="shared" si="56"/>
        <v>43191</v>
      </c>
      <c r="E753">
        <f t="shared" si="57"/>
        <v>30</v>
      </c>
      <c r="F753">
        <v>12312</v>
      </c>
      <c r="G753" t="s">
        <v>245</v>
      </c>
      <c r="H753" s="2">
        <f t="shared" si="58"/>
        <v>410.4</v>
      </c>
      <c r="I753">
        <v>3.7652030473911906</v>
      </c>
      <c r="J753" t="s">
        <v>26</v>
      </c>
      <c r="K753" t="s">
        <v>155</v>
      </c>
      <c r="L753">
        <v>1</v>
      </c>
      <c r="M753">
        <f t="shared" si="59"/>
        <v>0</v>
      </c>
      <c r="N753">
        <v>326994317.30595934</v>
      </c>
      <c r="O753" t="s">
        <v>37</v>
      </c>
      <c r="P753">
        <v>20926.107142857116</v>
      </c>
      <c r="Q753">
        <v>24970.375</v>
      </c>
      <c r="R753">
        <v>30401.35000000002</v>
      </c>
      <c r="S753">
        <v>36885.437500000015</v>
      </c>
      <c r="T753">
        <v>37580.5</v>
      </c>
      <c r="U753">
        <v>25960.375</v>
      </c>
      <c r="V753">
        <v>35839.750000000022</v>
      </c>
      <c r="W753">
        <v>755.08249670836176</v>
      </c>
      <c r="X753">
        <v>886.3128648233494</v>
      </c>
      <c r="Y753">
        <v>1086.673575003972</v>
      </c>
      <c r="Z753">
        <v>1278.5438652073747</v>
      </c>
      <c r="AA753">
        <v>1302.6328725038438</v>
      </c>
      <c r="AB753">
        <v>918.55714285714146</v>
      </c>
      <c r="AC753">
        <v>1357.4480752423412</v>
      </c>
      <c r="AD753">
        <v>-154.0625</v>
      </c>
      <c r="AE753">
        <v>-186.61904761904771</v>
      </c>
      <c r="AF753">
        <v>-198.16666666666606</v>
      </c>
      <c r="AG753">
        <v>-221.16666666666606</v>
      </c>
      <c r="AH753">
        <v>-249.66666666666606</v>
      </c>
      <c r="AI753">
        <v>-227.69444444444525</v>
      </c>
      <c r="AJ753">
        <v>-162.125</v>
      </c>
      <c r="AK753">
        <v>-150.08333333333394</v>
      </c>
      <c r="AL753">
        <v>0.12820834326498698</v>
      </c>
      <c r="AM753">
        <v>-0.89344765158551809</v>
      </c>
      <c r="AN753">
        <v>-1.1728268770119143</v>
      </c>
      <c r="AO753">
        <v>-2.0126258452954744</v>
      </c>
      <c r="AP753">
        <v>-2.8104747669368066</v>
      </c>
      <c r="AQ753">
        <v>-1.8931628911606708</v>
      </c>
      <c r="AR753">
        <v>0.5449170815898583</v>
      </c>
      <c r="AS753">
        <v>0.46083589349717613</v>
      </c>
      <c r="AT753">
        <v>0</v>
      </c>
      <c r="AU753">
        <v>0</v>
      </c>
      <c r="AV753">
        <v>0</v>
      </c>
      <c r="AW753">
        <v>0</v>
      </c>
    </row>
    <row r="754" spans="1:49" x14ac:dyDescent="0.2">
      <c r="A754" t="s">
        <v>241</v>
      </c>
      <c r="B754" t="str">
        <f t="shared" si="55"/>
        <v>Cerebrovascular</v>
      </c>
      <c r="C754" s="1" t="s">
        <v>159</v>
      </c>
      <c r="D754" s="1">
        <f t="shared" si="56"/>
        <v>43221</v>
      </c>
      <c r="E754">
        <f t="shared" si="57"/>
        <v>31</v>
      </c>
      <c r="F754">
        <v>11812</v>
      </c>
      <c r="G754" t="s">
        <v>246</v>
      </c>
      <c r="H754" s="2">
        <f t="shared" si="58"/>
        <v>381.03225806451616</v>
      </c>
      <c r="I754">
        <v>3.6122951913405412</v>
      </c>
      <c r="J754" t="s">
        <v>26</v>
      </c>
      <c r="K754" t="s">
        <v>155</v>
      </c>
      <c r="L754">
        <v>1</v>
      </c>
      <c r="M754">
        <f t="shared" si="59"/>
        <v>0</v>
      </c>
      <c r="N754">
        <v>326994317.30595934</v>
      </c>
      <c r="O754" t="s">
        <v>40</v>
      </c>
      <c r="P754">
        <v>21127.380952380925</v>
      </c>
      <c r="Q754">
        <v>25212.5</v>
      </c>
      <c r="R754">
        <v>30698.333333333354</v>
      </c>
      <c r="S754">
        <v>37247.916666666679</v>
      </c>
      <c r="T754">
        <v>37950</v>
      </c>
      <c r="U754">
        <v>26212.5</v>
      </c>
      <c r="V754">
        <v>36191.666666666686</v>
      </c>
      <c r="W754">
        <v>761.69949162460784</v>
      </c>
      <c r="X754">
        <v>894.25541901348424</v>
      </c>
      <c r="Y754">
        <v>1096.639974751487</v>
      </c>
      <c r="Z754">
        <v>1290.4483486943179</v>
      </c>
      <c r="AA754">
        <v>1314.780679296812</v>
      </c>
      <c r="AB754">
        <v>926.82539682539539</v>
      </c>
      <c r="AC754">
        <v>1370.1495709518599</v>
      </c>
      <c r="AD754">
        <v>-178.5625</v>
      </c>
      <c r="AE754">
        <v>-202.19047619047706</v>
      </c>
      <c r="AF754">
        <v>-236.5</v>
      </c>
      <c r="AG754">
        <v>-232.16666666666606</v>
      </c>
      <c r="AH754">
        <v>-200.16666666666606</v>
      </c>
      <c r="AI754">
        <v>-225.02777777777919</v>
      </c>
      <c r="AJ754">
        <v>-213.625</v>
      </c>
      <c r="AK754">
        <v>-219.08333333333394</v>
      </c>
      <c r="AL754">
        <v>-12.568431441681241</v>
      </c>
      <c r="AM754">
        <v>-13.334461476470267</v>
      </c>
      <c r="AN754">
        <v>-14.433400353714433</v>
      </c>
      <c r="AO754">
        <v>-14.510475307661068</v>
      </c>
      <c r="AP754">
        <v>-13.532248960485219</v>
      </c>
      <c r="AQ754">
        <v>-14.370582245999458</v>
      </c>
      <c r="AR754">
        <v>-13.867986144216729</v>
      </c>
      <c r="AS754">
        <v>-14.718733998976063</v>
      </c>
      <c r="AT754">
        <v>0</v>
      </c>
      <c r="AU754">
        <v>0</v>
      </c>
      <c r="AV754">
        <v>0</v>
      </c>
      <c r="AW754">
        <v>0</v>
      </c>
    </row>
    <row r="755" spans="1:49" x14ac:dyDescent="0.2">
      <c r="A755" t="s">
        <v>241</v>
      </c>
      <c r="B755" t="str">
        <f t="shared" si="55"/>
        <v>Cerebrovascular</v>
      </c>
      <c r="C755" s="1" t="s">
        <v>160</v>
      </c>
      <c r="D755" s="1">
        <f t="shared" si="56"/>
        <v>43252</v>
      </c>
      <c r="E755">
        <f t="shared" si="57"/>
        <v>30</v>
      </c>
      <c r="F755">
        <v>11445</v>
      </c>
      <c r="G755" t="s">
        <v>247</v>
      </c>
      <c r="H755" s="2">
        <f t="shared" si="58"/>
        <v>381.5</v>
      </c>
      <c r="I755">
        <v>3.5000608249993643</v>
      </c>
      <c r="J755" t="s">
        <v>26</v>
      </c>
      <c r="K755" t="s">
        <v>155</v>
      </c>
      <c r="L755">
        <v>1</v>
      </c>
      <c r="M755">
        <f t="shared" si="59"/>
        <v>0</v>
      </c>
      <c r="N755">
        <v>326994317.30595934</v>
      </c>
      <c r="O755" t="s">
        <v>43</v>
      </c>
      <c r="P755">
        <v>21328.654761904734</v>
      </c>
      <c r="Q755">
        <v>25454.625</v>
      </c>
      <c r="R755">
        <v>30995.316666666688</v>
      </c>
      <c r="S755">
        <v>37610.395833333343</v>
      </c>
      <c r="T755">
        <v>38319.5</v>
      </c>
      <c r="U755">
        <v>26464.625</v>
      </c>
      <c r="V755">
        <v>36543.58333333335</v>
      </c>
      <c r="W755">
        <v>768.31648654085393</v>
      </c>
      <c r="X755">
        <v>902.19797320361909</v>
      </c>
      <c r="Y755">
        <v>1106.606374499002</v>
      </c>
      <c r="Z755">
        <v>1302.3528321812612</v>
      </c>
      <c r="AA755">
        <v>1326.9284860897801</v>
      </c>
      <c r="AB755">
        <v>935.09365079364932</v>
      </c>
      <c r="AC755">
        <v>1382.8510666613786</v>
      </c>
      <c r="AD755">
        <v>-926.3125</v>
      </c>
      <c r="AE755">
        <v>-927.90476190476147</v>
      </c>
      <c r="AF755">
        <v>-949.83333333333394</v>
      </c>
      <c r="AG755">
        <v>-975.76666666666642</v>
      </c>
      <c r="AH755">
        <v>-963.66666666666606</v>
      </c>
      <c r="AI755">
        <v>-910.69444444444525</v>
      </c>
      <c r="AJ755">
        <v>-968.125</v>
      </c>
      <c r="AK755">
        <v>-1071.0833333333339</v>
      </c>
      <c r="AL755">
        <v>-25.613458323401687</v>
      </c>
      <c r="AM755">
        <v>-25.602971461109405</v>
      </c>
      <c r="AN755">
        <v>-26.228382432567514</v>
      </c>
      <c r="AO755">
        <v>-27.165959178628725</v>
      </c>
      <c r="AP755">
        <v>-26.610474766936761</v>
      </c>
      <c r="AQ755">
        <v>-24.659829557827379</v>
      </c>
      <c r="AR755">
        <v>-26.321749585076873</v>
      </c>
      <c r="AS755">
        <v>-30.239164106502869</v>
      </c>
      <c r="AT755">
        <v>0</v>
      </c>
      <c r="AU755">
        <v>0</v>
      </c>
      <c r="AV755">
        <v>0</v>
      </c>
      <c r="AW755">
        <v>0</v>
      </c>
    </row>
    <row r="756" spans="1:49" x14ac:dyDescent="0.2">
      <c r="A756" t="s">
        <v>241</v>
      </c>
      <c r="B756" t="str">
        <f t="shared" si="55"/>
        <v>Cerebrovascular</v>
      </c>
      <c r="C756" s="1" t="s">
        <v>161</v>
      </c>
      <c r="D756" s="1">
        <f t="shared" si="56"/>
        <v>43282</v>
      </c>
      <c r="E756">
        <f t="shared" si="57"/>
        <v>31</v>
      </c>
      <c r="F756">
        <v>11656</v>
      </c>
      <c r="G756" t="s">
        <v>248</v>
      </c>
      <c r="H756" s="2">
        <f t="shared" si="58"/>
        <v>376</v>
      </c>
      <c r="I756">
        <v>3.5645879402527383</v>
      </c>
      <c r="J756" t="s">
        <v>26</v>
      </c>
      <c r="K756" t="s">
        <v>155</v>
      </c>
      <c r="L756">
        <v>1</v>
      </c>
      <c r="M756">
        <f t="shared" si="59"/>
        <v>0</v>
      </c>
      <c r="N756">
        <v>326994317.30595934</v>
      </c>
      <c r="O756" t="s">
        <v>46</v>
      </c>
      <c r="P756">
        <v>21529.928571428543</v>
      </c>
      <c r="Q756">
        <v>25696.75</v>
      </c>
      <c r="R756">
        <v>31292.300000000021</v>
      </c>
      <c r="S756">
        <v>37972.875000000007</v>
      </c>
      <c r="T756">
        <v>38689</v>
      </c>
      <c r="U756">
        <v>26716.75</v>
      </c>
      <c r="V756">
        <v>36895.500000000015</v>
      </c>
      <c r="W756">
        <v>774.93348145710002</v>
      </c>
      <c r="X756">
        <v>910.14052739375393</v>
      </c>
      <c r="Y756">
        <v>1116.5727742465169</v>
      </c>
      <c r="Z756">
        <v>1314.2573156682045</v>
      </c>
      <c r="AA756">
        <v>1339.0762928827482</v>
      </c>
      <c r="AB756">
        <v>943.36190476190325</v>
      </c>
      <c r="AC756">
        <v>1395.5525623708972</v>
      </c>
      <c r="AD756">
        <v>-724.5625</v>
      </c>
      <c r="AE756">
        <v>-723.19047619047706</v>
      </c>
      <c r="AF756">
        <v>-703</v>
      </c>
      <c r="AG756">
        <v>-710.16666666666606</v>
      </c>
      <c r="AH756">
        <v>-691.91666666666606</v>
      </c>
      <c r="AI756">
        <v>-709.36111111111131</v>
      </c>
      <c r="AJ756">
        <v>-826.625</v>
      </c>
      <c r="AK756">
        <v>-844.08333333333394</v>
      </c>
      <c r="AL756">
        <v>-30.181334667487647</v>
      </c>
      <c r="AM756">
        <v>-30.140913089373555</v>
      </c>
      <c r="AN756">
        <v>-29.481787450488582</v>
      </c>
      <c r="AO756">
        <v>-29.929830146370648</v>
      </c>
      <c r="AP756">
        <v>-29.395152186291625</v>
      </c>
      <c r="AQ756">
        <v>-29.994238159977954</v>
      </c>
      <c r="AR756">
        <v>-33.642179692603747</v>
      </c>
      <c r="AS756">
        <v>-34.880024321556618</v>
      </c>
      <c r="AT756">
        <v>0</v>
      </c>
      <c r="AU756">
        <v>0</v>
      </c>
      <c r="AV756">
        <v>0</v>
      </c>
      <c r="AW756">
        <v>0</v>
      </c>
    </row>
    <row r="757" spans="1:49" x14ac:dyDescent="0.2">
      <c r="A757" t="s">
        <v>241</v>
      </c>
      <c r="B757" t="str">
        <f t="shared" si="55"/>
        <v>Cerebrovascular</v>
      </c>
      <c r="C757" s="1" t="s">
        <v>162</v>
      </c>
      <c r="D757" s="1">
        <f t="shared" si="56"/>
        <v>43313</v>
      </c>
      <c r="E757">
        <f t="shared" si="57"/>
        <v>31</v>
      </c>
      <c r="F757">
        <v>11640</v>
      </c>
      <c r="G757" t="s">
        <v>249</v>
      </c>
      <c r="H757" s="2">
        <f t="shared" si="58"/>
        <v>375.48387096774195</v>
      </c>
      <c r="I757">
        <v>3.5596948888591178</v>
      </c>
      <c r="J757" t="s">
        <v>26</v>
      </c>
      <c r="K757" t="s">
        <v>155</v>
      </c>
      <c r="L757">
        <v>1</v>
      </c>
      <c r="M757">
        <f t="shared" si="59"/>
        <v>0</v>
      </c>
      <c r="N757">
        <v>326994317.30595934</v>
      </c>
      <c r="O757" t="s">
        <v>49</v>
      </c>
      <c r="P757">
        <v>21731.202380952353</v>
      </c>
      <c r="Q757">
        <v>25938.875</v>
      </c>
      <c r="R757">
        <v>31589.283333333355</v>
      </c>
      <c r="S757">
        <v>38335.354166666672</v>
      </c>
      <c r="T757">
        <v>39058.5</v>
      </c>
      <c r="U757">
        <v>26968.875</v>
      </c>
      <c r="V757">
        <v>37247.416666666679</v>
      </c>
      <c r="W757">
        <v>781.5504763733461</v>
      </c>
      <c r="X757">
        <v>918.08308158388877</v>
      </c>
      <c r="Y757">
        <v>1126.5391739940319</v>
      </c>
      <c r="Z757">
        <v>1326.1617991551477</v>
      </c>
      <c r="AA757">
        <v>1351.2240996757164</v>
      </c>
      <c r="AB757">
        <v>951.63015873015718</v>
      </c>
      <c r="AC757">
        <v>1408.2540580804159</v>
      </c>
      <c r="AD757">
        <v>-624.8125</v>
      </c>
      <c r="AE757">
        <v>-613.04761904761835</v>
      </c>
      <c r="AF757">
        <v>-629</v>
      </c>
      <c r="AG757">
        <v>-620.16666666666606</v>
      </c>
      <c r="AH757">
        <v>-634.91666666666606</v>
      </c>
      <c r="AI757">
        <v>-601.02777777777919</v>
      </c>
      <c r="AJ757">
        <v>-537.125</v>
      </c>
      <c r="AK757">
        <v>-519.08333333333394</v>
      </c>
      <c r="AL757">
        <v>-26.96359273200386</v>
      </c>
      <c r="AM757">
        <v>-26.587917697668559</v>
      </c>
      <c r="AN757">
        <v>-27.094690676295158</v>
      </c>
      <c r="AO757">
        <v>-27.026604339919061</v>
      </c>
      <c r="AP757">
        <v>-27.556442508872294</v>
      </c>
      <c r="AQ757">
        <v>-26.499614504063857</v>
      </c>
      <c r="AR757">
        <v>-24.303470015184359</v>
      </c>
      <c r="AS757">
        <v>-24.396153353814725</v>
      </c>
      <c r="AT757">
        <v>0</v>
      </c>
      <c r="AU757">
        <v>0</v>
      </c>
      <c r="AV757">
        <v>0</v>
      </c>
      <c r="AW757">
        <v>0</v>
      </c>
    </row>
    <row r="758" spans="1:49" x14ac:dyDescent="0.2">
      <c r="A758" t="s">
        <v>241</v>
      </c>
      <c r="B758" t="str">
        <f t="shared" si="55"/>
        <v>Cerebrovascular</v>
      </c>
      <c r="C758" s="1" t="s">
        <v>163</v>
      </c>
      <c r="D758" s="1">
        <f t="shared" si="56"/>
        <v>43344</v>
      </c>
      <c r="E758">
        <f t="shared" si="57"/>
        <v>30</v>
      </c>
      <c r="F758">
        <v>11296</v>
      </c>
      <c r="G758" t="s">
        <v>250</v>
      </c>
      <c r="H758" s="2">
        <f t="shared" si="58"/>
        <v>376.53333333333336</v>
      </c>
      <c r="I758">
        <v>3.4544942838962709</v>
      </c>
      <c r="J758" t="s">
        <v>26</v>
      </c>
      <c r="K758" t="s">
        <v>155</v>
      </c>
      <c r="L758">
        <v>1</v>
      </c>
      <c r="M758">
        <f t="shared" si="59"/>
        <v>0</v>
      </c>
      <c r="N758">
        <v>326994317.30595934</v>
      </c>
      <c r="O758" t="s">
        <v>52</v>
      </c>
      <c r="P758">
        <v>21932.476190476162</v>
      </c>
      <c r="Q758">
        <v>26181</v>
      </c>
      <c r="R758">
        <v>31886.266666666688</v>
      </c>
      <c r="S758">
        <v>38697.833333333336</v>
      </c>
      <c r="T758">
        <v>39428</v>
      </c>
      <c r="U758">
        <v>27221</v>
      </c>
      <c r="V758">
        <v>37599.333333333343</v>
      </c>
      <c r="W758">
        <v>788.16747128959219</v>
      </c>
      <c r="X758">
        <v>926.02563577402361</v>
      </c>
      <c r="Y758">
        <v>1136.5055737415469</v>
      </c>
      <c r="Z758">
        <v>1338.066282642091</v>
      </c>
      <c r="AA758">
        <v>1363.3719064686845</v>
      </c>
      <c r="AB758">
        <v>959.89841269841111</v>
      </c>
      <c r="AC758">
        <v>1420.9555537899346</v>
      </c>
      <c r="AD758">
        <v>-760.5625</v>
      </c>
      <c r="AE758">
        <v>-772.47619047619082</v>
      </c>
      <c r="AF758">
        <v>-777</v>
      </c>
      <c r="AG758">
        <v>-814.76666666666642</v>
      </c>
      <c r="AH758">
        <v>-750.41666666666606</v>
      </c>
      <c r="AI758">
        <v>-808.69444444444525</v>
      </c>
      <c r="AJ758">
        <v>-779.625</v>
      </c>
      <c r="AK758">
        <v>-771.08333333333394</v>
      </c>
      <c r="AL758">
        <v>-20.088458323401653</v>
      </c>
      <c r="AM758">
        <v>-20.422019080156986</v>
      </c>
      <c r="AN758">
        <v>-20.467271321456394</v>
      </c>
      <c r="AO758">
        <v>-21.799292511962051</v>
      </c>
      <c r="AP758">
        <v>-19.502141433603413</v>
      </c>
      <c r="AQ758">
        <v>-21.259829557827288</v>
      </c>
      <c r="AR758">
        <v>-20.038416251743513</v>
      </c>
      <c r="AS758">
        <v>-20.239164106502869</v>
      </c>
      <c r="AT758">
        <v>0</v>
      </c>
      <c r="AU758">
        <v>0</v>
      </c>
      <c r="AV758">
        <v>0</v>
      </c>
      <c r="AW758">
        <v>0</v>
      </c>
    </row>
    <row r="759" spans="1:49" x14ac:dyDescent="0.2">
      <c r="A759" t="s">
        <v>241</v>
      </c>
      <c r="B759" t="str">
        <f t="shared" si="55"/>
        <v>Cerebrovascular</v>
      </c>
      <c r="C759" s="1" t="s">
        <v>164</v>
      </c>
      <c r="D759" s="1">
        <f t="shared" si="56"/>
        <v>43374</v>
      </c>
      <c r="E759">
        <f t="shared" si="57"/>
        <v>31</v>
      </c>
      <c r="F759">
        <v>12355</v>
      </c>
      <c r="G759" t="s">
        <v>251</v>
      </c>
      <c r="H759" s="2">
        <f t="shared" si="58"/>
        <v>398.54838709677421</v>
      </c>
      <c r="I759">
        <v>3.7783531230115464</v>
      </c>
      <c r="J759" t="s">
        <v>26</v>
      </c>
      <c r="K759" t="s">
        <v>155</v>
      </c>
      <c r="L759">
        <v>1</v>
      </c>
      <c r="M759">
        <f t="shared" si="59"/>
        <v>0</v>
      </c>
      <c r="N759">
        <v>326994317.30595934</v>
      </c>
      <c r="O759" t="s">
        <v>55</v>
      </c>
      <c r="P759">
        <v>22133.749999999971</v>
      </c>
      <c r="Q759">
        <v>26423.125</v>
      </c>
      <c r="R759">
        <v>32183.250000000022</v>
      </c>
      <c r="S759">
        <v>39060.3125</v>
      </c>
      <c r="T759">
        <v>39797.5</v>
      </c>
      <c r="U759">
        <v>27473.125</v>
      </c>
      <c r="V759">
        <v>37951.250000000007</v>
      </c>
      <c r="W759">
        <v>794.78446620583827</v>
      </c>
      <c r="X759">
        <v>933.96818996415846</v>
      </c>
      <c r="Y759">
        <v>1146.4719734890618</v>
      </c>
      <c r="Z759">
        <v>1349.9707661290342</v>
      </c>
      <c r="AA759">
        <v>1375.5197132616527</v>
      </c>
      <c r="AB759">
        <v>968.16666666666504</v>
      </c>
      <c r="AC759">
        <v>1433.6570494994533</v>
      </c>
      <c r="AD759">
        <v>52.6875</v>
      </c>
      <c r="AE759">
        <v>46.66666666666606</v>
      </c>
      <c r="AF759">
        <v>72.5</v>
      </c>
      <c r="AG759">
        <v>36.233333333333576</v>
      </c>
      <c r="AH759">
        <v>55.83333333333394</v>
      </c>
      <c r="AI759">
        <v>-2.7777777779192547E-2</v>
      </c>
      <c r="AJ759">
        <v>-49.625</v>
      </c>
      <c r="AK759">
        <v>-20.08333333333394</v>
      </c>
      <c r="AL759">
        <v>-5.1087540223264227</v>
      </c>
      <c r="AM759">
        <v>-5.3068117068850711</v>
      </c>
      <c r="AN759">
        <v>-4.4656584182305892</v>
      </c>
      <c r="AO759">
        <v>-5.8524107915320087</v>
      </c>
      <c r="AP759">
        <v>-5.2741844443561945</v>
      </c>
      <c r="AQ759">
        <v>-7.112517729870433</v>
      </c>
      <c r="AR759">
        <v>-8.5776635635715479</v>
      </c>
      <c r="AS759">
        <v>-8.2993791602663691</v>
      </c>
      <c r="AT759">
        <v>0</v>
      </c>
      <c r="AU759">
        <v>0</v>
      </c>
      <c r="AV759">
        <v>0</v>
      </c>
      <c r="AW759">
        <v>0</v>
      </c>
    </row>
    <row r="760" spans="1:49" x14ac:dyDescent="0.2">
      <c r="A760" t="s">
        <v>241</v>
      </c>
      <c r="B760" t="str">
        <f t="shared" si="55"/>
        <v>Cerebrovascular</v>
      </c>
      <c r="C760" s="1" t="s">
        <v>165</v>
      </c>
      <c r="D760" s="1">
        <f t="shared" si="56"/>
        <v>43405</v>
      </c>
      <c r="E760">
        <f t="shared" si="57"/>
        <v>30</v>
      </c>
      <c r="F760">
        <v>12427</v>
      </c>
      <c r="G760" t="s">
        <v>252</v>
      </c>
      <c r="H760" s="2">
        <f t="shared" si="58"/>
        <v>414.23333333333335</v>
      </c>
      <c r="I760">
        <v>3.8003718542828397</v>
      </c>
      <c r="J760" t="s">
        <v>26</v>
      </c>
      <c r="K760" t="s">
        <v>155</v>
      </c>
      <c r="L760">
        <v>1</v>
      </c>
      <c r="M760">
        <f t="shared" si="59"/>
        <v>0</v>
      </c>
      <c r="N760">
        <v>326994317.30595934</v>
      </c>
      <c r="O760" t="s">
        <v>58</v>
      </c>
      <c r="P760">
        <v>22335.02380952378</v>
      </c>
      <c r="Q760">
        <v>26665.25</v>
      </c>
      <c r="R760">
        <v>32480.233333333355</v>
      </c>
      <c r="S760">
        <v>39422.791666666664</v>
      </c>
      <c r="T760">
        <v>40167</v>
      </c>
      <c r="U760">
        <v>27725.25</v>
      </c>
      <c r="V760">
        <v>38303.166666666672</v>
      </c>
      <c r="W760">
        <v>801.40146112208436</v>
      </c>
      <c r="X760">
        <v>941.9107441542933</v>
      </c>
      <c r="Y760">
        <v>1156.4383732365768</v>
      </c>
      <c r="Z760">
        <v>1361.8752496159775</v>
      </c>
      <c r="AA760">
        <v>1387.6675200546208</v>
      </c>
      <c r="AB760">
        <v>976.43492063491897</v>
      </c>
      <c r="AC760">
        <v>1446.3585452089719</v>
      </c>
      <c r="AD760">
        <v>257.6875</v>
      </c>
      <c r="AE760">
        <v>285.09523809523853</v>
      </c>
      <c r="AF760">
        <v>305.16666666666606</v>
      </c>
      <c r="AG760">
        <v>280.23333333333358</v>
      </c>
      <c r="AH760">
        <v>320.08333333333394</v>
      </c>
      <c r="AI760">
        <v>168.63888888888869</v>
      </c>
      <c r="AJ760">
        <v>210.875</v>
      </c>
      <c r="AK760">
        <v>103.91666666666606</v>
      </c>
      <c r="AL760">
        <v>13.853208343264953</v>
      </c>
      <c r="AM760">
        <v>14.830361872223932</v>
      </c>
      <c r="AN760">
        <v>15.6049509007658</v>
      </c>
      <c r="AO760">
        <v>14.700707488037949</v>
      </c>
      <c r="AP760">
        <v>16.181191899729868</v>
      </c>
      <c r="AQ760">
        <v>11.317948219950381</v>
      </c>
      <c r="AR760">
        <v>12.978250414923139</v>
      </c>
      <c r="AS760">
        <v>8.9275025601638731</v>
      </c>
      <c r="AT760">
        <v>0</v>
      </c>
      <c r="AU760">
        <v>0</v>
      </c>
      <c r="AV760">
        <v>0</v>
      </c>
      <c r="AW760">
        <v>0</v>
      </c>
    </row>
    <row r="761" spans="1:49" x14ac:dyDescent="0.2">
      <c r="A761" t="s">
        <v>241</v>
      </c>
      <c r="B761" t="str">
        <f t="shared" si="55"/>
        <v>Cerebrovascular</v>
      </c>
      <c r="C761" s="1" t="s">
        <v>166</v>
      </c>
      <c r="D761" s="1">
        <f t="shared" si="56"/>
        <v>43435</v>
      </c>
      <c r="E761">
        <f t="shared" si="57"/>
        <v>31</v>
      </c>
      <c r="F761">
        <v>13111</v>
      </c>
      <c r="G761" t="s">
        <v>253</v>
      </c>
      <c r="H761" s="2">
        <f t="shared" si="58"/>
        <v>422.93548387096774</v>
      </c>
      <c r="I761">
        <v>4.0095498013601283</v>
      </c>
      <c r="J761" t="s">
        <v>26</v>
      </c>
      <c r="K761" t="s">
        <v>155</v>
      </c>
      <c r="L761">
        <v>1</v>
      </c>
      <c r="M761">
        <f t="shared" si="59"/>
        <v>0</v>
      </c>
      <c r="N761">
        <v>326994317.30595934</v>
      </c>
      <c r="O761" t="s">
        <v>61</v>
      </c>
      <c r="P761">
        <v>22536.297619047589</v>
      </c>
      <c r="Q761">
        <v>26907.375</v>
      </c>
      <c r="R761">
        <v>32777.216666666689</v>
      </c>
      <c r="S761">
        <v>39785.270833333328</v>
      </c>
      <c r="T761">
        <v>40536.5</v>
      </c>
      <c r="U761">
        <v>27977.375</v>
      </c>
      <c r="V761">
        <v>38655.083333333336</v>
      </c>
      <c r="W761">
        <v>808.01845603833044</v>
      </c>
      <c r="X761">
        <v>949.85329834442814</v>
      </c>
      <c r="Y761">
        <v>1166.4047729840918</v>
      </c>
      <c r="Z761">
        <v>1373.7797331029208</v>
      </c>
      <c r="AA761">
        <v>1399.8153268475889</v>
      </c>
      <c r="AB761">
        <v>984.7031746031729</v>
      </c>
      <c r="AC761">
        <v>1459.0600409184906</v>
      </c>
      <c r="AD761">
        <v>1101.1875</v>
      </c>
      <c r="AE761">
        <v>1085.8095238095229</v>
      </c>
      <c r="AF761">
        <v>1161.5</v>
      </c>
      <c r="AG761">
        <v>1184.2333333333336</v>
      </c>
      <c r="AH761">
        <v>1281.5833333333339</v>
      </c>
      <c r="AI761">
        <v>1194.9722222222208</v>
      </c>
      <c r="AJ761">
        <v>1508.875</v>
      </c>
      <c r="AK761">
        <v>1542.9166666666661</v>
      </c>
      <c r="AL761">
        <v>28.713826622834802</v>
      </c>
      <c r="AM761">
        <v>28.213925620303826</v>
      </c>
      <c r="AN761">
        <v>30.663373839833923</v>
      </c>
      <c r="AO761">
        <v>31.179847272984148</v>
      </c>
      <c r="AP761">
        <v>34.266138136289044</v>
      </c>
      <c r="AQ761">
        <v>31.43586936690383</v>
      </c>
      <c r="AR761">
        <v>41.696529984815641</v>
      </c>
      <c r="AS761">
        <v>42.119975678443382</v>
      </c>
      <c r="AT761">
        <v>0</v>
      </c>
      <c r="AU761">
        <v>0</v>
      </c>
      <c r="AV761">
        <v>0</v>
      </c>
      <c r="AW761">
        <v>0</v>
      </c>
    </row>
    <row r="762" spans="1:49" x14ac:dyDescent="0.2">
      <c r="A762" t="s">
        <v>241</v>
      </c>
      <c r="B762" t="str">
        <f t="shared" si="55"/>
        <v>Cerebrovascular</v>
      </c>
      <c r="C762" s="1" t="s">
        <v>167</v>
      </c>
      <c r="D762" s="1">
        <f t="shared" si="56"/>
        <v>43466</v>
      </c>
      <c r="E762">
        <f t="shared" si="57"/>
        <v>31</v>
      </c>
      <c r="F762">
        <v>13447</v>
      </c>
      <c r="G762" t="s">
        <v>242</v>
      </c>
      <c r="H762" s="2">
        <f t="shared" si="58"/>
        <v>433.77419354838707</v>
      </c>
      <c r="I762">
        <v>4.0988146357217765</v>
      </c>
      <c r="J762" t="s">
        <v>26</v>
      </c>
      <c r="K762" t="s">
        <v>168</v>
      </c>
      <c r="L762">
        <v>1</v>
      </c>
      <c r="M762">
        <f t="shared" si="59"/>
        <v>0</v>
      </c>
      <c r="N762">
        <v>328070459.26906294</v>
      </c>
      <c r="O762" t="s">
        <v>28</v>
      </c>
      <c r="P762">
        <v>22737.571428571398</v>
      </c>
      <c r="Q762">
        <v>27149.5</v>
      </c>
      <c r="R762">
        <v>33074.200000000019</v>
      </c>
      <c r="S762">
        <v>40147.749999999993</v>
      </c>
      <c r="T762">
        <v>40906</v>
      </c>
      <c r="U762">
        <v>28229.5</v>
      </c>
      <c r="V762">
        <v>39007</v>
      </c>
      <c r="W762">
        <v>814.63545095457653</v>
      </c>
      <c r="X762">
        <v>957.79585253456298</v>
      </c>
      <c r="Y762">
        <v>1176.3711727316067</v>
      </c>
      <c r="Z762">
        <v>1385.684216589864</v>
      </c>
      <c r="AA762">
        <v>1411.9631336405571</v>
      </c>
      <c r="AB762">
        <v>992.97142857142683</v>
      </c>
      <c r="AC762">
        <v>1471.7615366280093</v>
      </c>
      <c r="AD762">
        <v>1348.5625</v>
      </c>
      <c r="AE762">
        <v>1377.9523809523816</v>
      </c>
      <c r="AF762">
        <v>1363.8333333333339</v>
      </c>
      <c r="AG762">
        <v>1459.6333333333332</v>
      </c>
      <c r="AH762">
        <v>1347.3333333333339</v>
      </c>
      <c r="AI762">
        <v>1467.9722222222208</v>
      </c>
      <c r="AJ762">
        <v>1260.375</v>
      </c>
      <c r="AK762">
        <v>1397.9166666666661</v>
      </c>
      <c r="AL762">
        <v>36.693665332512296</v>
      </c>
      <c r="AM762">
        <v>37.637888753944424</v>
      </c>
      <c r="AN762">
        <v>37.19025556026412</v>
      </c>
      <c r="AO762">
        <v>40.063718240726075</v>
      </c>
      <c r="AP762">
        <v>36.387105878224475</v>
      </c>
      <c r="AQ762">
        <v>40.242320979807005</v>
      </c>
      <c r="AR762">
        <v>33.680400952557534</v>
      </c>
      <c r="AS762">
        <v>37.442556323604663</v>
      </c>
      <c r="AT762">
        <v>0</v>
      </c>
      <c r="AU762">
        <v>0</v>
      </c>
      <c r="AV762">
        <v>6.0323968495716258</v>
      </c>
      <c r="AW762">
        <v>0</v>
      </c>
    </row>
    <row r="763" spans="1:49" x14ac:dyDescent="0.2">
      <c r="A763" t="s">
        <v>241</v>
      </c>
      <c r="B763" t="str">
        <f t="shared" si="55"/>
        <v>Cerebrovascular</v>
      </c>
      <c r="C763" s="1" t="s">
        <v>169</v>
      </c>
      <c r="D763" s="1">
        <f t="shared" si="56"/>
        <v>43497</v>
      </c>
      <c r="E763">
        <f t="shared" si="57"/>
        <v>28</v>
      </c>
      <c r="F763">
        <v>12125</v>
      </c>
      <c r="G763" t="s">
        <v>243</v>
      </c>
      <c r="H763" s="2">
        <f t="shared" si="58"/>
        <v>433.03571428571428</v>
      </c>
      <c r="I763">
        <v>3.6958524175003</v>
      </c>
      <c r="J763" t="s">
        <v>26</v>
      </c>
      <c r="K763" t="s">
        <v>168</v>
      </c>
      <c r="L763">
        <v>1</v>
      </c>
      <c r="M763">
        <f t="shared" si="59"/>
        <v>0</v>
      </c>
      <c r="N763">
        <v>328070459.26906294</v>
      </c>
      <c r="O763" t="s">
        <v>31</v>
      </c>
      <c r="P763">
        <v>22938.845238095208</v>
      </c>
      <c r="Q763">
        <v>27391.625</v>
      </c>
      <c r="R763">
        <v>33371.183333333349</v>
      </c>
      <c r="S763">
        <v>40510.229166666657</v>
      </c>
      <c r="T763">
        <v>41275.5</v>
      </c>
      <c r="U763">
        <v>28481.625</v>
      </c>
      <c r="V763">
        <v>39358.916666666664</v>
      </c>
      <c r="W763">
        <v>821.25244587082261</v>
      </c>
      <c r="X763">
        <v>965.73840672469782</v>
      </c>
      <c r="Y763">
        <v>1186.3375724791217</v>
      </c>
      <c r="Z763">
        <v>1397.5887000768073</v>
      </c>
      <c r="AA763">
        <v>1424.1109404335252</v>
      </c>
      <c r="AB763">
        <v>1001.2396825396808</v>
      </c>
      <c r="AC763">
        <v>1484.4630323375279</v>
      </c>
      <c r="AD763">
        <v>-65.8125</v>
      </c>
      <c r="AE763">
        <v>-44.33333333333394</v>
      </c>
      <c r="AF763">
        <v>-79.16666666666606</v>
      </c>
      <c r="AG763">
        <v>-83.966666666665333</v>
      </c>
      <c r="AH763">
        <v>-143.41666666666606</v>
      </c>
      <c r="AI763">
        <v>-86.027777777779193</v>
      </c>
      <c r="AJ763">
        <v>-122.125</v>
      </c>
      <c r="AK763">
        <v>-222.08333333333394</v>
      </c>
      <c r="AL763">
        <v>26.183391019783869</v>
      </c>
      <c r="AM763">
        <v>26.668937992327244</v>
      </c>
      <c r="AN763">
        <v>25.087654786917938</v>
      </c>
      <c r="AO763">
        <v>26.863400427282556</v>
      </c>
      <c r="AP763">
        <v>24.620867597595179</v>
      </c>
      <c r="AQ763">
        <v>26.131960261548613</v>
      </c>
      <c r="AR763">
        <v>22.929030382082374</v>
      </c>
      <c r="AS763">
        <v>26.572740655401844</v>
      </c>
      <c r="AT763">
        <v>0</v>
      </c>
      <c r="AU763">
        <v>0</v>
      </c>
      <c r="AV763">
        <v>0</v>
      </c>
      <c r="AW763">
        <v>0</v>
      </c>
    </row>
    <row r="764" spans="1:49" x14ac:dyDescent="0.2">
      <c r="A764" t="s">
        <v>241</v>
      </c>
      <c r="B764" t="str">
        <f t="shared" si="55"/>
        <v>Cerebrovascular</v>
      </c>
      <c r="C764" s="1" t="s">
        <v>170</v>
      </c>
      <c r="D764" s="1">
        <f t="shared" si="56"/>
        <v>43525</v>
      </c>
      <c r="E764">
        <f t="shared" si="57"/>
        <v>31</v>
      </c>
      <c r="F764">
        <v>13433</v>
      </c>
      <c r="G764" t="s">
        <v>244</v>
      </c>
      <c r="H764" s="2">
        <f t="shared" si="58"/>
        <v>433.32258064516128</v>
      </c>
      <c r="I764">
        <v>4.0945472597345596</v>
      </c>
      <c r="J764" t="s">
        <v>26</v>
      </c>
      <c r="K764" t="s">
        <v>168</v>
      </c>
      <c r="L764">
        <v>1</v>
      </c>
      <c r="M764">
        <f t="shared" si="59"/>
        <v>0</v>
      </c>
      <c r="N764">
        <v>328070459.26906294</v>
      </c>
      <c r="O764" t="s">
        <v>34</v>
      </c>
      <c r="P764">
        <v>23140.119047619017</v>
      </c>
      <c r="Q764">
        <v>27633.75</v>
      </c>
      <c r="R764">
        <v>33668.166666666679</v>
      </c>
      <c r="S764">
        <v>40872.708333333321</v>
      </c>
      <c r="T764">
        <v>41645</v>
      </c>
      <c r="U764">
        <v>28733.75</v>
      </c>
      <c r="V764">
        <v>39710.833333333328</v>
      </c>
      <c r="W764">
        <v>827.8694407870687</v>
      </c>
      <c r="X764">
        <v>973.68096091483267</v>
      </c>
      <c r="Y764">
        <v>1196.3039722266367</v>
      </c>
      <c r="Z764">
        <v>1409.4931835637506</v>
      </c>
      <c r="AA764">
        <v>1436.2587472264934</v>
      </c>
      <c r="AB764">
        <v>1009.5079365079347</v>
      </c>
      <c r="AC764">
        <v>1497.1645280470466</v>
      </c>
      <c r="AD764">
        <v>674.5625</v>
      </c>
      <c r="AE764">
        <v>674.23809523809541</v>
      </c>
      <c r="AF764">
        <v>669.66666666666606</v>
      </c>
      <c r="AG764">
        <v>697.83333333333394</v>
      </c>
      <c r="AH764">
        <v>629.33333333333394</v>
      </c>
      <c r="AI764">
        <v>736.97222222222081</v>
      </c>
      <c r="AJ764">
        <v>678.875</v>
      </c>
      <c r="AK764">
        <v>771.91666666666606</v>
      </c>
      <c r="AL764">
        <v>14.951729848641321</v>
      </c>
      <c r="AM764">
        <v>14.937427924451299</v>
      </c>
      <c r="AN764">
        <v>14.797782441984509</v>
      </c>
      <c r="AO764">
        <v>15.489524692338989</v>
      </c>
      <c r="AP764">
        <v>13.225815555643806</v>
      </c>
      <c r="AQ764">
        <v>16.661675818516699</v>
      </c>
      <c r="AR764">
        <v>14.922336436428452</v>
      </c>
      <c r="AS764">
        <v>17.249007936507837</v>
      </c>
      <c r="AT764">
        <v>0</v>
      </c>
      <c r="AU764">
        <v>0</v>
      </c>
      <c r="AV764">
        <v>0</v>
      </c>
      <c r="AW764">
        <v>0</v>
      </c>
    </row>
    <row r="765" spans="1:49" x14ac:dyDescent="0.2">
      <c r="A765" t="s">
        <v>241</v>
      </c>
      <c r="B765" t="str">
        <f t="shared" si="55"/>
        <v>Cerebrovascular</v>
      </c>
      <c r="C765" s="1" t="s">
        <v>171</v>
      </c>
      <c r="D765" s="1">
        <f t="shared" si="56"/>
        <v>43556</v>
      </c>
      <c r="E765">
        <f t="shared" si="57"/>
        <v>30</v>
      </c>
      <c r="F765">
        <v>12443</v>
      </c>
      <c r="G765" t="s">
        <v>245</v>
      </c>
      <c r="H765" s="2">
        <f t="shared" si="58"/>
        <v>414.76666666666665</v>
      </c>
      <c r="I765">
        <v>3.7927828149242253</v>
      </c>
      <c r="J765" t="s">
        <v>26</v>
      </c>
      <c r="K765" t="s">
        <v>168</v>
      </c>
      <c r="L765">
        <v>1</v>
      </c>
      <c r="M765">
        <f t="shared" si="59"/>
        <v>0</v>
      </c>
      <c r="N765">
        <v>328070459.26906294</v>
      </c>
      <c r="O765" t="s">
        <v>37</v>
      </c>
      <c r="P765">
        <v>23341.392857142826</v>
      </c>
      <c r="Q765">
        <v>27875.875</v>
      </c>
      <c r="R765">
        <v>33965.150000000009</v>
      </c>
      <c r="S765">
        <v>41235.187499999985</v>
      </c>
      <c r="T765">
        <v>42014.5</v>
      </c>
      <c r="U765">
        <v>28985.875</v>
      </c>
      <c r="V765">
        <v>40062.749999999993</v>
      </c>
      <c r="W765">
        <v>834.48643570331478</v>
      </c>
      <c r="X765">
        <v>981.62351510496751</v>
      </c>
      <c r="Y765">
        <v>1206.2703719741517</v>
      </c>
      <c r="Z765">
        <v>1421.3976670506938</v>
      </c>
      <c r="AA765">
        <v>1448.4065540194615</v>
      </c>
      <c r="AB765">
        <v>1017.7761904761886</v>
      </c>
      <c r="AC765">
        <v>1509.8660237565653</v>
      </c>
      <c r="AD765">
        <v>-154.0625</v>
      </c>
      <c r="AE765">
        <v>-186.61904761904771</v>
      </c>
      <c r="AF765">
        <v>-198.16666666666606</v>
      </c>
      <c r="AG765">
        <v>-221.16666666666606</v>
      </c>
      <c r="AH765">
        <v>-249.66666666666606</v>
      </c>
      <c r="AI765">
        <v>-227.69444444444525</v>
      </c>
      <c r="AJ765">
        <v>-162.125</v>
      </c>
      <c r="AK765">
        <v>-150.08333333333394</v>
      </c>
      <c r="AL765">
        <v>0.12820834326498698</v>
      </c>
      <c r="AM765">
        <v>-0.89344765158551809</v>
      </c>
      <c r="AN765">
        <v>-1.1728268770119143</v>
      </c>
      <c r="AO765">
        <v>-2.0126258452954744</v>
      </c>
      <c r="AP765">
        <v>-2.8104747669368066</v>
      </c>
      <c r="AQ765">
        <v>-1.8931628911606708</v>
      </c>
      <c r="AR765">
        <v>0.5449170815898583</v>
      </c>
      <c r="AS765">
        <v>0.46083589349717613</v>
      </c>
      <c r="AT765">
        <v>0</v>
      </c>
      <c r="AU765">
        <v>0</v>
      </c>
      <c r="AV765">
        <v>0</v>
      </c>
      <c r="AW765">
        <v>0</v>
      </c>
    </row>
    <row r="766" spans="1:49" x14ac:dyDescent="0.2">
      <c r="A766" t="s">
        <v>241</v>
      </c>
      <c r="B766" t="str">
        <f t="shared" si="55"/>
        <v>Cerebrovascular</v>
      </c>
      <c r="C766" s="1" t="s">
        <v>172</v>
      </c>
      <c r="D766" s="1">
        <f t="shared" si="56"/>
        <v>43586</v>
      </c>
      <c r="E766">
        <f t="shared" si="57"/>
        <v>31</v>
      </c>
      <c r="F766">
        <v>12232</v>
      </c>
      <c r="G766" t="s">
        <v>246</v>
      </c>
      <c r="H766" s="2">
        <f t="shared" si="58"/>
        <v>394.58064516129031</v>
      </c>
      <c r="I766">
        <v>3.7284673625454574</v>
      </c>
      <c r="J766" t="s">
        <v>26</v>
      </c>
      <c r="K766" t="s">
        <v>168</v>
      </c>
      <c r="L766">
        <v>1</v>
      </c>
      <c r="M766">
        <f t="shared" si="59"/>
        <v>0</v>
      </c>
      <c r="N766">
        <v>328070459.26906294</v>
      </c>
      <c r="O766" t="s">
        <v>40</v>
      </c>
      <c r="P766">
        <v>23542.666666666635</v>
      </c>
      <c r="Q766">
        <v>28118</v>
      </c>
      <c r="R766">
        <v>34262.133333333339</v>
      </c>
      <c r="S766">
        <v>41597.66666666665</v>
      </c>
      <c r="T766">
        <v>42384</v>
      </c>
      <c r="U766">
        <v>29238</v>
      </c>
      <c r="V766">
        <v>40414.666666666657</v>
      </c>
      <c r="W766">
        <v>841.10343061956087</v>
      </c>
      <c r="X766">
        <v>989.56606929510235</v>
      </c>
      <c r="Y766">
        <v>1216.2367717216666</v>
      </c>
      <c r="Z766">
        <v>1433.3021505376371</v>
      </c>
      <c r="AA766">
        <v>1460.5543608124296</v>
      </c>
      <c r="AB766">
        <v>1026.0444444444427</v>
      </c>
      <c r="AC766">
        <v>1522.5675194660839</v>
      </c>
      <c r="AD766">
        <v>-178.5625</v>
      </c>
      <c r="AE766">
        <v>-202.19047619047706</v>
      </c>
      <c r="AF766">
        <v>-236.5</v>
      </c>
      <c r="AG766">
        <v>-232.16666666666606</v>
      </c>
      <c r="AH766">
        <v>-200.16666666666606</v>
      </c>
      <c r="AI766">
        <v>-225.02777777777919</v>
      </c>
      <c r="AJ766">
        <v>-213.625</v>
      </c>
      <c r="AK766">
        <v>-219.08333333333394</v>
      </c>
      <c r="AL766">
        <v>-12.568431441681241</v>
      </c>
      <c r="AM766">
        <v>-13.334461476470267</v>
      </c>
      <c r="AN766">
        <v>-14.433400353714433</v>
      </c>
      <c r="AO766">
        <v>-14.510475307661068</v>
      </c>
      <c r="AP766">
        <v>-13.532248960485219</v>
      </c>
      <c r="AQ766">
        <v>-14.370582245999458</v>
      </c>
      <c r="AR766">
        <v>-13.867986144216729</v>
      </c>
      <c r="AS766">
        <v>-14.718733998976063</v>
      </c>
      <c r="AT766">
        <v>0</v>
      </c>
      <c r="AU766">
        <v>0</v>
      </c>
      <c r="AV766">
        <v>0</v>
      </c>
      <c r="AW766">
        <v>0</v>
      </c>
    </row>
    <row r="767" spans="1:49" x14ac:dyDescent="0.2">
      <c r="A767" t="s">
        <v>241</v>
      </c>
      <c r="B767" t="str">
        <f t="shared" si="55"/>
        <v>Cerebrovascular</v>
      </c>
      <c r="C767" s="1" t="s">
        <v>173</v>
      </c>
      <c r="D767" s="1">
        <f t="shared" si="56"/>
        <v>43617</v>
      </c>
      <c r="E767">
        <f t="shared" si="57"/>
        <v>30</v>
      </c>
      <c r="F767">
        <v>11556</v>
      </c>
      <c r="G767" t="s">
        <v>247</v>
      </c>
      <c r="H767" s="2">
        <f t="shared" si="58"/>
        <v>385.2</v>
      </c>
      <c r="I767">
        <v>3.5224140648769873</v>
      </c>
      <c r="J767" t="s">
        <v>26</v>
      </c>
      <c r="K767" t="s">
        <v>168</v>
      </c>
      <c r="L767">
        <v>1</v>
      </c>
      <c r="M767">
        <f t="shared" si="59"/>
        <v>0</v>
      </c>
      <c r="N767">
        <v>328070459.26906294</v>
      </c>
      <c r="O767" t="s">
        <v>43</v>
      </c>
      <c r="P767">
        <v>23743.940476190444</v>
      </c>
      <c r="Q767">
        <v>28360.125</v>
      </c>
      <c r="R767">
        <v>34559.116666666669</v>
      </c>
      <c r="S767">
        <v>41960.145833333314</v>
      </c>
      <c r="T767">
        <v>42753.5</v>
      </c>
      <c r="U767">
        <v>29490.125</v>
      </c>
      <c r="V767">
        <v>40766.583333333321</v>
      </c>
      <c r="W767">
        <v>847.72042553580695</v>
      </c>
      <c r="X767">
        <v>997.50862348523719</v>
      </c>
      <c r="Y767">
        <v>1226.2031714691816</v>
      </c>
      <c r="Z767">
        <v>1445.2066340245804</v>
      </c>
      <c r="AA767">
        <v>1472.7021676053978</v>
      </c>
      <c r="AB767">
        <v>1034.3126984126966</v>
      </c>
      <c r="AC767">
        <v>1535.2690151756026</v>
      </c>
      <c r="AD767">
        <v>-926.3125</v>
      </c>
      <c r="AE767">
        <v>-927.90476190476147</v>
      </c>
      <c r="AF767">
        <v>-949.83333333333394</v>
      </c>
      <c r="AG767">
        <v>-975.76666666666642</v>
      </c>
      <c r="AH767">
        <v>-963.66666666666606</v>
      </c>
      <c r="AI767">
        <v>-910.69444444444525</v>
      </c>
      <c r="AJ767">
        <v>-968.125</v>
      </c>
      <c r="AK767">
        <v>-1071.0833333333339</v>
      </c>
      <c r="AL767">
        <v>-25.613458323401687</v>
      </c>
      <c r="AM767">
        <v>-25.602971461109405</v>
      </c>
      <c r="AN767">
        <v>-26.228382432567514</v>
      </c>
      <c r="AO767">
        <v>-27.165959178628725</v>
      </c>
      <c r="AP767">
        <v>-26.610474766936761</v>
      </c>
      <c r="AQ767">
        <v>-24.659829557827379</v>
      </c>
      <c r="AR767">
        <v>-26.321749585076873</v>
      </c>
      <c r="AS767">
        <v>-30.239164106502869</v>
      </c>
      <c r="AT767">
        <v>0</v>
      </c>
      <c r="AU767">
        <v>0</v>
      </c>
      <c r="AV767">
        <v>0</v>
      </c>
      <c r="AW767">
        <v>0</v>
      </c>
    </row>
    <row r="768" spans="1:49" x14ac:dyDescent="0.2">
      <c r="A768" t="s">
        <v>241</v>
      </c>
      <c r="B768" t="str">
        <f t="shared" si="55"/>
        <v>Cerebrovascular</v>
      </c>
      <c r="C768" s="1" t="s">
        <v>174</v>
      </c>
      <c r="D768" s="1">
        <f t="shared" si="56"/>
        <v>43647</v>
      </c>
      <c r="E768">
        <f t="shared" si="57"/>
        <v>31</v>
      </c>
      <c r="F768">
        <v>11870</v>
      </c>
      <c r="G768" t="s">
        <v>248</v>
      </c>
      <c r="H768" s="2">
        <f t="shared" si="58"/>
        <v>382.90322580645159</v>
      </c>
      <c r="I768">
        <v>3.6181252120188505</v>
      </c>
      <c r="J768" t="s">
        <v>26</v>
      </c>
      <c r="K768" t="s">
        <v>168</v>
      </c>
      <c r="L768">
        <v>1</v>
      </c>
      <c r="M768">
        <f t="shared" si="59"/>
        <v>0</v>
      </c>
      <c r="N768">
        <v>328070459.26906294</v>
      </c>
      <c r="O768" t="s">
        <v>46</v>
      </c>
      <c r="P768">
        <v>23945.214285714253</v>
      </c>
      <c r="Q768">
        <v>28602.25</v>
      </c>
      <c r="R768">
        <v>34856.1</v>
      </c>
      <c r="S768">
        <v>42322.624999999978</v>
      </c>
      <c r="T768">
        <v>43123</v>
      </c>
      <c r="U768">
        <v>29742.25</v>
      </c>
      <c r="V768">
        <v>41118.499999999985</v>
      </c>
      <c r="W768">
        <v>854.33742045205304</v>
      </c>
      <c r="X768">
        <v>1005.451177675372</v>
      </c>
      <c r="Y768">
        <v>1236.1695712166966</v>
      </c>
      <c r="Z768">
        <v>1457.1111175115236</v>
      </c>
      <c r="AA768">
        <v>1484.8499743983659</v>
      </c>
      <c r="AB768">
        <v>1042.5809523809505</v>
      </c>
      <c r="AC768">
        <v>1547.9705108851213</v>
      </c>
      <c r="AD768">
        <v>-724.5625</v>
      </c>
      <c r="AE768">
        <v>-723.19047619047706</v>
      </c>
      <c r="AF768">
        <v>-703</v>
      </c>
      <c r="AG768">
        <v>-710.16666666666606</v>
      </c>
      <c r="AH768">
        <v>-691.91666666666606</v>
      </c>
      <c r="AI768">
        <v>-709.36111111111131</v>
      </c>
      <c r="AJ768">
        <v>-826.625</v>
      </c>
      <c r="AK768">
        <v>-844.08333333333394</v>
      </c>
      <c r="AL768">
        <v>-30.181334667487647</v>
      </c>
      <c r="AM768">
        <v>-30.140913089373555</v>
      </c>
      <c r="AN768">
        <v>-29.481787450488582</v>
      </c>
      <c r="AO768">
        <v>-29.929830146370648</v>
      </c>
      <c r="AP768">
        <v>-29.395152186291625</v>
      </c>
      <c r="AQ768">
        <v>-29.994238159977954</v>
      </c>
      <c r="AR768">
        <v>-33.642179692603747</v>
      </c>
      <c r="AS768">
        <v>-34.880024321556618</v>
      </c>
      <c r="AT768">
        <v>0</v>
      </c>
      <c r="AU768">
        <v>0</v>
      </c>
      <c r="AV768">
        <v>0</v>
      </c>
      <c r="AW768">
        <v>0</v>
      </c>
    </row>
    <row r="769" spans="1:49" x14ac:dyDescent="0.2">
      <c r="A769" t="s">
        <v>241</v>
      </c>
      <c r="B769" t="str">
        <f t="shared" si="55"/>
        <v>Cerebrovascular</v>
      </c>
      <c r="C769" s="1" t="s">
        <v>175</v>
      </c>
      <c r="D769" s="1">
        <f t="shared" si="56"/>
        <v>43678</v>
      </c>
      <c r="E769">
        <f t="shared" si="57"/>
        <v>31</v>
      </c>
      <c r="F769">
        <v>11816</v>
      </c>
      <c r="G769" t="s">
        <v>249</v>
      </c>
      <c r="H769" s="2">
        <f t="shared" si="58"/>
        <v>381.16129032258067</v>
      </c>
      <c r="I769">
        <v>3.601665333211014</v>
      </c>
      <c r="J769" t="s">
        <v>26</v>
      </c>
      <c r="K769" t="s">
        <v>168</v>
      </c>
      <c r="L769">
        <v>1</v>
      </c>
      <c r="M769">
        <f t="shared" si="59"/>
        <v>0</v>
      </c>
      <c r="N769">
        <v>328070459.26906294</v>
      </c>
      <c r="O769" t="s">
        <v>49</v>
      </c>
      <c r="P769">
        <v>24146.488095238063</v>
      </c>
      <c r="Q769">
        <v>28844.375</v>
      </c>
      <c r="R769">
        <v>35153.083333333328</v>
      </c>
      <c r="S769">
        <v>42685.104166666642</v>
      </c>
      <c r="T769">
        <v>43492.5</v>
      </c>
      <c r="U769">
        <v>29994.375</v>
      </c>
      <c r="V769">
        <v>41470.41666666665</v>
      </c>
      <c r="W769">
        <v>860.95441536829912</v>
      </c>
      <c r="X769">
        <v>1013.3937318655069</v>
      </c>
      <c r="Y769">
        <v>1246.1359709642115</v>
      </c>
      <c r="Z769">
        <v>1469.0156009984669</v>
      </c>
      <c r="AA769">
        <v>1496.9977811913341</v>
      </c>
      <c r="AB769">
        <v>1050.8492063492045</v>
      </c>
      <c r="AC769">
        <v>1560.6720065946399</v>
      </c>
      <c r="AD769">
        <v>-624.8125</v>
      </c>
      <c r="AE769">
        <v>-613.04761904761835</v>
      </c>
      <c r="AF769">
        <v>-629</v>
      </c>
      <c r="AG769">
        <v>-620.16666666666606</v>
      </c>
      <c r="AH769">
        <v>-634.91666666666606</v>
      </c>
      <c r="AI769">
        <v>-601.02777777777919</v>
      </c>
      <c r="AJ769">
        <v>-537.125</v>
      </c>
      <c r="AK769">
        <v>-519.08333333333394</v>
      </c>
      <c r="AL769">
        <v>-26.96359273200386</v>
      </c>
      <c r="AM769">
        <v>-26.587917697668559</v>
      </c>
      <c r="AN769">
        <v>-27.094690676295158</v>
      </c>
      <c r="AO769">
        <v>-27.026604339919061</v>
      </c>
      <c r="AP769">
        <v>-27.556442508872294</v>
      </c>
      <c r="AQ769">
        <v>-26.499614504063857</v>
      </c>
      <c r="AR769">
        <v>-24.303470015184359</v>
      </c>
      <c r="AS769">
        <v>-24.396153353814725</v>
      </c>
      <c r="AT769">
        <v>0</v>
      </c>
      <c r="AU769">
        <v>0</v>
      </c>
      <c r="AV769">
        <v>0</v>
      </c>
      <c r="AW769">
        <v>0</v>
      </c>
    </row>
    <row r="770" spans="1:49" x14ac:dyDescent="0.2">
      <c r="A770" t="s">
        <v>241</v>
      </c>
      <c r="B770" t="str">
        <f t="shared" ref="B770:B833" si="60">IF(MID(A770,1,4)="#Acc","Accident",IF(MID(A770,1,4)="#Alz","Alzheimer",IF(MID(A770,1,4)="#Ass","Assault",IF(MID(A770,1,4)="#Cer","Cerebrovascular",IF(MID(A770,1,4)="#Chr","LowerResp",IF(MID(A770,1,4)="#COV","COVID",IF(MID(A770,1,4)="#Dia","Diabetes",IF(MID(A770,1,4)="#Dis","Heart",IF(MID(A770,1,4)="#Inf","Influenza",IF(MID(A770,1,4)="#Int","SelfHarm",IF(MID(A770,1,4)="#Mal","Cancer",IF(MID(A770,1,4)="#Nep","Kidney",IF(MID(A770,1,4)="#Sep","Septicemia",IF(MID(A770,1,6)="Other ","OtherResp","Other"))))))))))))))</f>
        <v>Cerebrovascular</v>
      </c>
      <c r="C770" s="1" t="s">
        <v>176</v>
      </c>
      <c r="D770" s="1">
        <f t="shared" si="56"/>
        <v>43709</v>
      </c>
      <c r="E770">
        <f t="shared" si="57"/>
        <v>30</v>
      </c>
      <c r="F770">
        <v>11752</v>
      </c>
      <c r="G770" t="s">
        <v>250</v>
      </c>
      <c r="H770" s="2">
        <f t="shared" si="58"/>
        <v>391.73333333333335</v>
      </c>
      <c r="I770">
        <v>3.5821573286980231</v>
      </c>
      <c r="J770" t="s">
        <v>26</v>
      </c>
      <c r="K770" t="s">
        <v>168</v>
      </c>
      <c r="L770">
        <v>1</v>
      </c>
      <c r="M770">
        <f t="shared" si="59"/>
        <v>0</v>
      </c>
      <c r="N770">
        <v>328070459.26906294</v>
      </c>
      <c r="O770" t="s">
        <v>52</v>
      </c>
      <c r="P770">
        <v>24347.761904761872</v>
      </c>
      <c r="Q770">
        <v>29086.5</v>
      </c>
      <c r="R770">
        <v>35450.066666666658</v>
      </c>
      <c r="S770">
        <v>43047.583333333307</v>
      </c>
      <c r="T770">
        <v>43862</v>
      </c>
      <c r="U770">
        <v>30246.5</v>
      </c>
      <c r="V770">
        <v>41822.333333333314</v>
      </c>
      <c r="W770">
        <v>867.57141028454521</v>
      </c>
      <c r="X770">
        <v>1021.3362860556417</v>
      </c>
      <c r="Y770">
        <v>1256.1023707117265</v>
      </c>
      <c r="Z770">
        <v>1480.9200844854101</v>
      </c>
      <c r="AA770">
        <v>1509.1455879843022</v>
      </c>
      <c r="AB770">
        <v>1059.1174603174584</v>
      </c>
      <c r="AC770">
        <v>1573.3735023041586</v>
      </c>
      <c r="AD770">
        <v>-760.5625</v>
      </c>
      <c r="AE770">
        <v>-772.47619047619082</v>
      </c>
      <c r="AF770">
        <v>-777</v>
      </c>
      <c r="AG770">
        <v>-814.76666666666642</v>
      </c>
      <c r="AH770">
        <v>-750.41666666666606</v>
      </c>
      <c r="AI770">
        <v>-808.69444444444525</v>
      </c>
      <c r="AJ770">
        <v>-779.625</v>
      </c>
      <c r="AK770">
        <v>-771.08333333333394</v>
      </c>
      <c r="AL770">
        <v>-20.088458323401653</v>
      </c>
      <c r="AM770">
        <v>-20.422019080156986</v>
      </c>
      <c r="AN770">
        <v>-20.467271321456394</v>
      </c>
      <c r="AO770">
        <v>-21.799292511962051</v>
      </c>
      <c r="AP770">
        <v>-19.502141433603413</v>
      </c>
      <c r="AQ770">
        <v>-21.259829557827288</v>
      </c>
      <c r="AR770">
        <v>-20.038416251743513</v>
      </c>
      <c r="AS770">
        <v>-20.239164106502869</v>
      </c>
      <c r="AT770">
        <v>0</v>
      </c>
      <c r="AU770">
        <v>0</v>
      </c>
      <c r="AV770">
        <v>0</v>
      </c>
      <c r="AW770">
        <v>0</v>
      </c>
    </row>
    <row r="771" spans="1:49" x14ac:dyDescent="0.2">
      <c r="A771" t="s">
        <v>241</v>
      </c>
      <c r="B771" t="str">
        <f t="shared" si="60"/>
        <v>Cerebrovascular</v>
      </c>
      <c r="C771" s="1" t="s">
        <v>177</v>
      </c>
      <c r="D771" s="1">
        <f t="shared" ref="D771:D834" si="61">DATE(K771,O771,1)</f>
        <v>43739</v>
      </c>
      <c r="E771">
        <f t="shared" ref="E771:E834" si="62">DAY(EOMONTH(D771,0))</f>
        <v>31</v>
      </c>
      <c r="F771">
        <v>12693</v>
      </c>
      <c r="G771" t="s">
        <v>251</v>
      </c>
      <c r="H771" s="2">
        <f t="shared" ref="H771:H834" si="63">F771/E771</f>
        <v>409.45161290322579</v>
      </c>
      <c r="I771">
        <v>3.8689859575530976</v>
      </c>
      <c r="J771" t="s">
        <v>26</v>
      </c>
      <c r="K771" t="s">
        <v>168</v>
      </c>
      <c r="L771">
        <v>1</v>
      </c>
      <c r="M771">
        <f t="shared" ref="M771:M834" si="64">IF(YEAR(D771)&lt;2018,1,IF(YEAR(D771)=2018,IF(MONTH(D771)&lt;3,1,0),0))</f>
        <v>0</v>
      </c>
      <c r="N771">
        <v>328070459.26906294</v>
      </c>
      <c r="O771" t="s">
        <v>55</v>
      </c>
      <c r="P771">
        <v>24549.035714285681</v>
      </c>
      <c r="Q771">
        <v>29328.625</v>
      </c>
      <c r="R771">
        <v>35747.049999999988</v>
      </c>
      <c r="S771">
        <v>43410.062499999971</v>
      </c>
      <c r="T771">
        <v>44231.5</v>
      </c>
      <c r="U771">
        <v>30498.625</v>
      </c>
      <c r="V771">
        <v>42174.249999999978</v>
      </c>
      <c r="W771">
        <v>874.18840520079129</v>
      </c>
      <c r="X771">
        <v>1029.2788402457766</v>
      </c>
      <c r="Y771">
        <v>1266.0687704592415</v>
      </c>
      <c r="Z771">
        <v>1492.8245679723534</v>
      </c>
      <c r="AA771">
        <v>1521.2933947772704</v>
      </c>
      <c r="AB771">
        <v>1067.3857142857123</v>
      </c>
      <c r="AC771">
        <v>1586.0749980136773</v>
      </c>
      <c r="AD771">
        <v>52.6875</v>
      </c>
      <c r="AE771">
        <v>46.66666666666606</v>
      </c>
      <c r="AF771">
        <v>72.5</v>
      </c>
      <c r="AG771">
        <v>36.233333333333576</v>
      </c>
      <c r="AH771">
        <v>55.83333333333394</v>
      </c>
      <c r="AI771">
        <v>-2.7777777779192547E-2</v>
      </c>
      <c r="AJ771">
        <v>-49.625</v>
      </c>
      <c r="AK771">
        <v>-20.08333333333394</v>
      </c>
      <c r="AL771">
        <v>-5.1087540223264227</v>
      </c>
      <c r="AM771">
        <v>-5.3068117068850711</v>
      </c>
      <c r="AN771">
        <v>-4.4656584182305892</v>
      </c>
      <c r="AO771">
        <v>-5.8524107915320087</v>
      </c>
      <c r="AP771">
        <v>-5.2741844443561945</v>
      </c>
      <c r="AQ771">
        <v>-7.112517729870433</v>
      </c>
      <c r="AR771">
        <v>-8.5776635635715479</v>
      </c>
      <c r="AS771">
        <v>-8.2993791602663691</v>
      </c>
      <c r="AT771">
        <v>0</v>
      </c>
      <c r="AU771">
        <v>0</v>
      </c>
      <c r="AV771">
        <v>0</v>
      </c>
      <c r="AW771">
        <v>0</v>
      </c>
    </row>
    <row r="772" spans="1:49" x14ac:dyDescent="0.2">
      <c r="A772" t="s">
        <v>241</v>
      </c>
      <c r="B772" t="str">
        <f t="shared" si="60"/>
        <v>Cerebrovascular</v>
      </c>
      <c r="C772" s="1" t="s">
        <v>178</v>
      </c>
      <c r="D772" s="1">
        <f t="shared" si="61"/>
        <v>43770</v>
      </c>
      <c r="E772">
        <f t="shared" si="62"/>
        <v>30</v>
      </c>
      <c r="F772">
        <v>12955</v>
      </c>
      <c r="G772" t="s">
        <v>252</v>
      </c>
      <c r="H772" s="2">
        <f t="shared" si="63"/>
        <v>431.83333333333331</v>
      </c>
      <c r="I772">
        <v>3.9488468510281556</v>
      </c>
      <c r="J772" t="s">
        <v>26</v>
      </c>
      <c r="K772" t="s">
        <v>168</v>
      </c>
      <c r="L772">
        <v>1</v>
      </c>
      <c r="M772">
        <f t="shared" si="64"/>
        <v>0</v>
      </c>
      <c r="N772">
        <v>328070459.26906294</v>
      </c>
      <c r="O772" t="s">
        <v>58</v>
      </c>
      <c r="P772">
        <v>24750.30952380949</v>
      </c>
      <c r="Q772">
        <v>29570.75</v>
      </c>
      <c r="R772">
        <v>36044.033333333318</v>
      </c>
      <c r="S772">
        <v>43772.541666666635</v>
      </c>
      <c r="T772">
        <v>44601</v>
      </c>
      <c r="U772">
        <v>30750.75</v>
      </c>
      <c r="V772">
        <v>42526.166666666642</v>
      </c>
      <c r="W772">
        <v>880.80540011703738</v>
      </c>
      <c r="X772">
        <v>1037.2213944359114</v>
      </c>
      <c r="Y772">
        <v>1276.0351702067564</v>
      </c>
      <c r="Z772">
        <v>1504.7290514592967</v>
      </c>
      <c r="AA772">
        <v>1533.4412015702385</v>
      </c>
      <c r="AB772">
        <v>1075.6539682539662</v>
      </c>
      <c r="AC772">
        <v>1598.7764937231959</v>
      </c>
      <c r="AD772">
        <v>257.6875</v>
      </c>
      <c r="AE772">
        <v>285.09523809523853</v>
      </c>
      <c r="AF772">
        <v>305.16666666666606</v>
      </c>
      <c r="AG772">
        <v>280.23333333333358</v>
      </c>
      <c r="AH772">
        <v>320.08333333333394</v>
      </c>
      <c r="AI772">
        <v>168.63888888888869</v>
      </c>
      <c r="AJ772">
        <v>210.875</v>
      </c>
      <c r="AK772">
        <v>103.91666666666606</v>
      </c>
      <c r="AL772">
        <v>13.853208343264953</v>
      </c>
      <c r="AM772">
        <v>14.830361872223932</v>
      </c>
      <c r="AN772">
        <v>15.6049509007658</v>
      </c>
      <c r="AO772">
        <v>14.700707488037949</v>
      </c>
      <c r="AP772">
        <v>16.181191899729868</v>
      </c>
      <c r="AQ772">
        <v>11.317948219950381</v>
      </c>
      <c r="AR772">
        <v>12.978250414923139</v>
      </c>
      <c r="AS772">
        <v>8.9275025601638731</v>
      </c>
      <c r="AT772">
        <v>0</v>
      </c>
      <c r="AU772">
        <v>0</v>
      </c>
      <c r="AV772">
        <v>0</v>
      </c>
      <c r="AW772">
        <v>0</v>
      </c>
    </row>
    <row r="773" spans="1:49" x14ac:dyDescent="0.2">
      <c r="A773" t="s">
        <v>241</v>
      </c>
      <c r="B773" t="str">
        <f t="shared" si="60"/>
        <v>Cerebrovascular</v>
      </c>
      <c r="C773" s="1" t="s">
        <v>179</v>
      </c>
      <c r="D773" s="1">
        <f t="shared" si="61"/>
        <v>43800</v>
      </c>
      <c r="E773">
        <f t="shared" si="62"/>
        <v>31</v>
      </c>
      <c r="F773">
        <v>13683</v>
      </c>
      <c r="G773" t="s">
        <v>253</v>
      </c>
      <c r="H773" s="2">
        <f t="shared" si="63"/>
        <v>441.38709677419354</v>
      </c>
      <c r="I773">
        <v>4.1707504023634314</v>
      </c>
      <c r="J773" t="s">
        <v>26</v>
      </c>
      <c r="K773" t="s">
        <v>168</v>
      </c>
      <c r="L773">
        <v>1</v>
      </c>
      <c r="M773">
        <f t="shared" si="64"/>
        <v>0</v>
      </c>
      <c r="N773">
        <v>328070459.26906294</v>
      </c>
      <c r="O773" t="s">
        <v>61</v>
      </c>
      <c r="P773">
        <v>24951.583333333299</v>
      </c>
      <c r="Q773">
        <v>29812.875</v>
      </c>
      <c r="R773">
        <v>36341.016666666648</v>
      </c>
      <c r="S773">
        <v>44135.020833333299</v>
      </c>
      <c r="T773">
        <v>44970.5</v>
      </c>
      <c r="U773">
        <v>31002.875</v>
      </c>
      <c r="V773">
        <v>42878.083333333307</v>
      </c>
      <c r="W773">
        <v>887.42239503328346</v>
      </c>
      <c r="X773">
        <v>1045.1639486260462</v>
      </c>
      <c r="Y773">
        <v>1286.0015699542714</v>
      </c>
      <c r="Z773">
        <v>1516.6335349462399</v>
      </c>
      <c r="AA773">
        <v>1545.5890083632066</v>
      </c>
      <c r="AB773">
        <v>1083.9222222222202</v>
      </c>
      <c r="AC773">
        <v>1611.4779894327146</v>
      </c>
      <c r="AD773">
        <v>1101.1875</v>
      </c>
      <c r="AE773">
        <v>1085.8095238095229</v>
      </c>
      <c r="AF773">
        <v>1161.5</v>
      </c>
      <c r="AG773">
        <v>1184.2333333333336</v>
      </c>
      <c r="AH773">
        <v>1281.5833333333339</v>
      </c>
      <c r="AI773">
        <v>1194.9722222222208</v>
      </c>
      <c r="AJ773">
        <v>1508.875</v>
      </c>
      <c r="AK773">
        <v>1542.9166666666661</v>
      </c>
      <c r="AL773">
        <v>28.713826622834802</v>
      </c>
      <c r="AM773">
        <v>28.213925620303826</v>
      </c>
      <c r="AN773">
        <v>30.663373839833923</v>
      </c>
      <c r="AO773">
        <v>31.179847272984148</v>
      </c>
      <c r="AP773">
        <v>34.266138136289044</v>
      </c>
      <c r="AQ773">
        <v>31.43586936690383</v>
      </c>
      <c r="AR773">
        <v>41.696529984815641</v>
      </c>
      <c r="AS773">
        <v>42.119975678443382</v>
      </c>
      <c r="AT773">
        <v>0</v>
      </c>
      <c r="AU773">
        <v>0</v>
      </c>
      <c r="AV773">
        <v>0</v>
      </c>
      <c r="AW773">
        <v>0</v>
      </c>
    </row>
    <row r="774" spans="1:49" x14ac:dyDescent="0.2">
      <c r="A774" t="s">
        <v>241</v>
      </c>
      <c r="B774" t="str">
        <f t="shared" si="60"/>
        <v>Cerebrovascular</v>
      </c>
      <c r="C774" s="1" t="s">
        <v>180</v>
      </c>
      <c r="D774" s="1">
        <f t="shared" si="61"/>
        <v>43831</v>
      </c>
      <c r="E774">
        <f t="shared" si="62"/>
        <v>31</v>
      </c>
      <c r="F774">
        <v>14073</v>
      </c>
      <c r="G774" t="s">
        <v>242</v>
      </c>
      <c r="H774" s="2">
        <f t="shared" si="63"/>
        <v>453.96774193548384</v>
      </c>
      <c r="I774">
        <v>4.2458984848423915</v>
      </c>
      <c r="J774" t="s">
        <v>26</v>
      </c>
      <c r="K774" t="s">
        <v>181</v>
      </c>
      <c r="L774">
        <v>0</v>
      </c>
      <c r="M774">
        <f t="shared" si="64"/>
        <v>0</v>
      </c>
      <c r="N774">
        <v>331449281</v>
      </c>
      <c r="O774" t="s">
        <v>28</v>
      </c>
      <c r="P774">
        <v>25152.857142857109</v>
      </c>
      <c r="Q774">
        <v>30055</v>
      </c>
      <c r="R774">
        <v>36637.999999999978</v>
      </c>
      <c r="S774">
        <v>44497.499999999964</v>
      </c>
      <c r="T774">
        <v>45340</v>
      </c>
      <c r="U774">
        <v>31255</v>
      </c>
      <c r="V774">
        <v>43229.999999999971</v>
      </c>
      <c r="W774">
        <v>894.03938994952955</v>
      </c>
      <c r="X774">
        <v>1053.1065028161811</v>
      </c>
      <c r="Y774">
        <v>1295.9679697017864</v>
      </c>
      <c r="Z774">
        <v>1528.5380184331832</v>
      </c>
      <c r="AA774">
        <v>1557.7368151561748</v>
      </c>
      <c r="AB774">
        <v>1092.1904761904741</v>
      </c>
      <c r="AC774">
        <v>1624.1794851422333</v>
      </c>
      <c r="AD774">
        <v>1348.5625</v>
      </c>
      <c r="AE774">
        <v>1377.9523809523816</v>
      </c>
      <c r="AF774">
        <v>1363.8333333333339</v>
      </c>
      <c r="AG774">
        <v>1459.6333333333332</v>
      </c>
      <c r="AH774">
        <v>1347.3333333333339</v>
      </c>
      <c r="AI774">
        <v>1467.9722222222208</v>
      </c>
      <c r="AJ774">
        <v>1260.375</v>
      </c>
      <c r="AK774">
        <v>1397.9166666666661</v>
      </c>
      <c r="AL774">
        <v>36.693665332512296</v>
      </c>
      <c r="AM774">
        <v>37.637888753944424</v>
      </c>
      <c r="AN774">
        <v>37.19025556026412</v>
      </c>
      <c r="AO774">
        <v>40.063718240726075</v>
      </c>
      <c r="AP774">
        <v>36.387105878224475</v>
      </c>
      <c r="AQ774">
        <v>40.242320979807005</v>
      </c>
      <c r="AR774">
        <v>33.680400952557534</v>
      </c>
      <c r="AS774">
        <v>37.442556323604663</v>
      </c>
      <c r="AT774">
        <v>0</v>
      </c>
      <c r="AU774">
        <v>0</v>
      </c>
      <c r="AV774">
        <v>0</v>
      </c>
      <c r="AW774">
        <v>0</v>
      </c>
    </row>
    <row r="775" spans="1:49" x14ac:dyDescent="0.2">
      <c r="A775" t="s">
        <v>241</v>
      </c>
      <c r="B775" t="str">
        <f t="shared" si="60"/>
        <v>Cerebrovascular</v>
      </c>
      <c r="C775" s="1" t="s">
        <v>180</v>
      </c>
      <c r="D775" s="1">
        <f t="shared" si="61"/>
        <v>43831</v>
      </c>
      <c r="E775">
        <f t="shared" si="62"/>
        <v>31</v>
      </c>
      <c r="F775">
        <v>14113</v>
      </c>
      <c r="G775" t="s">
        <v>242</v>
      </c>
      <c r="H775" s="2">
        <f t="shared" si="63"/>
        <v>455.25806451612902</v>
      </c>
      <c r="I775">
        <v>4.2579666962680784</v>
      </c>
      <c r="J775" t="s">
        <v>182</v>
      </c>
      <c r="K775" t="s">
        <v>181</v>
      </c>
      <c r="L775">
        <v>1</v>
      </c>
      <c r="M775">
        <f t="shared" si="64"/>
        <v>0</v>
      </c>
      <c r="N775">
        <v>331449281</v>
      </c>
      <c r="O775" t="s">
        <v>28</v>
      </c>
      <c r="P775">
        <v>25354.130952380918</v>
      </c>
      <c r="Q775">
        <v>30297.125</v>
      </c>
      <c r="R775">
        <v>36934.983333333308</v>
      </c>
      <c r="S775">
        <v>44859.979166666628</v>
      </c>
      <c r="T775">
        <v>45709.5</v>
      </c>
      <c r="U775">
        <v>31507.125</v>
      </c>
      <c r="V775">
        <v>43581.916666666635</v>
      </c>
      <c r="W775">
        <v>900.65638486577564</v>
      </c>
      <c r="X775">
        <v>1061.0490570063159</v>
      </c>
      <c r="Y775">
        <v>1305.9343694493014</v>
      </c>
      <c r="Z775">
        <v>1540.4425019201265</v>
      </c>
      <c r="AA775">
        <v>1569.8846219491429</v>
      </c>
      <c r="AB775">
        <v>1100.458730158728</v>
      </c>
      <c r="AC775">
        <v>1636.8809808517519</v>
      </c>
      <c r="AD775">
        <v>1348.5625</v>
      </c>
      <c r="AE775">
        <v>1377.9523809523816</v>
      </c>
      <c r="AF775">
        <v>1363.8333333333339</v>
      </c>
      <c r="AG775">
        <v>1459.6333333333332</v>
      </c>
      <c r="AH775">
        <v>1347.3333333333339</v>
      </c>
      <c r="AI775">
        <v>1467.9722222222208</v>
      </c>
      <c r="AJ775">
        <v>1260.375</v>
      </c>
      <c r="AK775">
        <v>1397.9166666666661</v>
      </c>
      <c r="AL775">
        <v>36.693665332512296</v>
      </c>
      <c r="AM775">
        <v>37.637888753944424</v>
      </c>
      <c r="AN775">
        <v>37.19025556026412</v>
      </c>
      <c r="AO775">
        <v>40.063718240726075</v>
      </c>
      <c r="AP775">
        <v>36.387105878224475</v>
      </c>
      <c r="AQ775">
        <v>40.242320979807005</v>
      </c>
      <c r="AR775">
        <v>33.680400952557534</v>
      </c>
      <c r="AS775">
        <v>37.442556323604663</v>
      </c>
      <c r="AT775">
        <v>0</v>
      </c>
      <c r="AU775">
        <v>0</v>
      </c>
      <c r="AV775">
        <v>0</v>
      </c>
      <c r="AW775">
        <v>0</v>
      </c>
    </row>
    <row r="776" spans="1:49" x14ac:dyDescent="0.2">
      <c r="A776" t="s">
        <v>241</v>
      </c>
      <c r="B776" t="str">
        <f t="shared" si="60"/>
        <v>Cerebrovascular</v>
      </c>
      <c r="C776" s="1" t="s">
        <v>183</v>
      </c>
      <c r="D776" s="1">
        <f t="shared" si="61"/>
        <v>43862</v>
      </c>
      <c r="E776">
        <f t="shared" si="62"/>
        <v>29</v>
      </c>
      <c r="F776">
        <v>12782</v>
      </c>
      <c r="G776" t="s">
        <v>243</v>
      </c>
      <c r="H776" s="2">
        <f t="shared" si="63"/>
        <v>440.75862068965517</v>
      </c>
      <c r="I776">
        <v>3.8563969610783375</v>
      </c>
      <c r="J776" t="s">
        <v>26</v>
      </c>
      <c r="K776" t="s">
        <v>181</v>
      </c>
      <c r="L776">
        <v>0</v>
      </c>
      <c r="M776">
        <f t="shared" si="64"/>
        <v>0</v>
      </c>
      <c r="N776">
        <v>331449281</v>
      </c>
      <c r="O776" t="s">
        <v>31</v>
      </c>
      <c r="P776">
        <v>25555.404761904727</v>
      </c>
      <c r="Q776">
        <v>30539.25</v>
      </c>
      <c r="R776">
        <v>37231.966666666638</v>
      </c>
      <c r="S776">
        <v>45222.458333333292</v>
      </c>
      <c r="T776">
        <v>46079</v>
      </c>
      <c r="U776">
        <v>31759.25</v>
      </c>
      <c r="V776">
        <v>43933.833333333299</v>
      </c>
      <c r="W776">
        <v>907.27337978202172</v>
      </c>
      <c r="X776">
        <v>1068.9916111964508</v>
      </c>
      <c r="Y776">
        <v>1315.9007691968163</v>
      </c>
      <c r="Z776">
        <v>1552.3469854070697</v>
      </c>
      <c r="AA776">
        <v>1582.0324287421111</v>
      </c>
      <c r="AB776">
        <v>1108.726984126982</v>
      </c>
      <c r="AC776">
        <v>1649.5824765612706</v>
      </c>
      <c r="AD776">
        <v>-65.8125</v>
      </c>
      <c r="AE776">
        <v>-44.33333333333394</v>
      </c>
      <c r="AF776">
        <v>-79.16666666666606</v>
      </c>
      <c r="AG776">
        <v>-83.966666666665333</v>
      </c>
      <c r="AH776">
        <v>-143.41666666666606</v>
      </c>
      <c r="AI776">
        <v>-86.027777777779193</v>
      </c>
      <c r="AJ776">
        <v>-122.125</v>
      </c>
      <c r="AK776">
        <v>-222.08333333333394</v>
      </c>
      <c r="AL776">
        <v>26.183391019783869</v>
      </c>
      <c r="AM776">
        <v>26.668937992327244</v>
      </c>
      <c r="AN776">
        <v>25.087654786917938</v>
      </c>
      <c r="AO776">
        <v>26.863400427282556</v>
      </c>
      <c r="AP776">
        <v>24.620867597595179</v>
      </c>
      <c r="AQ776">
        <v>26.131960261548613</v>
      </c>
      <c r="AR776">
        <v>22.929030382082374</v>
      </c>
      <c r="AS776">
        <v>26.572740655401844</v>
      </c>
      <c r="AT776">
        <v>0</v>
      </c>
      <c r="AU776">
        <v>0</v>
      </c>
      <c r="AV776">
        <v>0</v>
      </c>
      <c r="AW776">
        <v>0</v>
      </c>
    </row>
    <row r="777" spans="1:49" x14ac:dyDescent="0.2">
      <c r="A777" t="s">
        <v>241</v>
      </c>
      <c r="B777" t="str">
        <f t="shared" si="60"/>
        <v>Cerebrovascular</v>
      </c>
      <c r="C777" s="1" t="s">
        <v>183</v>
      </c>
      <c r="D777" s="1">
        <f t="shared" si="61"/>
        <v>43862</v>
      </c>
      <c r="E777">
        <f t="shared" si="62"/>
        <v>29</v>
      </c>
      <c r="F777">
        <v>12818</v>
      </c>
      <c r="G777" t="s">
        <v>243</v>
      </c>
      <c r="H777" s="2">
        <f t="shared" si="63"/>
        <v>442</v>
      </c>
      <c r="I777">
        <v>3.867258351361456</v>
      </c>
      <c r="J777" t="s">
        <v>182</v>
      </c>
      <c r="K777" t="s">
        <v>181</v>
      </c>
      <c r="L777">
        <v>1</v>
      </c>
      <c r="M777">
        <f t="shared" si="64"/>
        <v>0</v>
      </c>
      <c r="N777">
        <v>331449281</v>
      </c>
      <c r="O777" t="s">
        <v>31</v>
      </c>
      <c r="P777">
        <v>25756.678571428536</v>
      </c>
      <c r="Q777">
        <v>30781.375</v>
      </c>
      <c r="R777">
        <v>37528.949999999968</v>
      </c>
      <c r="S777">
        <v>45584.937499999956</v>
      </c>
      <c r="T777">
        <v>46448.5</v>
      </c>
      <c r="U777">
        <v>32011.375</v>
      </c>
      <c r="V777">
        <v>44285.749999999964</v>
      </c>
      <c r="W777">
        <v>913.89037469826781</v>
      </c>
      <c r="X777">
        <v>1076.9341653865856</v>
      </c>
      <c r="Y777">
        <v>1325.8671689443313</v>
      </c>
      <c r="Z777">
        <v>1564.251468894013</v>
      </c>
      <c r="AA777">
        <v>1594.1802355350792</v>
      </c>
      <c r="AB777">
        <v>1116.9952380952359</v>
      </c>
      <c r="AC777">
        <v>1662.2839722707893</v>
      </c>
      <c r="AD777">
        <v>-65.8125</v>
      </c>
      <c r="AE777">
        <v>-44.33333333333394</v>
      </c>
      <c r="AF777">
        <v>-79.16666666666606</v>
      </c>
      <c r="AG777">
        <v>-83.966666666665333</v>
      </c>
      <c r="AH777">
        <v>-143.41666666666606</v>
      </c>
      <c r="AI777">
        <v>-86.027777777779193</v>
      </c>
      <c r="AJ777">
        <v>-122.125</v>
      </c>
      <c r="AK777">
        <v>-222.08333333333394</v>
      </c>
      <c r="AL777">
        <v>26.183391019783869</v>
      </c>
      <c r="AM777">
        <v>26.668937992327244</v>
      </c>
      <c r="AN777">
        <v>25.087654786917938</v>
      </c>
      <c r="AO777">
        <v>26.863400427282556</v>
      </c>
      <c r="AP777">
        <v>24.620867597595179</v>
      </c>
      <c r="AQ777">
        <v>26.131960261548613</v>
      </c>
      <c r="AR777">
        <v>22.929030382082374</v>
      </c>
      <c r="AS777">
        <v>26.572740655401844</v>
      </c>
      <c r="AT777">
        <v>0</v>
      </c>
      <c r="AU777">
        <v>0</v>
      </c>
      <c r="AV777">
        <v>0</v>
      </c>
      <c r="AW777">
        <v>0</v>
      </c>
    </row>
    <row r="778" spans="1:49" x14ac:dyDescent="0.2">
      <c r="A778" t="s">
        <v>241</v>
      </c>
      <c r="B778" t="str">
        <f t="shared" si="60"/>
        <v>Cerebrovascular</v>
      </c>
      <c r="C778" s="1" t="s">
        <v>184</v>
      </c>
      <c r="D778" s="1">
        <f t="shared" si="61"/>
        <v>43891</v>
      </c>
      <c r="E778">
        <f t="shared" si="62"/>
        <v>31</v>
      </c>
      <c r="F778">
        <v>13718</v>
      </c>
      <c r="G778" t="s">
        <v>244</v>
      </c>
      <c r="H778" s="2">
        <f t="shared" si="63"/>
        <v>442.51612903225805</v>
      </c>
      <c r="I778">
        <v>4.1387931084394181</v>
      </c>
      <c r="J778" t="s">
        <v>26</v>
      </c>
      <c r="K778" t="s">
        <v>181</v>
      </c>
      <c r="L778">
        <v>0</v>
      </c>
      <c r="M778">
        <f t="shared" si="64"/>
        <v>0</v>
      </c>
      <c r="N778">
        <v>331449281</v>
      </c>
      <c r="O778" t="s">
        <v>34</v>
      </c>
      <c r="P778">
        <v>25957.952380952345</v>
      </c>
      <c r="Q778">
        <v>31023.5</v>
      </c>
      <c r="R778">
        <v>37825.933333333298</v>
      </c>
      <c r="S778">
        <v>45947.416666666621</v>
      </c>
      <c r="T778">
        <v>46818</v>
      </c>
      <c r="U778">
        <v>32263.5</v>
      </c>
      <c r="V778">
        <v>44637.666666666628</v>
      </c>
      <c r="W778">
        <v>920.50736961451389</v>
      </c>
      <c r="X778">
        <v>1084.8767195767205</v>
      </c>
      <c r="Y778">
        <v>1335.8335686918463</v>
      </c>
      <c r="Z778">
        <v>1576.1559523809563</v>
      </c>
      <c r="AA778">
        <v>1606.3280423280473</v>
      </c>
      <c r="AB778">
        <v>1125.2634920634898</v>
      </c>
      <c r="AC778">
        <v>1674.9854679803079</v>
      </c>
      <c r="AD778">
        <v>674.5625</v>
      </c>
      <c r="AE778">
        <v>674.23809523809541</v>
      </c>
      <c r="AF778">
        <v>669.66666666666606</v>
      </c>
      <c r="AG778">
        <v>697.83333333333394</v>
      </c>
      <c r="AH778">
        <v>629.33333333333394</v>
      </c>
      <c r="AI778">
        <v>736.97222222222081</v>
      </c>
      <c r="AJ778">
        <v>678.875</v>
      </c>
      <c r="AK778">
        <v>771.91666666666606</v>
      </c>
      <c r="AL778">
        <v>14.951729848641321</v>
      </c>
      <c r="AM778">
        <v>14.937427924451299</v>
      </c>
      <c r="AN778">
        <v>14.797782441984509</v>
      </c>
      <c r="AO778">
        <v>15.489524692338989</v>
      </c>
      <c r="AP778">
        <v>13.225815555643806</v>
      </c>
      <c r="AQ778">
        <v>16.661675818516699</v>
      </c>
      <c r="AR778">
        <v>14.922336436428452</v>
      </c>
      <c r="AS778">
        <v>17.249007936507837</v>
      </c>
      <c r="AT778">
        <v>0</v>
      </c>
      <c r="AU778">
        <v>0</v>
      </c>
      <c r="AV778">
        <v>0</v>
      </c>
      <c r="AW778">
        <v>0</v>
      </c>
    </row>
    <row r="779" spans="1:49" x14ac:dyDescent="0.2">
      <c r="A779" t="s">
        <v>241</v>
      </c>
      <c r="B779" t="str">
        <f t="shared" si="60"/>
        <v>Cerebrovascular</v>
      </c>
      <c r="C779" s="1" t="s">
        <v>184</v>
      </c>
      <c r="D779" s="1">
        <f t="shared" si="61"/>
        <v>43891</v>
      </c>
      <c r="E779">
        <f t="shared" si="62"/>
        <v>31</v>
      </c>
      <c r="F779">
        <v>13742</v>
      </c>
      <c r="G779" t="s">
        <v>244</v>
      </c>
      <c r="H779" s="2">
        <f t="shared" si="63"/>
        <v>443.29032258064518</v>
      </c>
      <c r="I779">
        <v>4.1460340352948295</v>
      </c>
      <c r="J779" t="s">
        <v>182</v>
      </c>
      <c r="K779" t="s">
        <v>181</v>
      </c>
      <c r="L779">
        <v>1</v>
      </c>
      <c r="M779">
        <f t="shared" si="64"/>
        <v>0</v>
      </c>
      <c r="N779">
        <v>331449281</v>
      </c>
      <c r="O779" t="s">
        <v>34</v>
      </c>
      <c r="P779">
        <v>26159.226190476154</v>
      </c>
      <c r="Q779">
        <v>31265.625</v>
      </c>
      <c r="R779">
        <v>38122.916666666628</v>
      </c>
      <c r="S779">
        <v>46309.895833333285</v>
      </c>
      <c r="T779">
        <v>47187.5</v>
      </c>
      <c r="U779">
        <v>32515.625</v>
      </c>
      <c r="V779">
        <v>44989.583333333292</v>
      </c>
      <c r="W779">
        <v>927.12436453075998</v>
      </c>
      <c r="X779">
        <v>1092.8192737668553</v>
      </c>
      <c r="Y779">
        <v>1345.7999684393612</v>
      </c>
      <c r="Z779">
        <v>1588.0604358678995</v>
      </c>
      <c r="AA779">
        <v>1618.4758491210155</v>
      </c>
      <c r="AB779">
        <v>1133.5317460317438</v>
      </c>
      <c r="AC779">
        <v>1687.6869636898266</v>
      </c>
      <c r="AD779">
        <v>674.5625</v>
      </c>
      <c r="AE779">
        <v>674.23809523809541</v>
      </c>
      <c r="AF779">
        <v>669.66666666666606</v>
      </c>
      <c r="AG779">
        <v>697.83333333333394</v>
      </c>
      <c r="AH779">
        <v>629.33333333333394</v>
      </c>
      <c r="AI779">
        <v>736.97222222222081</v>
      </c>
      <c r="AJ779">
        <v>678.875</v>
      </c>
      <c r="AK779">
        <v>771.91666666666606</v>
      </c>
      <c r="AL779">
        <v>14.951729848641321</v>
      </c>
      <c r="AM779">
        <v>14.937427924451299</v>
      </c>
      <c r="AN779">
        <v>14.797782441984509</v>
      </c>
      <c r="AO779">
        <v>15.489524692338989</v>
      </c>
      <c r="AP779">
        <v>13.225815555643806</v>
      </c>
      <c r="AQ779">
        <v>16.661675818516699</v>
      </c>
      <c r="AR779">
        <v>14.922336436428452</v>
      </c>
      <c r="AS779">
        <v>17.249007936507837</v>
      </c>
      <c r="AT779">
        <v>0</v>
      </c>
      <c r="AU779">
        <v>0</v>
      </c>
      <c r="AV779">
        <v>0</v>
      </c>
      <c r="AW779">
        <v>0</v>
      </c>
    </row>
    <row r="780" spans="1:49" x14ac:dyDescent="0.2">
      <c r="A780" t="s">
        <v>241</v>
      </c>
      <c r="B780" t="str">
        <f t="shared" si="60"/>
        <v>Cerebrovascular</v>
      </c>
      <c r="C780" s="1" t="s">
        <v>185</v>
      </c>
      <c r="D780" s="1">
        <f t="shared" si="61"/>
        <v>43922</v>
      </c>
      <c r="E780">
        <f t="shared" si="62"/>
        <v>30</v>
      </c>
      <c r="F780">
        <v>13402</v>
      </c>
      <c r="G780" t="s">
        <v>245</v>
      </c>
      <c r="H780" s="2">
        <f t="shared" si="63"/>
        <v>446.73333333333335</v>
      </c>
      <c r="I780">
        <v>4.0434542381764889</v>
      </c>
      <c r="J780" t="s">
        <v>26</v>
      </c>
      <c r="K780" t="s">
        <v>181</v>
      </c>
      <c r="L780">
        <v>0</v>
      </c>
      <c r="M780">
        <f t="shared" si="64"/>
        <v>0</v>
      </c>
      <c r="N780">
        <v>331449281</v>
      </c>
      <c r="O780" t="s">
        <v>37</v>
      </c>
      <c r="P780">
        <v>26360.499999999964</v>
      </c>
      <c r="Q780">
        <v>31507.75</v>
      </c>
      <c r="R780">
        <v>38419.899999999958</v>
      </c>
      <c r="S780">
        <v>46672.374999999949</v>
      </c>
      <c r="T780">
        <v>47557</v>
      </c>
      <c r="U780">
        <v>32767.75</v>
      </c>
      <c r="V780">
        <v>45341.499999999956</v>
      </c>
      <c r="W780">
        <v>933.74135944700606</v>
      </c>
      <c r="X780">
        <v>1100.7618279569901</v>
      </c>
      <c r="Y780">
        <v>1355.7663681868762</v>
      </c>
      <c r="Z780">
        <v>1599.9649193548428</v>
      </c>
      <c r="AA780">
        <v>1630.6236559139836</v>
      </c>
      <c r="AB780">
        <v>1141.7999999999977</v>
      </c>
      <c r="AC780">
        <v>1700.3884593993453</v>
      </c>
      <c r="AD780">
        <v>-154.0625</v>
      </c>
      <c r="AE780">
        <v>-186.61904761904771</v>
      </c>
      <c r="AF780">
        <v>-198.16666666666606</v>
      </c>
      <c r="AG780">
        <v>-221.16666666666606</v>
      </c>
      <c r="AH780">
        <v>-249.66666666666606</v>
      </c>
      <c r="AI780">
        <v>-227.69444444444525</v>
      </c>
      <c r="AJ780">
        <v>-162.125</v>
      </c>
      <c r="AK780">
        <v>-150.08333333333394</v>
      </c>
      <c r="AL780">
        <v>0.12820834326498698</v>
      </c>
      <c r="AM780">
        <v>-0.89344765158551809</v>
      </c>
      <c r="AN780">
        <v>-1.1728268770119143</v>
      </c>
      <c r="AO780">
        <v>-2.0126258452954744</v>
      </c>
      <c r="AP780">
        <v>-2.8104747669368066</v>
      </c>
      <c r="AQ780">
        <v>-1.8931628911606708</v>
      </c>
      <c r="AR780">
        <v>0.5449170815898583</v>
      </c>
      <c r="AS780">
        <v>0.46083589349717613</v>
      </c>
      <c r="AT780">
        <v>0</v>
      </c>
      <c r="AU780">
        <v>0</v>
      </c>
      <c r="AV780">
        <v>0</v>
      </c>
      <c r="AW780">
        <v>0</v>
      </c>
    </row>
    <row r="781" spans="1:49" x14ac:dyDescent="0.2">
      <c r="A781" t="s">
        <v>241</v>
      </c>
      <c r="B781" t="str">
        <f t="shared" si="60"/>
        <v>Cerebrovascular</v>
      </c>
      <c r="C781" s="1" t="s">
        <v>185</v>
      </c>
      <c r="D781" s="1">
        <f t="shared" si="61"/>
        <v>43922</v>
      </c>
      <c r="E781">
        <f t="shared" si="62"/>
        <v>30</v>
      </c>
      <c r="F781">
        <v>13420</v>
      </c>
      <c r="G781" t="s">
        <v>245</v>
      </c>
      <c r="H781" s="2">
        <f t="shared" si="63"/>
        <v>447.33333333333331</v>
      </c>
      <c r="I781">
        <v>4.0488849333180479</v>
      </c>
      <c r="J781" t="s">
        <v>182</v>
      </c>
      <c r="K781" t="s">
        <v>181</v>
      </c>
      <c r="L781">
        <v>1</v>
      </c>
      <c r="M781">
        <f t="shared" si="64"/>
        <v>0</v>
      </c>
      <c r="N781">
        <v>331449281</v>
      </c>
      <c r="O781" t="s">
        <v>37</v>
      </c>
      <c r="P781">
        <v>26561.773809523773</v>
      </c>
      <c r="Q781">
        <v>31749.875</v>
      </c>
      <c r="R781">
        <v>38716.883333333288</v>
      </c>
      <c r="S781">
        <v>47034.854166666613</v>
      </c>
      <c r="T781">
        <v>47926.5</v>
      </c>
      <c r="U781">
        <v>33019.875</v>
      </c>
      <c r="V781">
        <v>45693.416666666621</v>
      </c>
      <c r="W781">
        <v>940.35835436325215</v>
      </c>
      <c r="X781">
        <v>1108.704382147125</v>
      </c>
      <c r="Y781">
        <v>1365.7327679343912</v>
      </c>
      <c r="Z781">
        <v>1611.869402841786</v>
      </c>
      <c r="AA781">
        <v>1642.7714627069518</v>
      </c>
      <c r="AB781">
        <v>1150.0682539682516</v>
      </c>
      <c r="AC781">
        <v>1713.0899551088639</v>
      </c>
      <c r="AD781">
        <v>-154.0625</v>
      </c>
      <c r="AE781">
        <v>-186.61904761904771</v>
      </c>
      <c r="AF781">
        <v>-198.16666666666606</v>
      </c>
      <c r="AG781">
        <v>-221.16666666666606</v>
      </c>
      <c r="AH781">
        <v>-249.66666666666606</v>
      </c>
      <c r="AI781">
        <v>-227.69444444444525</v>
      </c>
      <c r="AJ781">
        <v>-162.125</v>
      </c>
      <c r="AK781">
        <v>-150.08333333333394</v>
      </c>
      <c r="AL781">
        <v>0.12820834326498698</v>
      </c>
      <c r="AM781">
        <v>-0.89344765158551809</v>
      </c>
      <c r="AN781">
        <v>-1.1728268770119143</v>
      </c>
      <c r="AO781">
        <v>-2.0126258452954744</v>
      </c>
      <c r="AP781">
        <v>-2.8104747669368066</v>
      </c>
      <c r="AQ781">
        <v>-1.8931628911606708</v>
      </c>
      <c r="AR781">
        <v>0.5449170815898583</v>
      </c>
      <c r="AS781">
        <v>0.46083589349717613</v>
      </c>
      <c r="AT781">
        <v>0</v>
      </c>
      <c r="AU781">
        <v>0</v>
      </c>
      <c r="AV781">
        <v>0</v>
      </c>
      <c r="AW781">
        <v>0</v>
      </c>
    </row>
    <row r="782" spans="1:49" x14ac:dyDescent="0.2">
      <c r="A782" t="s">
        <v>241</v>
      </c>
      <c r="B782" t="str">
        <f t="shared" si="60"/>
        <v>Cerebrovascular</v>
      </c>
      <c r="C782" s="1" t="s">
        <v>186</v>
      </c>
      <c r="D782" s="1">
        <f t="shared" si="61"/>
        <v>43952</v>
      </c>
      <c r="E782">
        <f t="shared" si="62"/>
        <v>31</v>
      </c>
      <c r="F782">
        <v>12759</v>
      </c>
      <c r="G782" t="s">
        <v>246</v>
      </c>
      <c r="H782" s="2">
        <f t="shared" si="63"/>
        <v>411.58064516129031</v>
      </c>
      <c r="I782">
        <v>3.8494577395085674</v>
      </c>
      <c r="J782" t="s">
        <v>26</v>
      </c>
      <c r="K782" t="s">
        <v>181</v>
      </c>
      <c r="L782">
        <v>0</v>
      </c>
      <c r="M782">
        <f t="shared" si="64"/>
        <v>0</v>
      </c>
      <c r="N782">
        <v>331449281</v>
      </c>
      <c r="O782" t="s">
        <v>40</v>
      </c>
      <c r="P782">
        <v>26763.047619047582</v>
      </c>
      <c r="Q782">
        <v>31992</v>
      </c>
      <c r="R782">
        <v>39013.866666666618</v>
      </c>
      <c r="S782">
        <v>47397.333333333278</v>
      </c>
      <c r="T782">
        <v>48296</v>
      </c>
      <c r="U782">
        <v>33272</v>
      </c>
      <c r="V782">
        <v>46045.333333333285</v>
      </c>
      <c r="W782">
        <v>946.97534927949823</v>
      </c>
      <c r="X782">
        <v>1116.6469363372598</v>
      </c>
      <c r="Y782">
        <v>1375.6991676819061</v>
      </c>
      <c r="Z782">
        <v>1623.7738863287293</v>
      </c>
      <c r="AA782">
        <v>1654.9192694999199</v>
      </c>
      <c r="AB782">
        <v>1158.3365079365055</v>
      </c>
      <c r="AC782">
        <v>1725.7914508183826</v>
      </c>
      <c r="AD782">
        <v>-178.5625</v>
      </c>
      <c r="AE782">
        <v>-202.19047619047706</v>
      </c>
      <c r="AF782">
        <v>-236.5</v>
      </c>
      <c r="AG782">
        <v>-232.16666666666606</v>
      </c>
      <c r="AH782">
        <v>-200.16666666666606</v>
      </c>
      <c r="AI782">
        <v>-225.02777777777919</v>
      </c>
      <c r="AJ782">
        <v>-213.625</v>
      </c>
      <c r="AK782">
        <v>-219.08333333333394</v>
      </c>
      <c r="AL782">
        <v>-12.568431441681241</v>
      </c>
      <c r="AM782">
        <v>-13.334461476470267</v>
      </c>
      <c r="AN782">
        <v>-14.433400353714433</v>
      </c>
      <c r="AO782">
        <v>-14.510475307661068</v>
      </c>
      <c r="AP782">
        <v>-13.532248960485219</v>
      </c>
      <c r="AQ782">
        <v>-14.370582245999458</v>
      </c>
      <c r="AR782">
        <v>-13.867986144216729</v>
      </c>
      <c r="AS782">
        <v>-14.718733998976063</v>
      </c>
      <c r="AT782">
        <v>0</v>
      </c>
      <c r="AU782">
        <v>0</v>
      </c>
      <c r="AV782">
        <v>0</v>
      </c>
      <c r="AW782">
        <v>0</v>
      </c>
    </row>
    <row r="783" spans="1:49" x14ac:dyDescent="0.2">
      <c r="A783" t="s">
        <v>241</v>
      </c>
      <c r="B783" t="str">
        <f t="shared" si="60"/>
        <v>Cerebrovascular</v>
      </c>
      <c r="C783" s="1" t="s">
        <v>186</v>
      </c>
      <c r="D783" s="1">
        <f t="shared" si="61"/>
        <v>43952</v>
      </c>
      <c r="E783">
        <f t="shared" si="62"/>
        <v>31</v>
      </c>
      <c r="F783">
        <v>12776</v>
      </c>
      <c r="G783" t="s">
        <v>246</v>
      </c>
      <c r="H783" s="2">
        <f t="shared" si="63"/>
        <v>412.12903225806451</v>
      </c>
      <c r="I783">
        <v>3.8545867293644847</v>
      </c>
      <c r="J783" t="s">
        <v>182</v>
      </c>
      <c r="K783" t="s">
        <v>181</v>
      </c>
      <c r="L783">
        <v>1</v>
      </c>
      <c r="M783">
        <f t="shared" si="64"/>
        <v>0</v>
      </c>
      <c r="N783">
        <v>331449281</v>
      </c>
      <c r="O783" t="s">
        <v>40</v>
      </c>
      <c r="P783">
        <v>26964.321428571391</v>
      </c>
      <c r="Q783">
        <v>32234.125</v>
      </c>
      <c r="R783">
        <v>39310.849999999948</v>
      </c>
      <c r="S783">
        <v>47759.812499999942</v>
      </c>
      <c r="T783">
        <v>48665.5</v>
      </c>
      <c r="U783">
        <v>33524.125</v>
      </c>
      <c r="V783">
        <v>46397.249999999949</v>
      </c>
      <c r="W783">
        <v>953.59234419574432</v>
      </c>
      <c r="X783">
        <v>1124.5894905273947</v>
      </c>
      <c r="Y783">
        <v>1385.6655674294211</v>
      </c>
      <c r="Z783">
        <v>1635.6783698156726</v>
      </c>
      <c r="AA783">
        <v>1667.067076292888</v>
      </c>
      <c r="AB783">
        <v>1166.6047619047595</v>
      </c>
      <c r="AC783">
        <v>1738.4929465279013</v>
      </c>
      <c r="AD783">
        <v>-178.5625</v>
      </c>
      <c r="AE783">
        <v>-202.19047619047706</v>
      </c>
      <c r="AF783">
        <v>-236.5</v>
      </c>
      <c r="AG783">
        <v>-232.16666666666606</v>
      </c>
      <c r="AH783">
        <v>-200.16666666666606</v>
      </c>
      <c r="AI783">
        <v>-225.02777777777919</v>
      </c>
      <c r="AJ783">
        <v>-213.625</v>
      </c>
      <c r="AK783">
        <v>-219.08333333333394</v>
      </c>
      <c r="AL783">
        <v>-12.568431441681241</v>
      </c>
      <c r="AM783">
        <v>-13.334461476470267</v>
      </c>
      <c r="AN783">
        <v>-14.433400353714433</v>
      </c>
      <c r="AO783">
        <v>-14.510475307661068</v>
      </c>
      <c r="AP783">
        <v>-13.532248960485219</v>
      </c>
      <c r="AQ783">
        <v>-14.370582245999458</v>
      </c>
      <c r="AR783">
        <v>-13.867986144216729</v>
      </c>
      <c r="AS783">
        <v>-14.718733998976063</v>
      </c>
      <c r="AT783">
        <v>0</v>
      </c>
      <c r="AU783">
        <v>0</v>
      </c>
      <c r="AV783">
        <v>0</v>
      </c>
      <c r="AW783">
        <v>0</v>
      </c>
    </row>
    <row r="784" spans="1:49" x14ac:dyDescent="0.2">
      <c r="A784" t="s">
        <v>241</v>
      </c>
      <c r="B784" t="str">
        <f t="shared" si="60"/>
        <v>Cerebrovascular</v>
      </c>
      <c r="C784" s="1" t="s">
        <v>187</v>
      </c>
      <c r="D784" s="1">
        <f t="shared" si="61"/>
        <v>43983</v>
      </c>
      <c r="E784">
        <f t="shared" si="62"/>
        <v>30</v>
      </c>
      <c r="F784">
        <v>12291</v>
      </c>
      <c r="G784" t="s">
        <v>247</v>
      </c>
      <c r="H784" s="2">
        <f t="shared" si="63"/>
        <v>409.7</v>
      </c>
      <c r="I784">
        <v>3.7082596658280274</v>
      </c>
      <c r="J784" t="s">
        <v>26</v>
      </c>
      <c r="K784" t="s">
        <v>181</v>
      </c>
      <c r="L784">
        <v>0</v>
      </c>
      <c r="M784">
        <f t="shared" si="64"/>
        <v>0</v>
      </c>
      <c r="N784">
        <v>331449281</v>
      </c>
      <c r="O784" t="s">
        <v>43</v>
      </c>
      <c r="P784">
        <v>27165.5952380952</v>
      </c>
      <c r="Q784">
        <v>32476.25</v>
      </c>
      <c r="R784">
        <v>39607.833333333278</v>
      </c>
      <c r="S784">
        <v>48122.291666666606</v>
      </c>
      <c r="T784">
        <v>49035</v>
      </c>
      <c r="U784">
        <v>33776.25</v>
      </c>
      <c r="V784">
        <v>46749.166666666613</v>
      </c>
      <c r="W784">
        <v>960.2093391119904</v>
      </c>
      <c r="X784">
        <v>1132.5320447175295</v>
      </c>
      <c r="Y784">
        <v>1395.6319671769361</v>
      </c>
      <c r="Z784">
        <v>1647.5828533026158</v>
      </c>
      <c r="AA784">
        <v>1679.2148830858562</v>
      </c>
      <c r="AB784">
        <v>1174.8730158730134</v>
      </c>
      <c r="AC784">
        <v>1751.1944422374199</v>
      </c>
      <c r="AD784">
        <v>-926.3125</v>
      </c>
      <c r="AE784">
        <v>-927.90476190476147</v>
      </c>
      <c r="AF784">
        <v>-949.83333333333394</v>
      </c>
      <c r="AG784">
        <v>-975.76666666666642</v>
      </c>
      <c r="AH784">
        <v>-963.66666666666606</v>
      </c>
      <c r="AI784">
        <v>-910.69444444444525</v>
      </c>
      <c r="AJ784">
        <v>-968.125</v>
      </c>
      <c r="AK784">
        <v>-1071.0833333333339</v>
      </c>
      <c r="AL784">
        <v>-25.613458323401687</v>
      </c>
      <c r="AM784">
        <v>-25.602971461109405</v>
      </c>
      <c r="AN784">
        <v>-26.228382432567514</v>
      </c>
      <c r="AO784">
        <v>-27.165959178628725</v>
      </c>
      <c r="AP784">
        <v>-26.610474766936761</v>
      </c>
      <c r="AQ784">
        <v>-24.659829557827379</v>
      </c>
      <c r="AR784">
        <v>-26.321749585076873</v>
      </c>
      <c r="AS784">
        <v>-30.239164106502869</v>
      </c>
      <c r="AT784">
        <v>0</v>
      </c>
      <c r="AU784">
        <v>0</v>
      </c>
      <c r="AV784">
        <v>0</v>
      </c>
      <c r="AW784">
        <v>0</v>
      </c>
    </row>
    <row r="785" spans="1:49" x14ac:dyDescent="0.2">
      <c r="A785" t="s">
        <v>241</v>
      </c>
      <c r="B785" t="str">
        <f t="shared" si="60"/>
        <v>Cerebrovascular</v>
      </c>
      <c r="C785" s="1" t="s">
        <v>187</v>
      </c>
      <c r="D785" s="1">
        <f t="shared" si="61"/>
        <v>43983</v>
      </c>
      <c r="E785">
        <f t="shared" si="62"/>
        <v>30</v>
      </c>
      <c r="F785">
        <v>12315</v>
      </c>
      <c r="G785" t="s">
        <v>247</v>
      </c>
      <c r="H785" s="2">
        <f t="shared" si="63"/>
        <v>410.5</v>
      </c>
      <c r="I785">
        <v>3.7155005926834397</v>
      </c>
      <c r="J785" t="s">
        <v>182</v>
      </c>
      <c r="K785" t="s">
        <v>181</v>
      </c>
      <c r="L785">
        <v>1</v>
      </c>
      <c r="M785">
        <f t="shared" si="64"/>
        <v>0</v>
      </c>
      <c r="N785">
        <v>331449281</v>
      </c>
      <c r="O785" t="s">
        <v>43</v>
      </c>
      <c r="P785">
        <v>27366.86904761901</v>
      </c>
      <c r="Q785">
        <v>32718.375</v>
      </c>
      <c r="R785">
        <v>39904.816666666607</v>
      </c>
      <c r="S785">
        <v>48484.77083333327</v>
      </c>
      <c r="T785">
        <v>49404.5</v>
      </c>
      <c r="U785">
        <v>34028.375</v>
      </c>
      <c r="V785">
        <v>47101.083333333278</v>
      </c>
      <c r="W785">
        <v>966.82633402823649</v>
      </c>
      <c r="X785">
        <v>1140.4745989076644</v>
      </c>
      <c r="Y785">
        <v>1405.5983669244511</v>
      </c>
      <c r="Z785">
        <v>1659.4873367895591</v>
      </c>
      <c r="AA785">
        <v>1691.3626898788243</v>
      </c>
      <c r="AB785">
        <v>1183.1412698412673</v>
      </c>
      <c r="AC785">
        <v>1763.8959379469386</v>
      </c>
      <c r="AD785">
        <v>-926.3125</v>
      </c>
      <c r="AE785">
        <v>-927.90476190476147</v>
      </c>
      <c r="AF785">
        <v>-949.83333333333394</v>
      </c>
      <c r="AG785">
        <v>-975.76666666666642</v>
      </c>
      <c r="AH785">
        <v>-963.66666666666606</v>
      </c>
      <c r="AI785">
        <v>-910.69444444444525</v>
      </c>
      <c r="AJ785">
        <v>-968.125</v>
      </c>
      <c r="AK785">
        <v>-1071.0833333333339</v>
      </c>
      <c r="AL785">
        <v>-25.613458323401687</v>
      </c>
      <c r="AM785">
        <v>-25.602971461109405</v>
      </c>
      <c r="AN785">
        <v>-26.228382432567514</v>
      </c>
      <c r="AO785">
        <v>-27.165959178628725</v>
      </c>
      <c r="AP785">
        <v>-26.610474766936761</v>
      </c>
      <c r="AQ785">
        <v>-24.659829557827379</v>
      </c>
      <c r="AR785">
        <v>-26.321749585076873</v>
      </c>
      <c r="AS785">
        <v>-30.239164106502869</v>
      </c>
      <c r="AT785">
        <v>0</v>
      </c>
      <c r="AU785">
        <v>0</v>
      </c>
      <c r="AV785">
        <v>0</v>
      </c>
      <c r="AW785">
        <v>0</v>
      </c>
    </row>
    <row r="786" spans="1:49" x14ac:dyDescent="0.2">
      <c r="A786" t="s">
        <v>241</v>
      </c>
      <c r="B786" t="str">
        <f t="shared" si="60"/>
        <v>Cerebrovascular</v>
      </c>
      <c r="C786" s="1" t="s">
        <v>188</v>
      </c>
      <c r="D786" s="1">
        <f t="shared" si="61"/>
        <v>44013</v>
      </c>
      <c r="E786">
        <f t="shared" si="62"/>
        <v>31</v>
      </c>
      <c r="F786">
        <v>13005</v>
      </c>
      <c r="G786" t="s">
        <v>248</v>
      </c>
      <c r="H786" s="2">
        <f t="shared" si="63"/>
        <v>419.51612903225805</v>
      </c>
      <c r="I786">
        <v>3.9236772397765436</v>
      </c>
      <c r="J786" t="s">
        <v>26</v>
      </c>
      <c r="K786" t="s">
        <v>181</v>
      </c>
      <c r="L786">
        <v>0</v>
      </c>
      <c r="M786">
        <f t="shared" si="64"/>
        <v>0</v>
      </c>
      <c r="N786">
        <v>331449281</v>
      </c>
      <c r="O786" t="s">
        <v>46</v>
      </c>
      <c r="P786">
        <v>27568.142857142819</v>
      </c>
      <c r="Q786">
        <v>32960.5</v>
      </c>
      <c r="R786">
        <v>40201.799999999937</v>
      </c>
      <c r="S786">
        <v>48847.249999999935</v>
      </c>
      <c r="T786">
        <v>49774</v>
      </c>
      <c r="U786">
        <v>34280.5</v>
      </c>
      <c r="V786">
        <v>47452.999999999942</v>
      </c>
      <c r="W786">
        <v>973.44332894448257</v>
      </c>
      <c r="X786">
        <v>1148.4171530977992</v>
      </c>
      <c r="Y786">
        <v>1415.564766671966</v>
      </c>
      <c r="Z786">
        <v>1671.3918202765024</v>
      </c>
      <c r="AA786">
        <v>1703.5104966717925</v>
      </c>
      <c r="AB786">
        <v>1191.4095238095213</v>
      </c>
      <c r="AC786">
        <v>1776.5974336564573</v>
      </c>
      <c r="AD786">
        <v>-724.5625</v>
      </c>
      <c r="AE786">
        <v>-723.19047619047706</v>
      </c>
      <c r="AF786">
        <v>-703</v>
      </c>
      <c r="AG786">
        <v>-710.16666666666606</v>
      </c>
      <c r="AH786">
        <v>-691.91666666666606</v>
      </c>
      <c r="AI786">
        <v>-709.36111111111131</v>
      </c>
      <c r="AJ786">
        <v>-826.625</v>
      </c>
      <c r="AK786">
        <v>-844.08333333333394</v>
      </c>
      <c r="AL786">
        <v>-30.181334667487647</v>
      </c>
      <c r="AM786">
        <v>-30.140913089373555</v>
      </c>
      <c r="AN786">
        <v>-29.481787450488582</v>
      </c>
      <c r="AO786">
        <v>-29.929830146370648</v>
      </c>
      <c r="AP786">
        <v>-29.395152186291625</v>
      </c>
      <c r="AQ786">
        <v>-29.994238159977954</v>
      </c>
      <c r="AR786">
        <v>-33.642179692603747</v>
      </c>
      <c r="AS786">
        <v>-34.880024321556618</v>
      </c>
      <c r="AT786">
        <v>0</v>
      </c>
      <c r="AU786">
        <v>0</v>
      </c>
      <c r="AV786">
        <v>0</v>
      </c>
      <c r="AW786">
        <v>0</v>
      </c>
    </row>
    <row r="787" spans="1:49" x14ac:dyDescent="0.2">
      <c r="A787" t="s">
        <v>241</v>
      </c>
      <c r="B787" t="str">
        <f t="shared" si="60"/>
        <v>Cerebrovascular</v>
      </c>
      <c r="C787" s="1" t="s">
        <v>188</v>
      </c>
      <c r="D787" s="1">
        <f t="shared" si="61"/>
        <v>44013</v>
      </c>
      <c r="E787">
        <f t="shared" si="62"/>
        <v>31</v>
      </c>
      <c r="F787">
        <v>13024</v>
      </c>
      <c r="G787" t="s">
        <v>248</v>
      </c>
      <c r="H787" s="2">
        <f t="shared" si="63"/>
        <v>420.12903225806451</v>
      </c>
      <c r="I787">
        <v>3.9294096402037453</v>
      </c>
      <c r="J787" t="s">
        <v>182</v>
      </c>
      <c r="K787" t="s">
        <v>181</v>
      </c>
      <c r="L787">
        <v>1</v>
      </c>
      <c r="M787">
        <f t="shared" si="64"/>
        <v>0</v>
      </c>
      <c r="N787">
        <v>331449281</v>
      </c>
      <c r="O787" t="s">
        <v>46</v>
      </c>
      <c r="P787">
        <v>27769.416666666628</v>
      </c>
      <c r="Q787">
        <v>33202.625</v>
      </c>
      <c r="R787">
        <v>40498.783333333267</v>
      </c>
      <c r="S787">
        <v>49209.729166666599</v>
      </c>
      <c r="T787">
        <v>50143.5</v>
      </c>
      <c r="U787">
        <v>34532.625</v>
      </c>
      <c r="V787">
        <v>47804.916666666606</v>
      </c>
      <c r="W787">
        <v>980.06032386072866</v>
      </c>
      <c r="X787">
        <v>1156.359707287934</v>
      </c>
      <c r="Y787">
        <v>1425.531166419481</v>
      </c>
      <c r="Z787">
        <v>1683.2963037634456</v>
      </c>
      <c r="AA787">
        <v>1715.6583034647606</v>
      </c>
      <c r="AB787">
        <v>1199.6777777777752</v>
      </c>
      <c r="AC787">
        <v>1789.2989293659759</v>
      </c>
      <c r="AD787">
        <v>-724.5625</v>
      </c>
      <c r="AE787">
        <v>-723.19047619047706</v>
      </c>
      <c r="AF787">
        <v>-703</v>
      </c>
      <c r="AG787">
        <v>-710.16666666666606</v>
      </c>
      <c r="AH787">
        <v>-691.91666666666606</v>
      </c>
      <c r="AI787">
        <v>-709.36111111111131</v>
      </c>
      <c r="AJ787">
        <v>-826.625</v>
      </c>
      <c r="AK787">
        <v>-844.08333333333394</v>
      </c>
      <c r="AL787">
        <v>-30.181334667487647</v>
      </c>
      <c r="AM787">
        <v>-30.140913089373555</v>
      </c>
      <c r="AN787">
        <v>-29.481787450488582</v>
      </c>
      <c r="AO787">
        <v>-29.929830146370648</v>
      </c>
      <c r="AP787">
        <v>-29.395152186291625</v>
      </c>
      <c r="AQ787">
        <v>-29.994238159977954</v>
      </c>
      <c r="AR787">
        <v>-33.642179692603747</v>
      </c>
      <c r="AS787">
        <v>-34.880024321556618</v>
      </c>
      <c r="AT787">
        <v>0</v>
      </c>
      <c r="AU787">
        <v>0</v>
      </c>
      <c r="AV787">
        <v>0</v>
      </c>
      <c r="AW787">
        <v>0</v>
      </c>
    </row>
    <row r="788" spans="1:49" x14ac:dyDescent="0.2">
      <c r="A788" t="s">
        <v>241</v>
      </c>
      <c r="B788" t="str">
        <f t="shared" si="60"/>
        <v>Cerebrovascular</v>
      </c>
      <c r="C788" s="1" t="s">
        <v>189</v>
      </c>
      <c r="D788" s="1">
        <f t="shared" si="61"/>
        <v>44044</v>
      </c>
      <c r="E788">
        <f t="shared" si="62"/>
        <v>31</v>
      </c>
      <c r="F788">
        <v>13079</v>
      </c>
      <c r="G788" t="s">
        <v>249</v>
      </c>
      <c r="H788" s="2">
        <f t="shared" si="63"/>
        <v>421.90322580645159</v>
      </c>
      <c r="I788">
        <v>3.946003430914065</v>
      </c>
      <c r="J788" t="s">
        <v>26</v>
      </c>
      <c r="K788" t="s">
        <v>181</v>
      </c>
      <c r="L788">
        <v>0</v>
      </c>
      <c r="M788">
        <f t="shared" si="64"/>
        <v>0</v>
      </c>
      <c r="N788">
        <v>331449281</v>
      </c>
      <c r="O788" t="s">
        <v>49</v>
      </c>
      <c r="P788">
        <v>27970.690476190437</v>
      </c>
      <c r="Q788">
        <v>33444.75</v>
      </c>
      <c r="R788">
        <v>40795.766666666597</v>
      </c>
      <c r="S788">
        <v>49572.208333333263</v>
      </c>
      <c r="T788">
        <v>50513</v>
      </c>
      <c r="U788">
        <v>34784.75</v>
      </c>
      <c r="V788">
        <v>48156.83333333327</v>
      </c>
      <c r="W788">
        <v>986.67731877697474</v>
      </c>
      <c r="X788">
        <v>1164.3022614780689</v>
      </c>
      <c r="Y788">
        <v>1435.497566166996</v>
      </c>
      <c r="Z788">
        <v>1695.2007872503889</v>
      </c>
      <c r="AA788">
        <v>1727.8061102577287</v>
      </c>
      <c r="AB788">
        <v>1207.9460317460291</v>
      </c>
      <c r="AC788">
        <v>1802.0004250754946</v>
      </c>
      <c r="AD788">
        <v>-624.8125</v>
      </c>
      <c r="AE788">
        <v>-613.04761904761835</v>
      </c>
      <c r="AF788">
        <v>-629</v>
      </c>
      <c r="AG788">
        <v>-620.16666666666606</v>
      </c>
      <c r="AH788">
        <v>-634.91666666666606</v>
      </c>
      <c r="AI788">
        <v>-601.02777777777919</v>
      </c>
      <c r="AJ788">
        <v>-537.125</v>
      </c>
      <c r="AK788">
        <v>-519.08333333333394</v>
      </c>
      <c r="AL788">
        <v>-26.96359273200386</v>
      </c>
      <c r="AM788">
        <v>-26.587917697668559</v>
      </c>
      <c r="AN788">
        <v>-27.094690676295158</v>
      </c>
      <c r="AO788">
        <v>-27.026604339919061</v>
      </c>
      <c r="AP788">
        <v>-27.556442508872294</v>
      </c>
      <c r="AQ788">
        <v>-26.499614504063857</v>
      </c>
      <c r="AR788">
        <v>-24.303470015184359</v>
      </c>
      <c r="AS788">
        <v>-24.396153353814725</v>
      </c>
      <c r="AT788">
        <v>0</v>
      </c>
      <c r="AU788">
        <v>0</v>
      </c>
      <c r="AV788">
        <v>0</v>
      </c>
      <c r="AW788">
        <v>0</v>
      </c>
    </row>
    <row r="789" spans="1:49" x14ac:dyDescent="0.2">
      <c r="A789" t="s">
        <v>241</v>
      </c>
      <c r="B789" t="str">
        <f t="shared" si="60"/>
        <v>Cerebrovascular</v>
      </c>
      <c r="C789" s="1" t="s">
        <v>189</v>
      </c>
      <c r="D789" s="1">
        <f t="shared" si="61"/>
        <v>44044</v>
      </c>
      <c r="E789">
        <f t="shared" si="62"/>
        <v>31</v>
      </c>
      <c r="F789">
        <v>13094</v>
      </c>
      <c r="G789" t="s">
        <v>249</v>
      </c>
      <c r="H789" s="2">
        <f t="shared" si="63"/>
        <v>422.38709677419354</v>
      </c>
      <c r="I789">
        <v>3.9505290101986978</v>
      </c>
      <c r="J789" t="s">
        <v>182</v>
      </c>
      <c r="K789" t="s">
        <v>181</v>
      </c>
      <c r="L789">
        <v>1</v>
      </c>
      <c r="M789">
        <f t="shared" si="64"/>
        <v>0</v>
      </c>
      <c r="N789">
        <v>331449281</v>
      </c>
      <c r="O789" t="s">
        <v>49</v>
      </c>
      <c r="P789">
        <v>28171.964285714246</v>
      </c>
      <c r="Q789">
        <v>33686.875</v>
      </c>
      <c r="R789">
        <v>41092.749999999927</v>
      </c>
      <c r="S789">
        <v>49934.687499999927</v>
      </c>
      <c r="T789">
        <v>50882.5</v>
      </c>
      <c r="U789">
        <v>35036.875</v>
      </c>
      <c r="V789">
        <v>48508.749999999935</v>
      </c>
      <c r="W789">
        <v>993.29431369322083</v>
      </c>
      <c r="X789">
        <v>1172.2448156682037</v>
      </c>
      <c r="Y789">
        <v>1445.4639659145109</v>
      </c>
      <c r="Z789">
        <v>1707.1052707373321</v>
      </c>
      <c r="AA789">
        <v>1739.9539170506969</v>
      </c>
      <c r="AB789">
        <v>1216.2142857142831</v>
      </c>
      <c r="AC789">
        <v>1814.7019207850133</v>
      </c>
      <c r="AD789">
        <v>-624.8125</v>
      </c>
      <c r="AE789">
        <v>-613.04761904761835</v>
      </c>
      <c r="AF789">
        <v>-629</v>
      </c>
      <c r="AG789">
        <v>-620.16666666666606</v>
      </c>
      <c r="AH789">
        <v>-634.91666666666606</v>
      </c>
      <c r="AI789">
        <v>-601.02777777777919</v>
      </c>
      <c r="AJ789">
        <v>-537.125</v>
      </c>
      <c r="AK789">
        <v>-519.08333333333394</v>
      </c>
      <c r="AL789">
        <v>-26.96359273200386</v>
      </c>
      <c r="AM789">
        <v>-26.587917697668559</v>
      </c>
      <c r="AN789">
        <v>-27.094690676295158</v>
      </c>
      <c r="AO789">
        <v>-27.026604339919061</v>
      </c>
      <c r="AP789">
        <v>-27.556442508872294</v>
      </c>
      <c r="AQ789">
        <v>-26.499614504063857</v>
      </c>
      <c r="AR789">
        <v>-24.303470015184359</v>
      </c>
      <c r="AS789">
        <v>-24.396153353814725</v>
      </c>
      <c r="AT789">
        <v>0</v>
      </c>
      <c r="AU789">
        <v>0</v>
      </c>
      <c r="AV789">
        <v>0</v>
      </c>
      <c r="AW789">
        <v>0</v>
      </c>
    </row>
    <row r="790" spans="1:49" x14ac:dyDescent="0.2">
      <c r="A790" t="s">
        <v>241</v>
      </c>
      <c r="B790" t="str">
        <f t="shared" si="60"/>
        <v>Cerebrovascular</v>
      </c>
      <c r="C790" s="1" t="s">
        <v>190</v>
      </c>
      <c r="D790" s="1">
        <f t="shared" si="61"/>
        <v>44075</v>
      </c>
      <c r="E790">
        <f t="shared" si="62"/>
        <v>30</v>
      </c>
      <c r="F790">
        <v>12760</v>
      </c>
      <c r="G790" t="s">
        <v>250</v>
      </c>
      <c r="H790" s="2">
        <f t="shared" si="63"/>
        <v>425.33333333333331</v>
      </c>
      <c r="I790">
        <v>3.8497594447942096</v>
      </c>
      <c r="J790" t="s">
        <v>26</v>
      </c>
      <c r="K790" t="s">
        <v>181</v>
      </c>
      <c r="L790">
        <v>0</v>
      </c>
      <c r="M790">
        <f t="shared" si="64"/>
        <v>0</v>
      </c>
      <c r="N790">
        <v>331449281</v>
      </c>
      <c r="O790" t="s">
        <v>52</v>
      </c>
      <c r="P790">
        <v>28373.238095238055</v>
      </c>
      <c r="Q790">
        <v>33929</v>
      </c>
      <c r="R790">
        <v>41389.733333333257</v>
      </c>
      <c r="S790">
        <v>50297.166666666591</v>
      </c>
      <c r="T790">
        <v>51252</v>
      </c>
      <c r="U790">
        <v>35289</v>
      </c>
      <c r="V790">
        <v>48860.666666666599</v>
      </c>
      <c r="W790">
        <v>999.91130860946691</v>
      </c>
      <c r="X790">
        <v>1180.1873698583386</v>
      </c>
      <c r="Y790">
        <v>1455.4303656620259</v>
      </c>
      <c r="Z790">
        <v>1719.0097542242754</v>
      </c>
      <c r="AA790">
        <v>1752.101723843665</v>
      </c>
      <c r="AB790">
        <v>1224.482539682537</v>
      </c>
      <c r="AC790">
        <v>1827.4034164945319</v>
      </c>
      <c r="AD790">
        <v>-760.5625</v>
      </c>
      <c r="AE790">
        <v>-772.47619047619082</v>
      </c>
      <c r="AF790">
        <v>-777</v>
      </c>
      <c r="AG790">
        <v>-814.76666666666642</v>
      </c>
      <c r="AH790">
        <v>-750.41666666666606</v>
      </c>
      <c r="AI790">
        <v>-808.69444444444525</v>
      </c>
      <c r="AJ790">
        <v>-779.625</v>
      </c>
      <c r="AK790">
        <v>-771.08333333333394</v>
      </c>
      <c r="AL790">
        <v>-20.088458323401653</v>
      </c>
      <c r="AM790">
        <v>-20.422019080156986</v>
      </c>
      <c r="AN790">
        <v>-20.467271321456394</v>
      </c>
      <c r="AO790">
        <v>-21.799292511962051</v>
      </c>
      <c r="AP790">
        <v>-19.502141433603413</v>
      </c>
      <c r="AQ790">
        <v>-21.259829557827288</v>
      </c>
      <c r="AR790">
        <v>-20.038416251743513</v>
      </c>
      <c r="AS790">
        <v>-20.239164106502869</v>
      </c>
      <c r="AT790">
        <v>0</v>
      </c>
      <c r="AU790">
        <v>0</v>
      </c>
      <c r="AV790">
        <v>0</v>
      </c>
      <c r="AW790">
        <v>0</v>
      </c>
    </row>
    <row r="791" spans="1:49" x14ac:dyDescent="0.2">
      <c r="A791" t="s">
        <v>241</v>
      </c>
      <c r="B791" t="str">
        <f t="shared" si="60"/>
        <v>Cerebrovascular</v>
      </c>
      <c r="C791" s="1" t="s">
        <v>190</v>
      </c>
      <c r="D791" s="1">
        <f t="shared" si="61"/>
        <v>44075</v>
      </c>
      <c r="E791">
        <f t="shared" si="62"/>
        <v>30</v>
      </c>
      <c r="F791">
        <v>12771</v>
      </c>
      <c r="G791" t="s">
        <v>250</v>
      </c>
      <c r="H791" s="2">
        <f t="shared" si="63"/>
        <v>425.7</v>
      </c>
      <c r="I791">
        <v>3.8530782029362736</v>
      </c>
      <c r="J791" t="s">
        <v>182</v>
      </c>
      <c r="K791" t="s">
        <v>181</v>
      </c>
      <c r="L791">
        <v>1</v>
      </c>
      <c r="M791">
        <f t="shared" si="64"/>
        <v>0</v>
      </c>
      <c r="N791">
        <v>331449281</v>
      </c>
      <c r="O791" t="s">
        <v>52</v>
      </c>
      <c r="P791">
        <v>28574.511904761865</v>
      </c>
      <c r="Q791">
        <v>34171.125</v>
      </c>
      <c r="R791">
        <v>41686.716666666587</v>
      </c>
      <c r="S791">
        <v>50659.645833333256</v>
      </c>
      <c r="T791">
        <v>51621.5</v>
      </c>
      <c r="U791">
        <v>35541.125</v>
      </c>
      <c r="V791">
        <v>49212.583333333263</v>
      </c>
      <c r="W791">
        <v>1006.528303525713</v>
      </c>
      <c r="X791">
        <v>1188.1299240484734</v>
      </c>
      <c r="Y791">
        <v>1465.3967654095409</v>
      </c>
      <c r="Z791">
        <v>1730.9142377112187</v>
      </c>
      <c r="AA791">
        <v>1764.2495306366332</v>
      </c>
      <c r="AB791">
        <v>1232.7507936507909</v>
      </c>
      <c r="AC791">
        <v>1840.1049122040506</v>
      </c>
      <c r="AD791">
        <v>-760.5625</v>
      </c>
      <c r="AE791">
        <v>-772.47619047619082</v>
      </c>
      <c r="AF791">
        <v>-777</v>
      </c>
      <c r="AG791">
        <v>-814.76666666666642</v>
      </c>
      <c r="AH791">
        <v>-750.41666666666606</v>
      </c>
      <c r="AI791">
        <v>-808.69444444444525</v>
      </c>
      <c r="AJ791">
        <v>-779.625</v>
      </c>
      <c r="AK791">
        <v>-771.08333333333394</v>
      </c>
      <c r="AL791">
        <v>-20.088458323401653</v>
      </c>
      <c r="AM791">
        <v>-20.422019080156986</v>
      </c>
      <c r="AN791">
        <v>-20.467271321456394</v>
      </c>
      <c r="AO791">
        <v>-21.799292511962051</v>
      </c>
      <c r="AP791">
        <v>-19.502141433603413</v>
      </c>
      <c r="AQ791">
        <v>-21.259829557827288</v>
      </c>
      <c r="AR791">
        <v>-20.038416251743513</v>
      </c>
      <c r="AS791">
        <v>-20.239164106502869</v>
      </c>
      <c r="AT791">
        <v>0</v>
      </c>
      <c r="AU791">
        <v>0</v>
      </c>
      <c r="AV791">
        <v>0</v>
      </c>
      <c r="AW791">
        <v>0</v>
      </c>
    </row>
    <row r="792" spans="1:49" x14ac:dyDescent="0.2">
      <c r="A792" t="s">
        <v>241</v>
      </c>
      <c r="B792" t="str">
        <f t="shared" si="60"/>
        <v>Cerebrovascular</v>
      </c>
      <c r="C792" s="1" t="s">
        <v>191</v>
      </c>
      <c r="D792" s="1">
        <f t="shared" si="61"/>
        <v>44105</v>
      </c>
      <c r="E792">
        <f t="shared" si="62"/>
        <v>31</v>
      </c>
      <c r="F792">
        <v>13599</v>
      </c>
      <c r="G792" t="s">
        <v>251</v>
      </c>
      <c r="H792" s="2">
        <f t="shared" si="63"/>
        <v>438.67741935483872</v>
      </c>
      <c r="I792">
        <v>4.1028901794479982</v>
      </c>
      <c r="J792" t="s">
        <v>26</v>
      </c>
      <c r="K792" t="s">
        <v>181</v>
      </c>
      <c r="L792">
        <v>0</v>
      </c>
      <c r="M792">
        <f t="shared" si="64"/>
        <v>0</v>
      </c>
      <c r="N792">
        <v>331449281</v>
      </c>
      <c r="O792" t="s">
        <v>55</v>
      </c>
      <c r="P792">
        <v>28775.785714285674</v>
      </c>
      <c r="Q792">
        <v>34413.25</v>
      </c>
      <c r="R792">
        <v>41983.699999999917</v>
      </c>
      <c r="S792">
        <v>51022.12499999992</v>
      </c>
      <c r="T792">
        <v>51991</v>
      </c>
      <c r="U792">
        <v>35793.25</v>
      </c>
      <c r="V792">
        <v>49564.499999999927</v>
      </c>
      <c r="W792">
        <v>1013.1452984419591</v>
      </c>
      <c r="X792">
        <v>1196.0724782386083</v>
      </c>
      <c r="Y792">
        <v>1475.3631651570558</v>
      </c>
      <c r="Z792">
        <v>1742.8187211981619</v>
      </c>
      <c r="AA792">
        <v>1776.3973374296013</v>
      </c>
      <c r="AB792">
        <v>1241.0190476190448</v>
      </c>
      <c r="AC792">
        <v>1852.8064079135693</v>
      </c>
      <c r="AD792">
        <v>52.6875</v>
      </c>
      <c r="AE792">
        <v>46.66666666666606</v>
      </c>
      <c r="AF792">
        <v>72.5</v>
      </c>
      <c r="AG792">
        <v>36.233333333333576</v>
      </c>
      <c r="AH792">
        <v>55.83333333333394</v>
      </c>
      <c r="AI792">
        <v>-2.7777777779192547E-2</v>
      </c>
      <c r="AJ792">
        <v>-49.625</v>
      </c>
      <c r="AK792">
        <v>-20.08333333333394</v>
      </c>
      <c r="AL792">
        <v>-5.1087540223264227</v>
      </c>
      <c r="AM792">
        <v>-5.3068117068850711</v>
      </c>
      <c r="AN792">
        <v>-4.4656584182305892</v>
      </c>
      <c r="AO792">
        <v>-5.8524107915320087</v>
      </c>
      <c r="AP792">
        <v>-5.2741844443561945</v>
      </c>
      <c r="AQ792">
        <v>-7.112517729870433</v>
      </c>
      <c r="AR792">
        <v>-8.5776635635715479</v>
      </c>
      <c r="AS792">
        <v>-8.2993791602663691</v>
      </c>
      <c r="AT792">
        <v>0</v>
      </c>
      <c r="AU792">
        <v>0</v>
      </c>
      <c r="AV792">
        <v>0</v>
      </c>
      <c r="AW792">
        <v>0</v>
      </c>
    </row>
    <row r="793" spans="1:49" x14ac:dyDescent="0.2">
      <c r="A793" t="s">
        <v>241</v>
      </c>
      <c r="B793" t="str">
        <f t="shared" si="60"/>
        <v>Cerebrovascular</v>
      </c>
      <c r="C793" s="1" t="s">
        <v>191</v>
      </c>
      <c r="D793" s="1">
        <f t="shared" si="61"/>
        <v>44105</v>
      </c>
      <c r="E793">
        <f t="shared" si="62"/>
        <v>31</v>
      </c>
      <c r="F793">
        <v>13615</v>
      </c>
      <c r="G793" t="s">
        <v>251</v>
      </c>
      <c r="H793" s="2">
        <f t="shared" si="63"/>
        <v>439.19354838709677</v>
      </c>
      <c r="I793">
        <v>4.1077174640182728</v>
      </c>
      <c r="J793" t="s">
        <v>182</v>
      </c>
      <c r="K793" t="s">
        <v>181</v>
      </c>
      <c r="L793">
        <v>1</v>
      </c>
      <c r="M793">
        <f t="shared" si="64"/>
        <v>0</v>
      </c>
      <c r="N793">
        <v>331449281</v>
      </c>
      <c r="O793" t="s">
        <v>55</v>
      </c>
      <c r="P793">
        <v>28977.059523809483</v>
      </c>
      <c r="Q793">
        <v>34655.375</v>
      </c>
      <c r="R793">
        <v>42280.683333333247</v>
      </c>
      <c r="S793">
        <v>51384.604166666584</v>
      </c>
      <c r="T793">
        <v>52360.5</v>
      </c>
      <c r="U793">
        <v>36045.375</v>
      </c>
      <c r="V793">
        <v>49916.416666666591</v>
      </c>
      <c r="W793">
        <v>1019.7622933582052</v>
      </c>
      <c r="X793">
        <v>1204.0150324287431</v>
      </c>
      <c r="Y793">
        <v>1485.3295649045708</v>
      </c>
      <c r="Z793">
        <v>1754.7232046851052</v>
      </c>
      <c r="AA793">
        <v>1788.5451442225694</v>
      </c>
      <c r="AB793">
        <v>1249.2873015872988</v>
      </c>
      <c r="AC793">
        <v>1865.5079036230879</v>
      </c>
      <c r="AD793">
        <v>52.6875</v>
      </c>
      <c r="AE793">
        <v>46.66666666666606</v>
      </c>
      <c r="AF793">
        <v>72.5</v>
      </c>
      <c r="AG793">
        <v>36.233333333333576</v>
      </c>
      <c r="AH793">
        <v>55.83333333333394</v>
      </c>
      <c r="AI793">
        <v>-2.7777777779192547E-2</v>
      </c>
      <c r="AJ793">
        <v>-49.625</v>
      </c>
      <c r="AK793">
        <v>-20.08333333333394</v>
      </c>
      <c r="AL793">
        <v>-5.1087540223264227</v>
      </c>
      <c r="AM793">
        <v>-5.3068117068850711</v>
      </c>
      <c r="AN793">
        <v>-4.4656584182305892</v>
      </c>
      <c r="AO793">
        <v>-5.8524107915320087</v>
      </c>
      <c r="AP793">
        <v>-5.2741844443561945</v>
      </c>
      <c r="AQ793">
        <v>-7.112517729870433</v>
      </c>
      <c r="AR793">
        <v>-8.5776635635715479</v>
      </c>
      <c r="AS793">
        <v>-8.2993791602663691</v>
      </c>
      <c r="AT793">
        <v>0</v>
      </c>
      <c r="AU793">
        <v>0</v>
      </c>
      <c r="AV793">
        <v>0</v>
      </c>
      <c r="AW793">
        <v>0</v>
      </c>
    </row>
    <row r="794" spans="1:49" x14ac:dyDescent="0.2">
      <c r="A794" t="s">
        <v>241</v>
      </c>
      <c r="B794" t="str">
        <f t="shared" si="60"/>
        <v>Cerebrovascular</v>
      </c>
      <c r="C794" s="1" t="s">
        <v>192</v>
      </c>
      <c r="D794" s="1">
        <f t="shared" si="61"/>
        <v>44136</v>
      </c>
      <c r="E794">
        <f t="shared" si="62"/>
        <v>30</v>
      </c>
      <c r="F794">
        <v>13539</v>
      </c>
      <c r="G794" t="s">
        <v>252</v>
      </c>
      <c r="H794" s="2">
        <f t="shared" si="63"/>
        <v>451.3</v>
      </c>
      <c r="I794">
        <v>4.0847878623094678</v>
      </c>
      <c r="J794" t="s">
        <v>26</v>
      </c>
      <c r="K794" t="s">
        <v>181</v>
      </c>
      <c r="L794">
        <v>0</v>
      </c>
      <c r="M794">
        <f t="shared" si="64"/>
        <v>0</v>
      </c>
      <c r="N794">
        <v>331449281</v>
      </c>
      <c r="O794" t="s">
        <v>58</v>
      </c>
      <c r="P794">
        <v>29178.333333333292</v>
      </c>
      <c r="Q794">
        <v>34897.5</v>
      </c>
      <c r="R794">
        <v>42577.666666666577</v>
      </c>
      <c r="S794">
        <v>51747.083333333248</v>
      </c>
      <c r="T794">
        <v>52730</v>
      </c>
      <c r="U794">
        <v>36297.5</v>
      </c>
      <c r="V794">
        <v>50268.333333333256</v>
      </c>
      <c r="W794">
        <v>1026.3792882744513</v>
      </c>
      <c r="X794">
        <v>1211.9575866188779</v>
      </c>
      <c r="Y794">
        <v>1495.2959646520858</v>
      </c>
      <c r="Z794">
        <v>1766.6276881720485</v>
      </c>
      <c r="AA794">
        <v>1800.6929510155376</v>
      </c>
      <c r="AB794">
        <v>1257.5555555555527</v>
      </c>
      <c r="AC794">
        <v>1878.2093993326066</v>
      </c>
      <c r="AD794">
        <v>257.6875</v>
      </c>
      <c r="AE794">
        <v>285.09523809523853</v>
      </c>
      <c r="AF794">
        <v>305.16666666666606</v>
      </c>
      <c r="AG794">
        <v>280.23333333333358</v>
      </c>
      <c r="AH794">
        <v>320.08333333333394</v>
      </c>
      <c r="AI794">
        <v>168.63888888888869</v>
      </c>
      <c r="AJ794">
        <v>210.875</v>
      </c>
      <c r="AK794">
        <v>103.91666666666606</v>
      </c>
      <c r="AL794">
        <v>13.853208343264953</v>
      </c>
      <c r="AM794">
        <v>14.830361872223932</v>
      </c>
      <c r="AN794">
        <v>15.6049509007658</v>
      </c>
      <c r="AO794">
        <v>14.700707488037949</v>
      </c>
      <c r="AP794">
        <v>16.181191899729868</v>
      </c>
      <c r="AQ794">
        <v>11.317948219950381</v>
      </c>
      <c r="AR794">
        <v>12.978250414923139</v>
      </c>
      <c r="AS794">
        <v>8.9275025601638731</v>
      </c>
      <c r="AT794">
        <v>0</v>
      </c>
      <c r="AU794">
        <v>0</v>
      </c>
      <c r="AV794">
        <v>0</v>
      </c>
      <c r="AW794">
        <v>0</v>
      </c>
    </row>
    <row r="795" spans="1:49" x14ac:dyDescent="0.2">
      <c r="A795" t="s">
        <v>241</v>
      </c>
      <c r="B795" t="str">
        <f t="shared" si="60"/>
        <v>Cerebrovascular</v>
      </c>
      <c r="C795" s="1" t="s">
        <v>192</v>
      </c>
      <c r="D795" s="1">
        <f t="shared" si="61"/>
        <v>44136</v>
      </c>
      <c r="E795">
        <f t="shared" si="62"/>
        <v>30</v>
      </c>
      <c r="F795">
        <v>13557</v>
      </c>
      <c r="G795" t="s">
        <v>252</v>
      </c>
      <c r="H795" s="2">
        <f t="shared" si="63"/>
        <v>451.9</v>
      </c>
      <c r="I795">
        <v>4.0902185574510268</v>
      </c>
      <c r="J795" t="s">
        <v>182</v>
      </c>
      <c r="K795" t="s">
        <v>181</v>
      </c>
      <c r="L795">
        <v>1</v>
      </c>
      <c r="M795">
        <f t="shared" si="64"/>
        <v>0</v>
      </c>
      <c r="N795">
        <v>331449281</v>
      </c>
      <c r="O795" t="s">
        <v>58</v>
      </c>
      <c r="P795">
        <v>29379.607142857101</v>
      </c>
      <c r="Q795">
        <v>35139.625</v>
      </c>
      <c r="R795">
        <v>42874.649999999907</v>
      </c>
      <c r="S795">
        <v>52109.562499999913</v>
      </c>
      <c r="T795">
        <v>53099.5</v>
      </c>
      <c r="U795">
        <v>36549.625</v>
      </c>
      <c r="V795">
        <v>50620.24999999992</v>
      </c>
      <c r="W795">
        <v>1032.9962831906973</v>
      </c>
      <c r="X795">
        <v>1219.9001408090128</v>
      </c>
      <c r="Y795">
        <v>1505.2623643996008</v>
      </c>
      <c r="Z795">
        <v>1778.5321716589917</v>
      </c>
      <c r="AA795">
        <v>1812.8407578085057</v>
      </c>
      <c r="AB795">
        <v>1265.8238095238066</v>
      </c>
      <c r="AC795">
        <v>1890.9108950421253</v>
      </c>
      <c r="AD795">
        <v>257.6875</v>
      </c>
      <c r="AE795">
        <v>285.09523809523853</v>
      </c>
      <c r="AF795">
        <v>305.16666666666606</v>
      </c>
      <c r="AG795">
        <v>280.23333333333358</v>
      </c>
      <c r="AH795">
        <v>320.08333333333394</v>
      </c>
      <c r="AI795">
        <v>168.63888888888869</v>
      </c>
      <c r="AJ795">
        <v>210.875</v>
      </c>
      <c r="AK795">
        <v>103.91666666666606</v>
      </c>
      <c r="AL795">
        <v>13.853208343264953</v>
      </c>
      <c r="AM795">
        <v>14.830361872223932</v>
      </c>
      <c r="AN795">
        <v>15.6049509007658</v>
      </c>
      <c r="AO795">
        <v>14.700707488037949</v>
      </c>
      <c r="AP795">
        <v>16.181191899729868</v>
      </c>
      <c r="AQ795">
        <v>11.317948219950381</v>
      </c>
      <c r="AR795">
        <v>12.978250414923139</v>
      </c>
      <c r="AS795">
        <v>8.9275025601638731</v>
      </c>
      <c r="AT795">
        <v>0</v>
      </c>
      <c r="AU795">
        <v>0</v>
      </c>
      <c r="AV795">
        <v>0</v>
      </c>
      <c r="AW795">
        <v>0</v>
      </c>
    </row>
    <row r="796" spans="1:49" x14ac:dyDescent="0.2">
      <c r="A796" t="s">
        <v>241</v>
      </c>
      <c r="B796" t="str">
        <f t="shared" si="60"/>
        <v>Cerebrovascular</v>
      </c>
      <c r="C796" s="1" t="s">
        <v>193</v>
      </c>
      <c r="D796" s="1">
        <f t="shared" si="61"/>
        <v>44166</v>
      </c>
      <c r="E796">
        <f t="shared" si="62"/>
        <v>31</v>
      </c>
      <c r="F796">
        <v>15257</v>
      </c>
      <c r="G796" t="s">
        <v>253</v>
      </c>
      <c r="H796" s="2">
        <f t="shared" si="63"/>
        <v>492.16129032258067</v>
      </c>
      <c r="I796">
        <v>4.6031175430427318</v>
      </c>
      <c r="J796" t="s">
        <v>26</v>
      </c>
      <c r="K796" t="s">
        <v>181</v>
      </c>
      <c r="L796">
        <v>0</v>
      </c>
      <c r="M796">
        <f t="shared" si="64"/>
        <v>0</v>
      </c>
      <c r="N796">
        <v>331449281</v>
      </c>
      <c r="O796" t="s">
        <v>61</v>
      </c>
      <c r="P796">
        <v>29580.88095238091</v>
      </c>
      <c r="Q796">
        <v>35381.75</v>
      </c>
      <c r="R796">
        <v>43171.633333333237</v>
      </c>
      <c r="S796">
        <v>52472.041666666577</v>
      </c>
      <c r="T796">
        <v>53469</v>
      </c>
      <c r="U796">
        <v>36801.75</v>
      </c>
      <c r="V796">
        <v>50972.166666666584</v>
      </c>
      <c r="W796">
        <v>1039.6132781069434</v>
      </c>
      <c r="X796">
        <v>1227.8426949991476</v>
      </c>
      <c r="Y796">
        <v>1515.2287641471157</v>
      </c>
      <c r="Z796">
        <v>1790.436655145935</v>
      </c>
      <c r="AA796">
        <v>1824.9885646014739</v>
      </c>
      <c r="AB796">
        <v>1274.0920634920606</v>
      </c>
      <c r="AC796">
        <v>1903.6123907516439</v>
      </c>
      <c r="AD796">
        <v>1101.1875</v>
      </c>
      <c r="AE796">
        <v>1085.8095238095229</v>
      </c>
      <c r="AF796">
        <v>1161.5</v>
      </c>
      <c r="AG796">
        <v>1184.2333333333336</v>
      </c>
      <c r="AH796">
        <v>1281.5833333333339</v>
      </c>
      <c r="AI796">
        <v>1194.9722222222208</v>
      </c>
      <c r="AJ796">
        <v>1508.875</v>
      </c>
      <c r="AK796">
        <v>1542.9166666666661</v>
      </c>
      <c r="AL796">
        <v>28.713826622834802</v>
      </c>
      <c r="AM796">
        <v>28.213925620303826</v>
      </c>
      <c r="AN796">
        <v>30.663373839833923</v>
      </c>
      <c r="AO796">
        <v>31.179847272984148</v>
      </c>
      <c r="AP796">
        <v>34.266138136289044</v>
      </c>
      <c r="AQ796">
        <v>31.43586936690383</v>
      </c>
      <c r="AR796">
        <v>41.696529984815641</v>
      </c>
      <c r="AS796">
        <v>42.119975678443382</v>
      </c>
      <c r="AT796">
        <v>0</v>
      </c>
      <c r="AU796">
        <v>0</v>
      </c>
      <c r="AV796">
        <v>0</v>
      </c>
      <c r="AW796">
        <v>0</v>
      </c>
    </row>
    <row r="797" spans="1:49" x14ac:dyDescent="0.2">
      <c r="A797" t="s">
        <v>241</v>
      </c>
      <c r="B797" t="str">
        <f t="shared" si="60"/>
        <v>Cerebrovascular</v>
      </c>
      <c r="C797" s="1" t="s">
        <v>193</v>
      </c>
      <c r="D797" s="1">
        <f t="shared" si="61"/>
        <v>44166</v>
      </c>
      <c r="E797">
        <f t="shared" si="62"/>
        <v>31</v>
      </c>
      <c r="F797">
        <v>15271</v>
      </c>
      <c r="G797" t="s">
        <v>253</v>
      </c>
      <c r="H797" s="2">
        <f t="shared" si="63"/>
        <v>492.61290322580646</v>
      </c>
      <c r="I797">
        <v>4.607341417041722</v>
      </c>
      <c r="J797" t="s">
        <v>182</v>
      </c>
      <c r="K797" t="s">
        <v>181</v>
      </c>
      <c r="L797">
        <v>1</v>
      </c>
      <c r="M797">
        <f t="shared" si="64"/>
        <v>0</v>
      </c>
      <c r="N797">
        <v>331449281</v>
      </c>
      <c r="O797" t="s">
        <v>61</v>
      </c>
      <c r="P797">
        <v>29782.15476190472</v>
      </c>
      <c r="Q797">
        <v>35623.875</v>
      </c>
      <c r="R797">
        <v>43468.616666666567</v>
      </c>
      <c r="S797">
        <v>52834.520833333241</v>
      </c>
      <c r="T797">
        <v>53838.5</v>
      </c>
      <c r="U797">
        <v>37053.875</v>
      </c>
      <c r="V797">
        <v>51324.083333333248</v>
      </c>
      <c r="W797">
        <v>1046.2302730231895</v>
      </c>
      <c r="X797">
        <v>1235.7852491892825</v>
      </c>
      <c r="Y797">
        <v>1525.1951638946307</v>
      </c>
      <c r="Z797">
        <v>1802.3411386328783</v>
      </c>
      <c r="AA797">
        <v>1837.136371394442</v>
      </c>
      <c r="AB797">
        <v>1282.3603174603145</v>
      </c>
      <c r="AC797">
        <v>1916.3138864611626</v>
      </c>
      <c r="AD797">
        <v>1101.1875</v>
      </c>
      <c r="AE797">
        <v>1085.8095238095229</v>
      </c>
      <c r="AF797">
        <v>1161.5</v>
      </c>
      <c r="AG797">
        <v>1184.2333333333336</v>
      </c>
      <c r="AH797">
        <v>1281.5833333333339</v>
      </c>
      <c r="AI797">
        <v>1194.9722222222208</v>
      </c>
      <c r="AJ797">
        <v>1508.875</v>
      </c>
      <c r="AK797">
        <v>1542.9166666666661</v>
      </c>
      <c r="AL797">
        <v>28.713826622834802</v>
      </c>
      <c r="AM797">
        <v>28.213925620303826</v>
      </c>
      <c r="AN797">
        <v>30.663373839833923</v>
      </c>
      <c r="AO797">
        <v>31.179847272984148</v>
      </c>
      <c r="AP797">
        <v>34.266138136289044</v>
      </c>
      <c r="AQ797">
        <v>31.43586936690383</v>
      </c>
      <c r="AR797">
        <v>41.696529984815641</v>
      </c>
      <c r="AS797">
        <v>42.119975678443382</v>
      </c>
      <c r="AT797">
        <v>0</v>
      </c>
      <c r="AU797">
        <v>0</v>
      </c>
      <c r="AV797">
        <v>0</v>
      </c>
      <c r="AW797">
        <v>0</v>
      </c>
    </row>
    <row r="798" spans="1:49" x14ac:dyDescent="0.2">
      <c r="A798" t="s">
        <v>241</v>
      </c>
      <c r="B798" t="str">
        <f t="shared" si="60"/>
        <v>Cerebrovascular</v>
      </c>
      <c r="C798" s="1" t="s">
        <v>194</v>
      </c>
      <c r="D798" s="1">
        <f t="shared" si="61"/>
        <v>44197</v>
      </c>
      <c r="E798">
        <f t="shared" si="62"/>
        <v>31</v>
      </c>
      <c r="F798">
        <v>15112</v>
      </c>
      <c r="G798" t="s">
        <v>242</v>
      </c>
      <c r="H798" s="2">
        <f t="shared" si="63"/>
        <v>487.48387096774195</v>
      </c>
      <c r="I798">
        <v>4.5384534307730631</v>
      </c>
      <c r="J798" t="s">
        <v>182</v>
      </c>
      <c r="K798" t="s">
        <v>195</v>
      </c>
      <c r="L798">
        <v>1</v>
      </c>
      <c r="M798">
        <f t="shared" si="64"/>
        <v>0</v>
      </c>
      <c r="N798">
        <v>332976866.02957779</v>
      </c>
      <c r="O798" t="s">
        <v>28</v>
      </c>
      <c r="P798">
        <v>29983.428571428529</v>
      </c>
      <c r="Q798">
        <v>35866</v>
      </c>
      <c r="R798">
        <v>43765.599999999897</v>
      </c>
      <c r="S798">
        <v>53196.999999999905</v>
      </c>
      <c r="T798">
        <v>54208</v>
      </c>
      <c r="U798">
        <v>37306</v>
      </c>
      <c r="V798">
        <v>51675.999999999913</v>
      </c>
      <c r="W798">
        <v>1052.8472679394356</v>
      </c>
      <c r="X798">
        <v>1243.7278033794173</v>
      </c>
      <c r="Y798">
        <v>1535.1615636421457</v>
      </c>
      <c r="Z798">
        <v>1814.2456221198215</v>
      </c>
      <c r="AA798">
        <v>1849.2841781874101</v>
      </c>
      <c r="AB798">
        <v>1290.6285714285684</v>
      </c>
      <c r="AC798">
        <v>1929.0153821706813</v>
      </c>
      <c r="AD798">
        <v>1348.5625</v>
      </c>
      <c r="AE798">
        <v>1377.9523809523816</v>
      </c>
      <c r="AF798">
        <v>1363.8333333333339</v>
      </c>
      <c r="AG798">
        <v>1459.6333333333332</v>
      </c>
      <c r="AH798">
        <v>1347.3333333333339</v>
      </c>
      <c r="AI798">
        <v>1467.9722222222208</v>
      </c>
      <c r="AJ798">
        <v>1260.375</v>
      </c>
      <c r="AK798">
        <v>1397.9166666666661</v>
      </c>
      <c r="AL798">
        <v>36.693665332512296</v>
      </c>
      <c r="AM798">
        <v>37.637888753944424</v>
      </c>
      <c r="AN798">
        <v>37.19025556026412</v>
      </c>
      <c r="AO798">
        <v>40.063718240726075</v>
      </c>
      <c r="AP798">
        <v>36.387105878224475</v>
      </c>
      <c r="AQ798">
        <v>40.242320979807005</v>
      </c>
      <c r="AR798">
        <v>33.680400952557534</v>
      </c>
      <c r="AS798">
        <v>37.442556323604663</v>
      </c>
      <c r="AT798">
        <v>0</v>
      </c>
      <c r="AU798">
        <v>0</v>
      </c>
      <c r="AV798">
        <v>0</v>
      </c>
      <c r="AW798">
        <v>0</v>
      </c>
    </row>
    <row r="799" spans="1:49" x14ac:dyDescent="0.2">
      <c r="A799" t="s">
        <v>241</v>
      </c>
      <c r="B799" t="str">
        <f t="shared" si="60"/>
        <v>Cerebrovascular</v>
      </c>
      <c r="C799" s="1" t="s">
        <v>196</v>
      </c>
      <c r="D799" s="1">
        <f t="shared" si="61"/>
        <v>44228</v>
      </c>
      <c r="E799">
        <f t="shared" si="62"/>
        <v>28</v>
      </c>
      <c r="F799">
        <v>13143</v>
      </c>
      <c r="G799" t="s">
        <v>243</v>
      </c>
      <c r="H799" s="2">
        <f t="shared" si="63"/>
        <v>469.39285714285717</v>
      </c>
      <c r="I799">
        <v>3.947121058804286</v>
      </c>
      <c r="J799" t="s">
        <v>182</v>
      </c>
      <c r="K799" t="s">
        <v>195</v>
      </c>
      <c r="L799">
        <v>1</v>
      </c>
      <c r="M799">
        <f t="shared" si="64"/>
        <v>0</v>
      </c>
      <c r="N799">
        <v>332976866.02957779</v>
      </c>
      <c r="O799" t="s">
        <v>31</v>
      </c>
      <c r="P799">
        <v>30184.702380952338</v>
      </c>
      <c r="Q799">
        <v>36108.125</v>
      </c>
      <c r="R799">
        <v>44062.583333333227</v>
      </c>
      <c r="S799">
        <v>53559.47916666657</v>
      </c>
      <c r="T799">
        <v>54577.5</v>
      </c>
      <c r="U799">
        <v>37558.125</v>
      </c>
      <c r="V799">
        <v>52027.916666666577</v>
      </c>
      <c r="W799">
        <v>1059.4642628556817</v>
      </c>
      <c r="X799">
        <v>1251.6703575695522</v>
      </c>
      <c r="Y799">
        <v>1545.1279633896606</v>
      </c>
      <c r="Z799">
        <v>1826.1501056067648</v>
      </c>
      <c r="AA799">
        <v>1861.4319849803783</v>
      </c>
      <c r="AB799">
        <v>1298.8968253968224</v>
      </c>
      <c r="AC799">
        <v>1941.7168778801999</v>
      </c>
      <c r="AD799">
        <v>-65.8125</v>
      </c>
      <c r="AE799">
        <v>-44.33333333333394</v>
      </c>
      <c r="AF799">
        <v>-79.16666666666606</v>
      </c>
      <c r="AG799">
        <v>-83.966666666665333</v>
      </c>
      <c r="AH799">
        <v>-143.41666666666606</v>
      </c>
      <c r="AI799">
        <v>-86.027777777779193</v>
      </c>
      <c r="AJ799">
        <v>-122.125</v>
      </c>
      <c r="AK799">
        <v>-222.08333333333394</v>
      </c>
      <c r="AL799">
        <v>26.183391019783869</v>
      </c>
      <c r="AM799">
        <v>26.668937992327244</v>
      </c>
      <c r="AN799">
        <v>25.087654786917938</v>
      </c>
      <c r="AO799">
        <v>26.863400427282556</v>
      </c>
      <c r="AP799">
        <v>24.620867597595179</v>
      </c>
      <c r="AQ799">
        <v>26.131960261548613</v>
      </c>
      <c r="AR799">
        <v>22.929030382082374</v>
      </c>
      <c r="AS799">
        <v>26.572740655401844</v>
      </c>
      <c r="AT799">
        <v>0</v>
      </c>
      <c r="AU799">
        <v>0</v>
      </c>
      <c r="AV799">
        <v>0</v>
      </c>
      <c r="AW799">
        <v>0</v>
      </c>
    </row>
    <row r="800" spans="1:49" x14ac:dyDescent="0.2">
      <c r="A800" t="s">
        <v>241</v>
      </c>
      <c r="B800" t="str">
        <f t="shared" si="60"/>
        <v>Cerebrovascular</v>
      </c>
      <c r="C800" s="1" t="s">
        <v>197</v>
      </c>
      <c r="D800" s="1">
        <f t="shared" si="61"/>
        <v>44256</v>
      </c>
      <c r="E800">
        <f t="shared" si="62"/>
        <v>31</v>
      </c>
      <c r="F800">
        <v>13689</v>
      </c>
      <c r="G800" t="s">
        <v>244</v>
      </c>
      <c r="H800" s="2">
        <f t="shared" si="63"/>
        <v>441.58064516129031</v>
      </c>
      <c r="I800">
        <v>4.1110964143629207</v>
      </c>
      <c r="J800" t="s">
        <v>182</v>
      </c>
      <c r="K800" t="s">
        <v>195</v>
      </c>
      <c r="L800">
        <v>1</v>
      </c>
      <c r="M800">
        <f t="shared" si="64"/>
        <v>0</v>
      </c>
      <c r="N800">
        <v>332976866.02957779</v>
      </c>
      <c r="O800" t="s">
        <v>34</v>
      </c>
      <c r="P800">
        <v>30385.976190476147</v>
      </c>
      <c r="Q800">
        <v>36350.25</v>
      </c>
      <c r="R800">
        <v>44359.566666666557</v>
      </c>
      <c r="S800">
        <v>53921.958333333234</v>
      </c>
      <c r="T800">
        <v>54947</v>
      </c>
      <c r="U800">
        <v>37810.25</v>
      </c>
      <c r="V800">
        <v>52379.833333333241</v>
      </c>
      <c r="W800">
        <v>1066.0812577719278</v>
      </c>
      <c r="X800">
        <v>1259.612911759687</v>
      </c>
      <c r="Y800">
        <v>1555.0943631371756</v>
      </c>
      <c r="Z800">
        <v>1838.054589093708</v>
      </c>
      <c r="AA800">
        <v>1873.5797917733464</v>
      </c>
      <c r="AB800">
        <v>1307.1650793650763</v>
      </c>
      <c r="AC800">
        <v>1954.4183735897186</v>
      </c>
      <c r="AD800">
        <v>674.5625</v>
      </c>
      <c r="AE800">
        <v>674.23809523809541</v>
      </c>
      <c r="AF800">
        <v>669.66666666666606</v>
      </c>
      <c r="AG800">
        <v>697.83333333333394</v>
      </c>
      <c r="AH800">
        <v>629.33333333333394</v>
      </c>
      <c r="AI800">
        <v>736.97222222222081</v>
      </c>
      <c r="AJ800">
        <v>678.875</v>
      </c>
      <c r="AK800">
        <v>771.91666666666606</v>
      </c>
      <c r="AL800">
        <v>14.951729848641321</v>
      </c>
      <c r="AM800">
        <v>14.937427924451299</v>
      </c>
      <c r="AN800">
        <v>14.797782441984509</v>
      </c>
      <c r="AO800">
        <v>15.489524692338989</v>
      </c>
      <c r="AP800">
        <v>13.225815555643806</v>
      </c>
      <c r="AQ800">
        <v>16.661675818516699</v>
      </c>
      <c r="AR800">
        <v>14.922336436428452</v>
      </c>
      <c r="AS800">
        <v>17.249007936507837</v>
      </c>
      <c r="AT800">
        <v>0</v>
      </c>
      <c r="AU800">
        <v>0</v>
      </c>
      <c r="AV800">
        <v>0</v>
      </c>
      <c r="AW800">
        <v>0</v>
      </c>
    </row>
    <row r="801" spans="1:49" x14ac:dyDescent="0.2">
      <c r="A801" t="s">
        <v>241</v>
      </c>
      <c r="B801" t="str">
        <f t="shared" si="60"/>
        <v>Cerebrovascular</v>
      </c>
      <c r="C801" s="1" t="s">
        <v>198</v>
      </c>
      <c r="D801" s="1">
        <f t="shared" si="61"/>
        <v>44287</v>
      </c>
      <c r="E801">
        <f t="shared" si="62"/>
        <v>30</v>
      </c>
      <c r="F801">
        <v>13144</v>
      </c>
      <c r="G801" t="s">
        <v>245</v>
      </c>
      <c r="H801" s="2">
        <f t="shared" si="63"/>
        <v>438.13333333333333</v>
      </c>
      <c r="I801">
        <v>3.9474213799683127</v>
      </c>
      <c r="J801" t="s">
        <v>182</v>
      </c>
      <c r="K801" t="s">
        <v>195</v>
      </c>
      <c r="L801">
        <v>1</v>
      </c>
      <c r="M801">
        <f t="shared" si="64"/>
        <v>0</v>
      </c>
      <c r="N801">
        <v>332976866.02957779</v>
      </c>
      <c r="O801" t="s">
        <v>37</v>
      </c>
      <c r="P801">
        <v>30587.249999999956</v>
      </c>
      <c r="Q801">
        <v>36592.375</v>
      </c>
      <c r="R801">
        <v>44656.549999999886</v>
      </c>
      <c r="S801">
        <v>54284.437499999898</v>
      </c>
      <c r="T801">
        <v>55316.5</v>
      </c>
      <c r="U801">
        <v>38062.375</v>
      </c>
      <c r="V801">
        <v>52731.749999999905</v>
      </c>
      <c r="W801">
        <v>1072.6982526881739</v>
      </c>
      <c r="X801">
        <v>1267.5554659498218</v>
      </c>
      <c r="Y801">
        <v>1565.0607628846906</v>
      </c>
      <c r="Z801">
        <v>1849.9590725806513</v>
      </c>
      <c r="AA801">
        <v>1885.7275985663146</v>
      </c>
      <c r="AB801">
        <v>1315.4333333333302</v>
      </c>
      <c r="AC801">
        <v>1967.1198692992373</v>
      </c>
      <c r="AD801">
        <v>-154.0625</v>
      </c>
      <c r="AE801">
        <v>-186.61904761904771</v>
      </c>
      <c r="AF801">
        <v>-198.16666666666606</v>
      </c>
      <c r="AG801">
        <v>-221.16666666666606</v>
      </c>
      <c r="AH801">
        <v>-249.66666666666606</v>
      </c>
      <c r="AI801">
        <v>-227.69444444444525</v>
      </c>
      <c r="AJ801">
        <v>-162.125</v>
      </c>
      <c r="AK801">
        <v>-150.08333333333394</v>
      </c>
      <c r="AL801">
        <v>0.12820834326498698</v>
      </c>
      <c r="AM801">
        <v>-0.89344765158551809</v>
      </c>
      <c r="AN801">
        <v>-1.1728268770119143</v>
      </c>
      <c r="AO801">
        <v>-2.0126258452954744</v>
      </c>
      <c r="AP801">
        <v>-2.8104747669368066</v>
      </c>
      <c r="AQ801">
        <v>-1.8931628911606708</v>
      </c>
      <c r="AR801">
        <v>0.5449170815898583</v>
      </c>
      <c r="AS801">
        <v>0.46083589349717613</v>
      </c>
      <c r="AT801">
        <v>0</v>
      </c>
      <c r="AU801">
        <v>0</v>
      </c>
      <c r="AV801">
        <v>0</v>
      </c>
      <c r="AW801">
        <v>0</v>
      </c>
    </row>
    <row r="802" spans="1:49" x14ac:dyDescent="0.2">
      <c r="A802" t="s">
        <v>241</v>
      </c>
      <c r="B802" t="str">
        <f t="shared" si="60"/>
        <v>Cerebrovascular</v>
      </c>
      <c r="C802" s="1" t="s">
        <v>199</v>
      </c>
      <c r="D802" s="1">
        <f t="shared" si="61"/>
        <v>44317</v>
      </c>
      <c r="E802">
        <f t="shared" si="62"/>
        <v>31</v>
      </c>
      <c r="F802">
        <v>13129</v>
      </c>
      <c r="G802" t="s">
        <v>246</v>
      </c>
      <c r="H802" s="2">
        <f t="shared" si="63"/>
        <v>423.51612903225805</v>
      </c>
      <c r="I802">
        <v>3.9429165625079108</v>
      </c>
      <c r="J802" t="s">
        <v>182</v>
      </c>
      <c r="K802" t="s">
        <v>195</v>
      </c>
      <c r="L802">
        <v>1</v>
      </c>
      <c r="M802">
        <f t="shared" si="64"/>
        <v>0</v>
      </c>
      <c r="N802">
        <v>332976866.02957779</v>
      </c>
      <c r="O802" t="s">
        <v>40</v>
      </c>
      <c r="P802">
        <v>30788.523809523766</v>
      </c>
      <c r="Q802">
        <v>36834.5</v>
      </c>
      <c r="R802">
        <v>44953.533333333216</v>
      </c>
      <c r="S802">
        <v>54646.916666666562</v>
      </c>
      <c r="T802">
        <v>55686</v>
      </c>
      <c r="U802">
        <v>38314.5</v>
      </c>
      <c r="V802">
        <v>53083.66666666657</v>
      </c>
      <c r="W802">
        <v>1079.3152476044199</v>
      </c>
      <c r="X802">
        <v>1275.4980201399567</v>
      </c>
      <c r="Y802">
        <v>1575.0271626322055</v>
      </c>
      <c r="Z802">
        <v>1861.8635560675946</v>
      </c>
      <c r="AA802">
        <v>1897.8754053592827</v>
      </c>
      <c r="AB802">
        <v>1323.7015873015841</v>
      </c>
      <c r="AC802">
        <v>1979.8213650087559</v>
      </c>
      <c r="AD802">
        <v>-178.5625</v>
      </c>
      <c r="AE802">
        <v>-202.19047619047706</v>
      </c>
      <c r="AF802">
        <v>-236.5</v>
      </c>
      <c r="AG802">
        <v>-232.16666666666606</v>
      </c>
      <c r="AH802">
        <v>-200.16666666666606</v>
      </c>
      <c r="AI802">
        <v>-225.02777777777919</v>
      </c>
      <c r="AJ802">
        <v>-213.625</v>
      </c>
      <c r="AK802">
        <v>-219.08333333333394</v>
      </c>
      <c r="AL802">
        <v>-12.568431441681241</v>
      </c>
      <c r="AM802">
        <v>-13.334461476470267</v>
      </c>
      <c r="AN802">
        <v>-14.433400353714433</v>
      </c>
      <c r="AO802">
        <v>-14.510475307661068</v>
      </c>
      <c r="AP802">
        <v>-13.532248960485219</v>
      </c>
      <c r="AQ802">
        <v>-14.370582245999458</v>
      </c>
      <c r="AR802">
        <v>-13.867986144216729</v>
      </c>
      <c r="AS802">
        <v>-14.718733998976063</v>
      </c>
      <c r="AT802">
        <v>0</v>
      </c>
      <c r="AU802">
        <v>0</v>
      </c>
      <c r="AV802">
        <v>0</v>
      </c>
      <c r="AW802">
        <v>0</v>
      </c>
    </row>
    <row r="803" spans="1:49" x14ac:dyDescent="0.2">
      <c r="A803" t="s">
        <v>241</v>
      </c>
      <c r="B803" t="str">
        <f t="shared" si="60"/>
        <v>Cerebrovascular</v>
      </c>
      <c r="C803" s="1" t="s">
        <v>200</v>
      </c>
      <c r="D803" s="1">
        <f t="shared" si="61"/>
        <v>44348</v>
      </c>
      <c r="E803">
        <f t="shared" si="62"/>
        <v>30</v>
      </c>
      <c r="F803">
        <v>12478</v>
      </c>
      <c r="G803" t="s">
        <v>247</v>
      </c>
      <c r="H803" s="2">
        <f t="shared" si="63"/>
        <v>415.93333333333334</v>
      </c>
      <c r="I803">
        <v>3.7474074847264611</v>
      </c>
      <c r="J803" t="s">
        <v>182</v>
      </c>
      <c r="K803" t="s">
        <v>195</v>
      </c>
      <c r="L803">
        <v>1</v>
      </c>
      <c r="M803">
        <f t="shared" si="64"/>
        <v>0</v>
      </c>
      <c r="N803">
        <v>332976866.02957779</v>
      </c>
      <c r="O803" t="s">
        <v>43</v>
      </c>
      <c r="P803">
        <v>30989.797619047575</v>
      </c>
      <c r="Q803">
        <v>37076.625</v>
      </c>
      <c r="R803">
        <v>45250.516666666546</v>
      </c>
      <c r="S803">
        <v>55009.395833333227</v>
      </c>
      <c r="T803">
        <v>56055.5</v>
      </c>
      <c r="U803">
        <v>38566.625</v>
      </c>
      <c r="V803">
        <v>53435.583333333234</v>
      </c>
      <c r="W803">
        <v>1085.932242520666</v>
      </c>
      <c r="X803">
        <v>1283.4405743300915</v>
      </c>
      <c r="Y803">
        <v>1584.9935623797205</v>
      </c>
      <c r="Z803">
        <v>1873.7680395545378</v>
      </c>
      <c r="AA803">
        <v>1910.0232121522508</v>
      </c>
      <c r="AB803">
        <v>1331.9698412698381</v>
      </c>
      <c r="AC803">
        <v>1992.5228607182746</v>
      </c>
      <c r="AD803">
        <v>-926.3125</v>
      </c>
      <c r="AE803">
        <v>-927.90476190476147</v>
      </c>
      <c r="AF803">
        <v>-949.83333333333394</v>
      </c>
      <c r="AG803">
        <v>-975.76666666666642</v>
      </c>
      <c r="AH803">
        <v>-963.66666666666606</v>
      </c>
      <c r="AI803">
        <v>-910.69444444444525</v>
      </c>
      <c r="AJ803">
        <v>-968.125</v>
      </c>
      <c r="AK803">
        <v>-1071.0833333333339</v>
      </c>
      <c r="AL803">
        <v>-25.613458323401687</v>
      </c>
      <c r="AM803">
        <v>-25.602971461109405</v>
      </c>
      <c r="AN803">
        <v>-26.228382432567514</v>
      </c>
      <c r="AO803">
        <v>-27.165959178628725</v>
      </c>
      <c r="AP803">
        <v>-26.610474766936761</v>
      </c>
      <c r="AQ803">
        <v>-24.659829557827379</v>
      </c>
      <c r="AR803">
        <v>-26.321749585076873</v>
      </c>
      <c r="AS803">
        <v>-30.239164106502869</v>
      </c>
      <c r="AT803">
        <v>0</v>
      </c>
      <c r="AU803">
        <v>0</v>
      </c>
      <c r="AV803">
        <v>0</v>
      </c>
      <c r="AW803">
        <v>0</v>
      </c>
    </row>
    <row r="804" spans="1:49" x14ac:dyDescent="0.2">
      <c r="A804" t="s">
        <v>241</v>
      </c>
      <c r="B804" t="str">
        <f t="shared" si="60"/>
        <v>Cerebrovascular</v>
      </c>
      <c r="C804" s="1" t="s">
        <v>201</v>
      </c>
      <c r="D804" s="1">
        <f t="shared" si="61"/>
        <v>44378</v>
      </c>
      <c r="E804">
        <f t="shared" si="62"/>
        <v>31</v>
      </c>
      <c r="F804">
        <v>13065</v>
      </c>
      <c r="G804" t="s">
        <v>248</v>
      </c>
      <c r="H804" s="2">
        <f t="shared" si="63"/>
        <v>421.45161290322579</v>
      </c>
      <c r="I804">
        <v>3.9236960080101952</v>
      </c>
      <c r="J804" t="s">
        <v>182</v>
      </c>
      <c r="K804" t="s">
        <v>195</v>
      </c>
      <c r="L804">
        <v>1</v>
      </c>
      <c r="M804">
        <f t="shared" si="64"/>
        <v>0</v>
      </c>
      <c r="N804">
        <v>332976866.02957779</v>
      </c>
      <c r="O804" t="s">
        <v>46</v>
      </c>
      <c r="P804">
        <v>31191.071428571384</v>
      </c>
      <c r="Q804">
        <v>37318.75</v>
      </c>
      <c r="R804">
        <v>45547.499999999876</v>
      </c>
      <c r="S804">
        <v>55371.874999999891</v>
      </c>
      <c r="T804">
        <v>56425</v>
      </c>
      <c r="U804">
        <v>38818.75</v>
      </c>
      <c r="V804">
        <v>53787.499999999898</v>
      </c>
      <c r="W804">
        <v>1092.5492374369121</v>
      </c>
      <c r="X804">
        <v>1291.3831285202264</v>
      </c>
      <c r="Y804">
        <v>1594.9599621272355</v>
      </c>
      <c r="Z804">
        <v>1885.6725230414811</v>
      </c>
      <c r="AA804">
        <v>1922.171018945219</v>
      </c>
      <c r="AB804">
        <v>1340.238095238092</v>
      </c>
      <c r="AC804">
        <v>2005.2243564277933</v>
      </c>
      <c r="AD804">
        <v>-724.5625</v>
      </c>
      <c r="AE804">
        <v>-723.19047619047706</v>
      </c>
      <c r="AF804">
        <v>-703</v>
      </c>
      <c r="AG804">
        <v>-710.16666666666606</v>
      </c>
      <c r="AH804">
        <v>-691.91666666666606</v>
      </c>
      <c r="AI804">
        <v>-709.36111111111131</v>
      </c>
      <c r="AJ804">
        <v>-826.625</v>
      </c>
      <c r="AK804">
        <v>-844.08333333333394</v>
      </c>
      <c r="AL804">
        <v>-30.181334667487647</v>
      </c>
      <c r="AM804">
        <v>-30.140913089373555</v>
      </c>
      <c r="AN804">
        <v>-29.481787450488582</v>
      </c>
      <c r="AO804">
        <v>-29.929830146370648</v>
      </c>
      <c r="AP804">
        <v>-29.395152186291625</v>
      </c>
      <c r="AQ804">
        <v>-29.994238159977954</v>
      </c>
      <c r="AR804">
        <v>-33.642179692603747</v>
      </c>
      <c r="AS804">
        <v>-34.880024321556618</v>
      </c>
      <c r="AT804">
        <v>0</v>
      </c>
      <c r="AU804">
        <v>0</v>
      </c>
      <c r="AV804">
        <v>0</v>
      </c>
      <c r="AW804">
        <v>0</v>
      </c>
    </row>
    <row r="805" spans="1:49" x14ac:dyDescent="0.2">
      <c r="A805" t="s">
        <v>241</v>
      </c>
      <c r="B805" t="str">
        <f t="shared" si="60"/>
        <v>Cerebrovascular</v>
      </c>
      <c r="C805" s="1" t="s">
        <v>202</v>
      </c>
      <c r="D805" s="1">
        <f t="shared" si="61"/>
        <v>44409</v>
      </c>
      <c r="E805">
        <f t="shared" si="62"/>
        <v>31</v>
      </c>
      <c r="F805">
        <v>13307</v>
      </c>
      <c r="G805" t="s">
        <v>249</v>
      </c>
      <c r="H805" s="2">
        <f t="shared" si="63"/>
        <v>429.25806451612902</v>
      </c>
      <c r="I805">
        <v>3.9963737297046817</v>
      </c>
      <c r="J805" t="s">
        <v>182</v>
      </c>
      <c r="K805" t="s">
        <v>195</v>
      </c>
      <c r="L805">
        <v>1</v>
      </c>
      <c r="M805">
        <f t="shared" si="64"/>
        <v>0</v>
      </c>
      <c r="N805">
        <v>332976866.02957779</v>
      </c>
      <c r="O805" t="s">
        <v>49</v>
      </c>
      <c r="P805">
        <v>31392.345238095193</v>
      </c>
      <c r="Q805">
        <v>37560.875</v>
      </c>
      <c r="R805">
        <v>45844.483333333206</v>
      </c>
      <c r="S805">
        <v>55734.354166666555</v>
      </c>
      <c r="T805">
        <v>56794.5</v>
      </c>
      <c r="U805">
        <v>39070.875</v>
      </c>
      <c r="V805">
        <v>54139.416666666562</v>
      </c>
      <c r="W805">
        <v>1099.1662323531582</v>
      </c>
      <c r="X805">
        <v>1299.3256827103612</v>
      </c>
      <c r="Y805">
        <v>1604.9263618747505</v>
      </c>
      <c r="Z805">
        <v>1897.5770065284244</v>
      </c>
      <c r="AA805">
        <v>1934.3188257381871</v>
      </c>
      <c r="AB805">
        <v>1348.5063492063459</v>
      </c>
      <c r="AC805">
        <v>2017.9258521373119</v>
      </c>
      <c r="AD805">
        <v>-624.8125</v>
      </c>
      <c r="AE805">
        <v>-613.04761904761835</v>
      </c>
      <c r="AF805">
        <v>-629</v>
      </c>
      <c r="AG805">
        <v>-620.16666666666606</v>
      </c>
      <c r="AH805">
        <v>-634.91666666666606</v>
      </c>
      <c r="AI805">
        <v>-601.02777777777919</v>
      </c>
      <c r="AJ805">
        <v>-537.125</v>
      </c>
      <c r="AK805">
        <v>-519.08333333333394</v>
      </c>
      <c r="AL805">
        <v>-26.96359273200386</v>
      </c>
      <c r="AM805">
        <v>-26.587917697668559</v>
      </c>
      <c r="AN805">
        <v>-27.094690676295158</v>
      </c>
      <c r="AO805">
        <v>-27.026604339919061</v>
      </c>
      <c r="AP805">
        <v>-27.556442508872294</v>
      </c>
      <c r="AQ805">
        <v>-26.499614504063857</v>
      </c>
      <c r="AR805">
        <v>-24.303470015184359</v>
      </c>
      <c r="AS805">
        <v>-24.396153353814725</v>
      </c>
      <c r="AT805">
        <v>0</v>
      </c>
      <c r="AU805">
        <v>0</v>
      </c>
      <c r="AV805">
        <v>0</v>
      </c>
      <c r="AW805">
        <v>0</v>
      </c>
    </row>
    <row r="806" spans="1:49" x14ac:dyDescent="0.2">
      <c r="A806" t="s">
        <v>241</v>
      </c>
      <c r="B806" t="str">
        <f t="shared" si="60"/>
        <v>Cerebrovascular</v>
      </c>
      <c r="C806" s="1" t="s">
        <v>203</v>
      </c>
      <c r="D806" s="1">
        <f t="shared" si="61"/>
        <v>44440</v>
      </c>
      <c r="E806">
        <f t="shared" si="62"/>
        <v>30</v>
      </c>
      <c r="F806">
        <v>13211</v>
      </c>
      <c r="G806" t="s">
        <v>250</v>
      </c>
      <c r="H806" s="2">
        <f t="shared" si="63"/>
        <v>440.36666666666667</v>
      </c>
      <c r="I806">
        <v>3.9675428979581087</v>
      </c>
      <c r="J806" t="s">
        <v>182</v>
      </c>
      <c r="K806" t="s">
        <v>195</v>
      </c>
      <c r="L806">
        <v>1</v>
      </c>
      <c r="M806">
        <f t="shared" si="64"/>
        <v>0</v>
      </c>
      <c r="N806">
        <v>332976866.02957779</v>
      </c>
      <c r="O806" t="s">
        <v>52</v>
      </c>
      <c r="P806">
        <v>31593.619047619002</v>
      </c>
      <c r="Q806">
        <v>37803</v>
      </c>
      <c r="R806">
        <v>46141.466666666536</v>
      </c>
      <c r="S806">
        <v>56096.833333333219</v>
      </c>
      <c r="T806">
        <v>57164</v>
      </c>
      <c r="U806">
        <v>39323</v>
      </c>
      <c r="V806">
        <v>54491.333333333227</v>
      </c>
      <c r="W806">
        <v>1105.7832272694043</v>
      </c>
      <c r="X806">
        <v>1307.268236900496</v>
      </c>
      <c r="Y806">
        <v>1614.8927616222654</v>
      </c>
      <c r="Z806">
        <v>1909.4814900153676</v>
      </c>
      <c r="AA806">
        <v>1946.4666325311553</v>
      </c>
      <c r="AB806">
        <v>1356.7746031745999</v>
      </c>
      <c r="AC806">
        <v>2030.6273478468306</v>
      </c>
      <c r="AD806">
        <v>-760.5625</v>
      </c>
      <c r="AE806">
        <v>-772.47619047619082</v>
      </c>
      <c r="AF806">
        <v>-777</v>
      </c>
      <c r="AG806">
        <v>-814.76666666666642</v>
      </c>
      <c r="AH806">
        <v>-750.41666666666606</v>
      </c>
      <c r="AI806">
        <v>-808.69444444444525</v>
      </c>
      <c r="AJ806">
        <v>-779.625</v>
      </c>
      <c r="AK806">
        <v>-771.08333333333394</v>
      </c>
      <c r="AL806">
        <v>-20.088458323401653</v>
      </c>
      <c r="AM806">
        <v>-20.422019080156986</v>
      </c>
      <c r="AN806">
        <v>-20.467271321456394</v>
      </c>
      <c r="AO806">
        <v>-21.799292511962051</v>
      </c>
      <c r="AP806">
        <v>-19.502141433603413</v>
      </c>
      <c r="AQ806">
        <v>-21.259829557827288</v>
      </c>
      <c r="AR806">
        <v>-20.038416251743513</v>
      </c>
      <c r="AS806">
        <v>-20.239164106502869</v>
      </c>
      <c r="AT806">
        <v>0</v>
      </c>
      <c r="AU806">
        <v>0</v>
      </c>
      <c r="AV806">
        <v>0</v>
      </c>
      <c r="AW806">
        <v>0</v>
      </c>
    </row>
    <row r="807" spans="1:49" x14ac:dyDescent="0.2">
      <c r="A807" t="s">
        <v>241</v>
      </c>
      <c r="B807" t="str">
        <f t="shared" si="60"/>
        <v>Cerebrovascular</v>
      </c>
      <c r="C807" s="1" t="s">
        <v>204</v>
      </c>
      <c r="D807" s="1">
        <f t="shared" si="61"/>
        <v>44470</v>
      </c>
      <c r="E807">
        <f t="shared" si="62"/>
        <v>31</v>
      </c>
      <c r="F807">
        <v>13972</v>
      </c>
      <c r="G807" t="s">
        <v>251</v>
      </c>
      <c r="H807" s="2">
        <f t="shared" si="63"/>
        <v>450.70967741935482</v>
      </c>
      <c r="I807">
        <v>4.196087303782507</v>
      </c>
      <c r="J807" t="s">
        <v>182</v>
      </c>
      <c r="K807" t="s">
        <v>195</v>
      </c>
      <c r="L807">
        <v>1</v>
      </c>
      <c r="M807">
        <f t="shared" si="64"/>
        <v>0</v>
      </c>
      <c r="N807">
        <v>332976866.02957779</v>
      </c>
      <c r="O807" t="s">
        <v>55</v>
      </c>
      <c r="P807">
        <v>31794.892857142811</v>
      </c>
      <c r="Q807">
        <v>38045.125</v>
      </c>
      <c r="R807">
        <v>46438.449999999866</v>
      </c>
      <c r="S807">
        <v>56459.312499999884</v>
      </c>
      <c r="T807">
        <v>57533.5</v>
      </c>
      <c r="U807">
        <v>39575.125</v>
      </c>
      <c r="V807">
        <v>54843.249999999891</v>
      </c>
      <c r="W807">
        <v>1112.4002221856504</v>
      </c>
      <c r="X807">
        <v>1315.2107910906309</v>
      </c>
      <c r="Y807">
        <v>1624.8591613697804</v>
      </c>
      <c r="Z807">
        <v>1921.3859735023109</v>
      </c>
      <c r="AA807">
        <v>1958.6144393241234</v>
      </c>
      <c r="AB807">
        <v>1365.0428571428538</v>
      </c>
      <c r="AC807">
        <v>2043.3288435563493</v>
      </c>
      <c r="AD807">
        <v>52.6875</v>
      </c>
      <c r="AE807">
        <v>46.66666666666606</v>
      </c>
      <c r="AF807">
        <v>72.5</v>
      </c>
      <c r="AG807">
        <v>36.233333333333576</v>
      </c>
      <c r="AH807">
        <v>55.83333333333394</v>
      </c>
      <c r="AI807">
        <v>-2.7777777779192547E-2</v>
      </c>
      <c r="AJ807">
        <v>-49.625</v>
      </c>
      <c r="AK807">
        <v>-20.08333333333394</v>
      </c>
      <c r="AL807">
        <v>-5.1087540223264227</v>
      </c>
      <c r="AM807">
        <v>-5.3068117068850711</v>
      </c>
      <c r="AN807">
        <v>-4.4656584182305892</v>
      </c>
      <c r="AO807">
        <v>-5.8524107915320087</v>
      </c>
      <c r="AP807">
        <v>-5.2741844443561945</v>
      </c>
      <c r="AQ807">
        <v>-7.112517729870433</v>
      </c>
      <c r="AR807">
        <v>-8.5776635635715479</v>
      </c>
      <c r="AS807">
        <v>-8.2993791602663691</v>
      </c>
      <c r="AT807">
        <v>0</v>
      </c>
      <c r="AU807">
        <v>0</v>
      </c>
      <c r="AV807">
        <v>0</v>
      </c>
      <c r="AW807">
        <v>0</v>
      </c>
    </row>
    <row r="808" spans="1:49" x14ac:dyDescent="0.2">
      <c r="A808" t="s">
        <v>241</v>
      </c>
      <c r="B808" t="str">
        <f t="shared" si="60"/>
        <v>Cerebrovascular</v>
      </c>
      <c r="C808" s="1" t="s">
        <v>205</v>
      </c>
      <c r="D808" s="1">
        <f t="shared" si="61"/>
        <v>44501</v>
      </c>
      <c r="E808">
        <f t="shared" si="62"/>
        <v>30</v>
      </c>
      <c r="F808">
        <v>13990</v>
      </c>
      <c r="G808" t="s">
        <v>252</v>
      </c>
      <c r="H808" s="2">
        <f t="shared" si="63"/>
        <v>466.33333333333331</v>
      </c>
      <c r="I808">
        <v>4.2014930847349889</v>
      </c>
      <c r="J808" t="s">
        <v>182</v>
      </c>
      <c r="K808" t="s">
        <v>195</v>
      </c>
      <c r="L808">
        <v>1</v>
      </c>
      <c r="M808">
        <f t="shared" si="64"/>
        <v>0</v>
      </c>
      <c r="N808">
        <v>332976866.02957779</v>
      </c>
      <c r="O808" t="s">
        <v>58</v>
      </c>
      <c r="P808">
        <v>31996.166666666621</v>
      </c>
      <c r="Q808">
        <v>38287.25</v>
      </c>
      <c r="R808">
        <v>46735.433333333196</v>
      </c>
      <c r="S808">
        <v>56821.791666666548</v>
      </c>
      <c r="T808">
        <v>57903</v>
      </c>
      <c r="U808">
        <v>39827.25</v>
      </c>
      <c r="V808">
        <v>55195.166666666555</v>
      </c>
      <c r="W808">
        <v>1119.0172171018964</v>
      </c>
      <c r="X808">
        <v>1323.1533452807657</v>
      </c>
      <c r="Y808">
        <v>1634.8255611172954</v>
      </c>
      <c r="Z808">
        <v>1933.2904569892542</v>
      </c>
      <c r="AA808">
        <v>1970.7622461170915</v>
      </c>
      <c r="AB808">
        <v>1373.3111111111077</v>
      </c>
      <c r="AC808">
        <v>2056.030339265868</v>
      </c>
      <c r="AD808">
        <v>257.6875</v>
      </c>
      <c r="AE808">
        <v>285.09523809523853</v>
      </c>
      <c r="AF808">
        <v>305.16666666666606</v>
      </c>
      <c r="AG808">
        <v>280.23333333333358</v>
      </c>
      <c r="AH808">
        <v>320.08333333333394</v>
      </c>
      <c r="AI808">
        <v>168.63888888888869</v>
      </c>
      <c r="AJ808">
        <v>210.875</v>
      </c>
      <c r="AK808">
        <v>103.91666666666606</v>
      </c>
      <c r="AL808">
        <v>13.853208343264953</v>
      </c>
      <c r="AM808">
        <v>14.830361872223932</v>
      </c>
      <c r="AN808">
        <v>15.6049509007658</v>
      </c>
      <c r="AO808">
        <v>14.700707488037949</v>
      </c>
      <c r="AP808">
        <v>16.181191899729868</v>
      </c>
      <c r="AQ808">
        <v>11.317948219950381</v>
      </c>
      <c r="AR808">
        <v>12.978250414923139</v>
      </c>
      <c r="AS808">
        <v>8.9275025601638731</v>
      </c>
      <c r="AT808">
        <v>0</v>
      </c>
      <c r="AU808">
        <v>0</v>
      </c>
      <c r="AV808">
        <v>0</v>
      </c>
      <c r="AW808">
        <v>0</v>
      </c>
    </row>
    <row r="809" spans="1:49" x14ac:dyDescent="0.2">
      <c r="A809" t="s">
        <v>241</v>
      </c>
      <c r="B809" t="str">
        <f t="shared" si="60"/>
        <v>Cerebrovascular</v>
      </c>
      <c r="C809" s="1" t="s">
        <v>206</v>
      </c>
      <c r="D809" s="1">
        <f t="shared" si="61"/>
        <v>44531</v>
      </c>
      <c r="E809">
        <f t="shared" si="62"/>
        <v>31</v>
      </c>
      <c r="F809">
        <v>14875</v>
      </c>
      <c r="G809" t="s">
        <v>253</v>
      </c>
      <c r="H809" s="2">
        <f t="shared" si="63"/>
        <v>479.83870967741933</v>
      </c>
      <c r="I809">
        <v>4.4672773148987108</v>
      </c>
      <c r="J809" t="s">
        <v>182</v>
      </c>
      <c r="K809" t="s">
        <v>195</v>
      </c>
      <c r="L809">
        <v>1</v>
      </c>
      <c r="M809">
        <f t="shared" si="64"/>
        <v>0</v>
      </c>
      <c r="N809">
        <v>332976866.02957779</v>
      </c>
      <c r="O809" t="s">
        <v>61</v>
      </c>
      <c r="P809">
        <v>32197.44047619043</v>
      </c>
      <c r="Q809">
        <v>38529.375</v>
      </c>
      <c r="R809">
        <v>47032.416666666526</v>
      </c>
      <c r="S809">
        <v>57184.270833333212</v>
      </c>
      <c r="T809">
        <v>58272.5</v>
      </c>
      <c r="U809">
        <v>40079.375</v>
      </c>
      <c r="V809">
        <v>55547.083333333219</v>
      </c>
      <c r="W809">
        <v>1125.6342120181425</v>
      </c>
      <c r="X809">
        <v>1331.0958994709006</v>
      </c>
      <c r="Y809">
        <v>1644.7919608648103</v>
      </c>
      <c r="Z809">
        <v>1945.1949404761974</v>
      </c>
      <c r="AA809">
        <v>1982.9100529100597</v>
      </c>
      <c r="AB809">
        <v>1381.5793650793617</v>
      </c>
      <c r="AC809">
        <v>2068.7318349753864</v>
      </c>
      <c r="AD809">
        <v>1101.1875</v>
      </c>
      <c r="AE809">
        <v>1085.8095238095229</v>
      </c>
      <c r="AF809">
        <v>1161.5</v>
      </c>
      <c r="AG809">
        <v>1184.2333333333336</v>
      </c>
      <c r="AH809">
        <v>1281.5833333333339</v>
      </c>
      <c r="AI809">
        <v>1194.9722222222208</v>
      </c>
      <c r="AJ809">
        <v>1508.875</v>
      </c>
      <c r="AK809">
        <v>1542.9166666666661</v>
      </c>
      <c r="AL809">
        <v>28.713826622834802</v>
      </c>
      <c r="AM809">
        <v>28.213925620303826</v>
      </c>
      <c r="AN809">
        <v>30.663373839833923</v>
      </c>
      <c r="AO809">
        <v>31.179847272984148</v>
      </c>
      <c r="AP809">
        <v>34.266138136289044</v>
      </c>
      <c r="AQ809">
        <v>31.43586936690383</v>
      </c>
      <c r="AR809">
        <v>41.696529984815641</v>
      </c>
      <c r="AS809">
        <v>42.119975678443382</v>
      </c>
      <c r="AT809">
        <v>0</v>
      </c>
      <c r="AU809">
        <v>0</v>
      </c>
      <c r="AV809">
        <v>0</v>
      </c>
      <c r="AW809">
        <v>0</v>
      </c>
    </row>
    <row r="810" spans="1:49" x14ac:dyDescent="0.2">
      <c r="A810" t="s">
        <v>241</v>
      </c>
      <c r="B810" t="str">
        <f t="shared" si="60"/>
        <v>Cerebrovascular</v>
      </c>
      <c r="C810" s="1" t="s">
        <v>207</v>
      </c>
      <c r="D810" s="1">
        <f t="shared" si="61"/>
        <v>44562</v>
      </c>
      <c r="E810">
        <f t="shared" si="62"/>
        <v>31</v>
      </c>
      <c r="F810">
        <v>15920</v>
      </c>
      <c r="G810" t="s">
        <v>242</v>
      </c>
      <c r="H810" s="2">
        <f t="shared" si="63"/>
        <v>513.54838709677415</v>
      </c>
      <c r="I810">
        <v>4.7811129313067209</v>
      </c>
      <c r="J810" t="s">
        <v>182</v>
      </c>
      <c r="K810" t="s">
        <v>208</v>
      </c>
      <c r="L810">
        <v>1</v>
      </c>
      <c r="M810">
        <f t="shared" si="64"/>
        <v>0</v>
      </c>
      <c r="N810">
        <v>332976866.02957779</v>
      </c>
      <c r="O810" t="s">
        <v>28</v>
      </c>
      <c r="P810">
        <v>32398.714285714239</v>
      </c>
      <c r="Q810">
        <v>38771.5</v>
      </c>
      <c r="R810">
        <v>47329.399999999856</v>
      </c>
      <c r="S810">
        <v>57546.749999999876</v>
      </c>
      <c r="T810">
        <v>58642</v>
      </c>
      <c r="U810">
        <v>40331.5</v>
      </c>
      <c r="V810">
        <v>55898.999999999884</v>
      </c>
      <c r="W810">
        <v>1132.2512069343886</v>
      </c>
      <c r="X810">
        <v>1339.0384536610354</v>
      </c>
      <c r="Y810">
        <v>1654.7583606123253</v>
      </c>
      <c r="Z810">
        <v>1957.0994239631407</v>
      </c>
      <c r="AA810">
        <v>1995.0578597030278</v>
      </c>
      <c r="AB810">
        <v>1389.8476190476156</v>
      </c>
      <c r="AC810">
        <v>2081.4333306849048</v>
      </c>
      <c r="AD810">
        <v>1348.5625</v>
      </c>
      <c r="AE810">
        <v>1377.9523809523816</v>
      </c>
      <c r="AF810">
        <v>1363.8333333333339</v>
      </c>
      <c r="AG810">
        <v>1459.6333333333332</v>
      </c>
      <c r="AH810">
        <v>1347.3333333333339</v>
      </c>
      <c r="AI810">
        <v>1467.9722222222208</v>
      </c>
      <c r="AJ810">
        <v>1260.375</v>
      </c>
      <c r="AK810">
        <v>1397.9166666666661</v>
      </c>
      <c r="AL810">
        <v>36.693665332512296</v>
      </c>
      <c r="AM810">
        <v>37.637888753944424</v>
      </c>
      <c r="AN810">
        <v>37.19025556026412</v>
      </c>
      <c r="AO810">
        <v>40.063718240726075</v>
      </c>
      <c r="AP810">
        <v>36.387105878224475</v>
      </c>
      <c r="AQ810">
        <v>40.242320979807005</v>
      </c>
      <c r="AR810">
        <v>33.680400952557534</v>
      </c>
      <c r="AS810">
        <v>37.442556323604663</v>
      </c>
      <c r="AT810">
        <v>0</v>
      </c>
      <c r="AU810">
        <v>0</v>
      </c>
      <c r="AV810">
        <v>0</v>
      </c>
      <c r="AW810">
        <v>0</v>
      </c>
    </row>
    <row r="811" spans="1:49" x14ac:dyDescent="0.2">
      <c r="A811" t="s">
        <v>241</v>
      </c>
      <c r="B811" t="str">
        <f t="shared" si="60"/>
        <v>Cerebrovascular</v>
      </c>
      <c r="C811" s="1" t="s">
        <v>209</v>
      </c>
      <c r="D811" s="1">
        <f t="shared" si="61"/>
        <v>44593</v>
      </c>
      <c r="E811">
        <f t="shared" si="62"/>
        <v>28</v>
      </c>
      <c r="F811">
        <v>13557</v>
      </c>
      <c r="G811" t="s">
        <v>243</v>
      </c>
      <c r="H811" s="2">
        <f t="shared" si="63"/>
        <v>484.17857142857144</v>
      </c>
      <c r="I811">
        <v>4.071454020711383</v>
      </c>
      <c r="J811" t="s">
        <v>182</v>
      </c>
      <c r="K811" t="s">
        <v>208</v>
      </c>
      <c r="L811">
        <v>1</v>
      </c>
      <c r="M811">
        <f t="shared" si="64"/>
        <v>0</v>
      </c>
      <c r="N811">
        <v>332976866.02957779</v>
      </c>
      <c r="O811" t="s">
        <v>31</v>
      </c>
      <c r="P811">
        <v>32599.988095238048</v>
      </c>
      <c r="Q811">
        <v>39013.625</v>
      </c>
      <c r="R811">
        <v>47626.383333333186</v>
      </c>
      <c r="S811">
        <v>57909.229166666541</v>
      </c>
      <c r="T811">
        <v>59011.5</v>
      </c>
      <c r="U811">
        <v>40583.625</v>
      </c>
      <c r="V811">
        <v>56250.916666666548</v>
      </c>
      <c r="W811">
        <v>1138.8682018506347</v>
      </c>
      <c r="X811">
        <v>1346.9810078511703</v>
      </c>
      <c r="Y811">
        <v>1664.7247603598403</v>
      </c>
      <c r="Z811">
        <v>1969.0039074500839</v>
      </c>
      <c r="AA811">
        <v>2007.205666495996</v>
      </c>
      <c r="AB811">
        <v>1398.1158730158695</v>
      </c>
      <c r="AC811">
        <v>2094.1348263944233</v>
      </c>
      <c r="AD811">
        <v>-65.8125</v>
      </c>
      <c r="AE811">
        <v>-44.33333333333394</v>
      </c>
      <c r="AF811">
        <v>-79.16666666666606</v>
      </c>
      <c r="AG811">
        <v>-83.966666666665333</v>
      </c>
      <c r="AH811">
        <v>-143.41666666666606</v>
      </c>
      <c r="AI811">
        <v>-86.027777777779193</v>
      </c>
      <c r="AJ811">
        <v>-122.125</v>
      </c>
      <c r="AK811">
        <v>-222.08333333333394</v>
      </c>
      <c r="AL811">
        <v>26.183391019783869</v>
      </c>
      <c r="AM811">
        <v>26.668937992327244</v>
      </c>
      <c r="AN811">
        <v>25.087654786917938</v>
      </c>
      <c r="AO811">
        <v>26.863400427282556</v>
      </c>
      <c r="AP811">
        <v>24.620867597595179</v>
      </c>
      <c r="AQ811">
        <v>26.131960261548613</v>
      </c>
      <c r="AR811">
        <v>22.929030382082374</v>
      </c>
      <c r="AS811">
        <v>26.572740655401844</v>
      </c>
      <c r="AT811">
        <v>0</v>
      </c>
      <c r="AU811">
        <v>0</v>
      </c>
      <c r="AV811">
        <v>0</v>
      </c>
      <c r="AW811">
        <v>0</v>
      </c>
    </row>
    <row r="812" spans="1:49" x14ac:dyDescent="0.2">
      <c r="A812" t="s">
        <v>241</v>
      </c>
      <c r="B812" t="str">
        <f t="shared" si="60"/>
        <v>Cerebrovascular</v>
      </c>
      <c r="C812" s="1" t="s">
        <v>210</v>
      </c>
      <c r="D812" s="1">
        <f t="shared" si="61"/>
        <v>44621</v>
      </c>
      <c r="E812">
        <f t="shared" si="62"/>
        <v>31</v>
      </c>
      <c r="F812">
        <v>13595</v>
      </c>
      <c r="G812" t="s">
        <v>244</v>
      </c>
      <c r="H812" s="2">
        <f t="shared" si="63"/>
        <v>438.54838709677421</v>
      </c>
      <c r="I812">
        <v>4.0828662249444019</v>
      </c>
      <c r="J812" t="s">
        <v>182</v>
      </c>
      <c r="K812" t="s">
        <v>208</v>
      </c>
      <c r="L812">
        <v>1</v>
      </c>
      <c r="M812">
        <f t="shared" si="64"/>
        <v>0</v>
      </c>
      <c r="N812">
        <v>332976866.02957779</v>
      </c>
      <c r="O812" t="s">
        <v>34</v>
      </c>
      <c r="P812">
        <v>32801.261904761857</v>
      </c>
      <c r="Q812">
        <v>39255.75</v>
      </c>
      <c r="R812">
        <v>47923.366666666516</v>
      </c>
      <c r="S812">
        <v>58271.708333333205</v>
      </c>
      <c r="T812">
        <v>59381</v>
      </c>
      <c r="U812">
        <v>40835.75</v>
      </c>
      <c r="V812">
        <v>56602.833333333212</v>
      </c>
      <c r="W812">
        <v>1145.4851967668808</v>
      </c>
      <c r="X812">
        <v>1354.9235620413051</v>
      </c>
      <c r="Y812">
        <v>1674.6911601073552</v>
      </c>
      <c r="Z812">
        <v>1980.9083909370272</v>
      </c>
      <c r="AA812">
        <v>2019.3534732889641</v>
      </c>
      <c r="AB812">
        <v>1406.3841269841234</v>
      </c>
      <c r="AC812">
        <v>2106.8363221039417</v>
      </c>
      <c r="AD812">
        <v>674.5625</v>
      </c>
      <c r="AE812">
        <v>674.23809523809541</v>
      </c>
      <c r="AF812">
        <v>669.66666666666606</v>
      </c>
      <c r="AG812">
        <v>697.83333333333394</v>
      </c>
      <c r="AH812">
        <v>629.33333333333394</v>
      </c>
      <c r="AI812">
        <v>736.97222222222081</v>
      </c>
      <c r="AJ812">
        <v>678.875</v>
      </c>
      <c r="AK812">
        <v>771.91666666666606</v>
      </c>
      <c r="AL812">
        <v>14.951729848641321</v>
      </c>
      <c r="AM812">
        <v>14.937427924451299</v>
      </c>
      <c r="AN812">
        <v>14.797782441984509</v>
      </c>
      <c r="AO812">
        <v>15.489524692338989</v>
      </c>
      <c r="AP812">
        <v>13.225815555643806</v>
      </c>
      <c r="AQ812">
        <v>16.661675818516699</v>
      </c>
      <c r="AR812">
        <v>14.922336436428452</v>
      </c>
      <c r="AS812">
        <v>17.249007936507837</v>
      </c>
      <c r="AT812">
        <v>0</v>
      </c>
      <c r="AU812">
        <v>0</v>
      </c>
      <c r="AV812">
        <v>0</v>
      </c>
      <c r="AW812">
        <v>0</v>
      </c>
    </row>
    <row r="813" spans="1:49" x14ac:dyDescent="0.2">
      <c r="A813" t="s">
        <v>241</v>
      </c>
      <c r="B813" t="str">
        <f t="shared" si="60"/>
        <v>Cerebrovascular</v>
      </c>
      <c r="C813" s="1" t="s">
        <v>211</v>
      </c>
      <c r="D813" s="1">
        <f t="shared" si="61"/>
        <v>44652</v>
      </c>
      <c r="E813">
        <f t="shared" si="62"/>
        <v>30</v>
      </c>
      <c r="F813">
        <v>12899</v>
      </c>
      <c r="G813" t="s">
        <v>245</v>
      </c>
      <c r="H813" s="2">
        <f t="shared" si="63"/>
        <v>429.96666666666664</v>
      </c>
      <c r="I813">
        <v>3.8738426947817457</v>
      </c>
      <c r="J813" t="s">
        <v>182</v>
      </c>
      <c r="K813" t="s">
        <v>208</v>
      </c>
      <c r="L813">
        <v>1</v>
      </c>
      <c r="M813">
        <f t="shared" si="64"/>
        <v>0</v>
      </c>
      <c r="N813">
        <v>332976866.02957779</v>
      </c>
      <c r="O813" t="s">
        <v>37</v>
      </c>
      <c r="P813">
        <v>33002.535714285666</v>
      </c>
      <c r="Q813">
        <v>39497.875</v>
      </c>
      <c r="R813">
        <v>48220.349999999846</v>
      </c>
      <c r="S813">
        <v>58634.187499999869</v>
      </c>
      <c r="T813">
        <v>59750.5</v>
      </c>
      <c r="U813">
        <v>41087.875</v>
      </c>
      <c r="V813">
        <v>56954.749999999876</v>
      </c>
      <c r="W813">
        <v>1152.1021916831269</v>
      </c>
      <c r="X813">
        <v>1362.8661162314399</v>
      </c>
      <c r="Y813">
        <v>1684.6575598548702</v>
      </c>
      <c r="Z813">
        <v>1992.8128744239705</v>
      </c>
      <c r="AA813">
        <v>2031.5012800819322</v>
      </c>
      <c r="AB813">
        <v>1414.6523809523774</v>
      </c>
      <c r="AC813">
        <v>2119.5378178134602</v>
      </c>
      <c r="AD813">
        <v>-154.0625</v>
      </c>
      <c r="AE813">
        <v>-186.61904761904771</v>
      </c>
      <c r="AF813">
        <v>-198.16666666666606</v>
      </c>
      <c r="AG813">
        <v>-221.16666666666606</v>
      </c>
      <c r="AH813">
        <v>-249.66666666666606</v>
      </c>
      <c r="AI813">
        <v>-227.69444444444525</v>
      </c>
      <c r="AJ813">
        <v>-162.125</v>
      </c>
      <c r="AK813">
        <v>-150.08333333333394</v>
      </c>
      <c r="AL813">
        <v>0.12820834326498698</v>
      </c>
      <c r="AM813">
        <v>-0.89344765158551809</v>
      </c>
      <c r="AN813">
        <v>-1.1728268770119143</v>
      </c>
      <c r="AO813">
        <v>-2.0126258452954744</v>
      </c>
      <c r="AP813">
        <v>-2.8104747669368066</v>
      </c>
      <c r="AQ813">
        <v>-1.8931628911606708</v>
      </c>
      <c r="AR813">
        <v>0.5449170815898583</v>
      </c>
      <c r="AS813">
        <v>0.46083589349717613</v>
      </c>
      <c r="AT813">
        <v>0</v>
      </c>
      <c r="AU813">
        <v>0</v>
      </c>
      <c r="AV813">
        <v>0</v>
      </c>
      <c r="AW813">
        <v>0</v>
      </c>
    </row>
    <row r="814" spans="1:49" x14ac:dyDescent="0.2">
      <c r="A814" t="s">
        <v>241</v>
      </c>
      <c r="B814" t="str">
        <f t="shared" si="60"/>
        <v>Cerebrovascular</v>
      </c>
      <c r="C814" s="1" t="s">
        <v>212</v>
      </c>
      <c r="D814" s="1">
        <f t="shared" si="61"/>
        <v>44682</v>
      </c>
      <c r="E814">
        <f t="shared" si="62"/>
        <v>31</v>
      </c>
      <c r="F814">
        <v>12899</v>
      </c>
      <c r="G814" t="s">
        <v>246</v>
      </c>
      <c r="H814" s="2">
        <f t="shared" si="63"/>
        <v>416.09677419354841</v>
      </c>
      <c r="I814">
        <v>3.8738426947817457</v>
      </c>
      <c r="J814" t="s">
        <v>182</v>
      </c>
      <c r="K814" t="s">
        <v>208</v>
      </c>
      <c r="L814">
        <v>1</v>
      </c>
      <c r="M814">
        <f t="shared" si="64"/>
        <v>0</v>
      </c>
      <c r="N814">
        <v>332976866.02957779</v>
      </c>
      <c r="O814" t="s">
        <v>40</v>
      </c>
      <c r="P814">
        <v>33203.809523809476</v>
      </c>
      <c r="Q814">
        <v>39740</v>
      </c>
      <c r="R814">
        <v>48517.333333333176</v>
      </c>
      <c r="S814">
        <v>58996.666666666533</v>
      </c>
      <c r="T814">
        <v>60120</v>
      </c>
      <c r="U814">
        <v>41340</v>
      </c>
      <c r="V814">
        <v>57306.666666666541</v>
      </c>
      <c r="W814">
        <v>1158.719186599373</v>
      </c>
      <c r="X814">
        <v>1370.8086704215748</v>
      </c>
      <c r="Y814">
        <v>1694.6239596023852</v>
      </c>
      <c r="Z814">
        <v>2004.7173579109137</v>
      </c>
      <c r="AA814">
        <v>2043.6490868749004</v>
      </c>
      <c r="AB814">
        <v>1422.9206349206313</v>
      </c>
      <c r="AC814">
        <v>2132.2393135229786</v>
      </c>
      <c r="AD814">
        <v>-178.5625</v>
      </c>
      <c r="AE814">
        <v>-202.19047619047706</v>
      </c>
      <c r="AF814">
        <v>-236.5</v>
      </c>
      <c r="AG814">
        <v>-232.16666666666606</v>
      </c>
      <c r="AH814">
        <v>-200.16666666666606</v>
      </c>
      <c r="AI814">
        <v>-225.02777777777919</v>
      </c>
      <c r="AJ814">
        <v>-213.625</v>
      </c>
      <c r="AK814">
        <v>-219.08333333333394</v>
      </c>
      <c r="AL814">
        <v>-12.568431441681241</v>
      </c>
      <c r="AM814">
        <v>-13.334461476470267</v>
      </c>
      <c r="AN814">
        <v>-14.433400353714433</v>
      </c>
      <c r="AO814">
        <v>-14.510475307661068</v>
      </c>
      <c r="AP814">
        <v>-13.532248960485219</v>
      </c>
      <c r="AQ814">
        <v>-14.370582245999458</v>
      </c>
      <c r="AR814">
        <v>-13.867986144216729</v>
      </c>
      <c r="AS814">
        <v>-14.718733998976063</v>
      </c>
      <c r="AT814">
        <v>0</v>
      </c>
      <c r="AU814">
        <v>0</v>
      </c>
      <c r="AV814">
        <v>0</v>
      </c>
      <c r="AW814">
        <v>0</v>
      </c>
    </row>
    <row r="815" spans="1:49" x14ac:dyDescent="0.2">
      <c r="A815" t="s">
        <v>241</v>
      </c>
      <c r="B815" t="str">
        <f t="shared" si="60"/>
        <v>Cerebrovascular</v>
      </c>
      <c r="C815" s="1" t="s">
        <v>213</v>
      </c>
      <c r="D815" s="1">
        <f t="shared" si="61"/>
        <v>44713</v>
      </c>
      <c r="E815">
        <f t="shared" si="62"/>
        <v>30</v>
      </c>
      <c r="F815">
        <v>11627</v>
      </c>
      <c r="G815" t="s">
        <v>247</v>
      </c>
      <c r="H815" s="2">
        <f t="shared" si="63"/>
        <v>387.56666666666666</v>
      </c>
      <c r="I815">
        <v>3.491834174139651</v>
      </c>
      <c r="J815" t="s">
        <v>182</v>
      </c>
      <c r="K815" t="s">
        <v>208</v>
      </c>
      <c r="L815">
        <v>1</v>
      </c>
      <c r="M815">
        <f t="shared" si="64"/>
        <v>0</v>
      </c>
      <c r="N815">
        <v>332976866.02957779</v>
      </c>
      <c r="O815" t="s">
        <v>43</v>
      </c>
      <c r="P815">
        <v>33405.083333333285</v>
      </c>
      <c r="Q815">
        <v>39982.125</v>
      </c>
      <c r="R815">
        <v>48814.316666666506</v>
      </c>
      <c r="S815">
        <v>59359.145833333198</v>
      </c>
      <c r="T815">
        <v>60489.5</v>
      </c>
      <c r="U815">
        <v>41592.125</v>
      </c>
      <c r="V815">
        <v>57658.583333333205</v>
      </c>
      <c r="W815">
        <v>1165.336181515619</v>
      </c>
      <c r="X815">
        <v>1378.7512246117096</v>
      </c>
      <c r="Y815">
        <v>1704.5903593499002</v>
      </c>
      <c r="Z815">
        <v>2016.621841397857</v>
      </c>
      <c r="AA815">
        <v>2055.7968936678685</v>
      </c>
      <c r="AB815">
        <v>1431.1888888888852</v>
      </c>
      <c r="AC815">
        <v>2144.940809232497</v>
      </c>
      <c r="AD815">
        <v>-926.3125</v>
      </c>
      <c r="AE815">
        <v>-927.90476190476147</v>
      </c>
      <c r="AF815">
        <v>-949.83333333333394</v>
      </c>
      <c r="AG815">
        <v>-975.76666666666642</v>
      </c>
      <c r="AH815">
        <v>-963.66666666666606</v>
      </c>
      <c r="AI815">
        <v>-910.69444444444525</v>
      </c>
      <c r="AJ815">
        <v>-968.125</v>
      </c>
      <c r="AK815">
        <v>-1071.0833333333339</v>
      </c>
      <c r="AL815">
        <v>-25.613458323401687</v>
      </c>
      <c r="AM815">
        <v>-25.602971461109405</v>
      </c>
      <c r="AN815">
        <v>-26.228382432567514</v>
      </c>
      <c r="AO815">
        <v>-27.165959178628725</v>
      </c>
      <c r="AP815">
        <v>-26.610474766936761</v>
      </c>
      <c r="AQ815">
        <v>-24.659829557827379</v>
      </c>
      <c r="AR815">
        <v>-26.321749585076873</v>
      </c>
      <c r="AS815">
        <v>-30.239164106502869</v>
      </c>
      <c r="AT815">
        <v>0</v>
      </c>
      <c r="AU815">
        <v>0</v>
      </c>
      <c r="AV815">
        <v>0</v>
      </c>
      <c r="AW815">
        <v>0</v>
      </c>
    </row>
    <row r="816" spans="1:49" x14ac:dyDescent="0.2">
      <c r="A816" t="s">
        <v>241</v>
      </c>
      <c r="B816" t="str">
        <f t="shared" si="60"/>
        <v>Cerebrovascular</v>
      </c>
      <c r="C816" s="1" t="s">
        <v>214</v>
      </c>
      <c r="D816" s="1">
        <f t="shared" si="61"/>
        <v>44743</v>
      </c>
      <c r="E816">
        <f t="shared" si="62"/>
        <v>31</v>
      </c>
      <c r="F816">
        <v>6184</v>
      </c>
      <c r="G816" t="s">
        <v>248</v>
      </c>
      <c r="H816" s="2">
        <f t="shared" si="63"/>
        <v>199.48387096774192</v>
      </c>
      <c r="I816">
        <v>1.8571860783417564</v>
      </c>
      <c r="J816" t="s">
        <v>182</v>
      </c>
      <c r="K816" t="s">
        <v>208</v>
      </c>
      <c r="L816">
        <v>1</v>
      </c>
      <c r="M816">
        <f t="shared" si="64"/>
        <v>0</v>
      </c>
      <c r="N816">
        <v>332976866.02957779</v>
      </c>
      <c r="O816" t="s">
        <v>46</v>
      </c>
      <c r="P816">
        <v>33606.357142857094</v>
      </c>
      <c r="Q816">
        <v>40224.25</v>
      </c>
      <c r="R816">
        <v>49111.299999999836</v>
      </c>
      <c r="S816">
        <v>59721.624999999862</v>
      </c>
      <c r="T816">
        <v>60859</v>
      </c>
      <c r="U816">
        <v>41844.25</v>
      </c>
      <c r="V816">
        <v>58010.499999999869</v>
      </c>
      <c r="W816">
        <v>1171.9531764318651</v>
      </c>
      <c r="X816">
        <v>1386.6937788018445</v>
      </c>
      <c r="Y816">
        <v>1714.5567590974151</v>
      </c>
      <c r="Z816">
        <v>2028.5263248848003</v>
      </c>
      <c r="AA816">
        <v>2067.9447004608364</v>
      </c>
      <c r="AB816">
        <v>1439.4571428571392</v>
      </c>
      <c r="AC816">
        <v>2157.6423049420155</v>
      </c>
      <c r="AD816">
        <v>-724.5625</v>
      </c>
      <c r="AE816">
        <v>-723.19047619047706</v>
      </c>
      <c r="AF816">
        <v>-703</v>
      </c>
      <c r="AG816">
        <v>-710.16666666666606</v>
      </c>
      <c r="AH816">
        <v>-691.91666666666606</v>
      </c>
      <c r="AI816">
        <v>-709.36111111111131</v>
      </c>
      <c r="AJ816">
        <v>-826.625</v>
      </c>
      <c r="AK816">
        <v>-844.08333333333394</v>
      </c>
      <c r="AL816">
        <v>-30.181334667487647</v>
      </c>
      <c r="AM816">
        <v>-30.140913089373555</v>
      </c>
      <c r="AN816">
        <v>-29.481787450488582</v>
      </c>
      <c r="AO816">
        <v>-29.929830146370648</v>
      </c>
      <c r="AP816">
        <v>-29.395152186291625</v>
      </c>
      <c r="AQ816">
        <v>-29.994238159977954</v>
      </c>
      <c r="AR816">
        <v>-33.642179692603747</v>
      </c>
      <c r="AS816">
        <v>-34.880024321556618</v>
      </c>
      <c r="AT816">
        <v>0</v>
      </c>
      <c r="AU816">
        <v>0</v>
      </c>
      <c r="AV816">
        <v>0</v>
      </c>
      <c r="AW816">
        <v>0</v>
      </c>
    </row>
    <row r="817" spans="1:49" x14ac:dyDescent="0.2">
      <c r="A817" t="s">
        <v>267</v>
      </c>
      <c r="B817" t="str">
        <f t="shared" si="60"/>
        <v>COVID</v>
      </c>
      <c r="C817" s="1" t="s">
        <v>25</v>
      </c>
      <c r="D817" s="1">
        <f t="shared" si="61"/>
        <v>40179</v>
      </c>
      <c r="E817">
        <f t="shared" si="62"/>
        <v>31</v>
      </c>
      <c r="F817">
        <v>0</v>
      </c>
      <c r="G817" t="s">
        <v>268</v>
      </c>
      <c r="H817" s="2">
        <f t="shared" si="63"/>
        <v>0</v>
      </c>
      <c r="I817">
        <v>0</v>
      </c>
      <c r="J817" t="s">
        <v>26</v>
      </c>
      <c r="K817" t="s">
        <v>27</v>
      </c>
      <c r="L817">
        <v>1</v>
      </c>
      <c r="M817">
        <f t="shared" si="64"/>
        <v>1</v>
      </c>
      <c r="N817">
        <v>308745538</v>
      </c>
      <c r="O817" t="s">
        <v>28</v>
      </c>
      <c r="P817">
        <v>1000</v>
      </c>
      <c r="Q817">
        <v>1000</v>
      </c>
      <c r="R817">
        <v>1000</v>
      </c>
      <c r="S817">
        <v>1000</v>
      </c>
      <c r="T817">
        <v>1000</v>
      </c>
      <c r="U817">
        <v>1000</v>
      </c>
      <c r="V817">
        <v>1000</v>
      </c>
      <c r="W817">
        <v>100</v>
      </c>
      <c r="X817">
        <v>100</v>
      </c>
      <c r="Y817">
        <v>100</v>
      </c>
      <c r="Z817">
        <v>100</v>
      </c>
      <c r="AA817">
        <v>100</v>
      </c>
      <c r="AB817">
        <v>100</v>
      </c>
      <c r="AC817">
        <v>100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</row>
    <row r="818" spans="1:49" x14ac:dyDescent="0.2">
      <c r="A818" t="s">
        <v>267</v>
      </c>
      <c r="B818" t="str">
        <f t="shared" si="60"/>
        <v>COVID</v>
      </c>
      <c r="C818" s="1" t="s">
        <v>30</v>
      </c>
      <c r="D818" s="1">
        <f t="shared" si="61"/>
        <v>40210</v>
      </c>
      <c r="E818">
        <f t="shared" si="62"/>
        <v>28</v>
      </c>
      <c r="F818">
        <v>0</v>
      </c>
      <c r="G818" t="s">
        <v>269</v>
      </c>
      <c r="H818" s="2">
        <f t="shared" si="63"/>
        <v>0</v>
      </c>
      <c r="I818">
        <v>0</v>
      </c>
      <c r="J818" t="s">
        <v>26</v>
      </c>
      <c r="K818" t="s">
        <v>27</v>
      </c>
      <c r="L818">
        <v>1</v>
      </c>
      <c r="M818">
        <f t="shared" si="64"/>
        <v>1</v>
      </c>
      <c r="N818">
        <v>308745538</v>
      </c>
      <c r="O818" t="s">
        <v>31</v>
      </c>
      <c r="P818">
        <v>1000</v>
      </c>
      <c r="Q818">
        <v>1000</v>
      </c>
      <c r="R818">
        <v>1000</v>
      </c>
      <c r="S818">
        <v>1000</v>
      </c>
      <c r="T818">
        <v>1000</v>
      </c>
      <c r="U818">
        <v>1000</v>
      </c>
      <c r="V818">
        <v>1000</v>
      </c>
      <c r="W818">
        <v>100</v>
      </c>
      <c r="X818">
        <v>100</v>
      </c>
      <c r="Y818">
        <v>100</v>
      </c>
      <c r="Z818">
        <v>100</v>
      </c>
      <c r="AA818">
        <v>100</v>
      </c>
      <c r="AB818">
        <v>100</v>
      </c>
      <c r="AC818">
        <v>100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</row>
    <row r="819" spans="1:49" x14ac:dyDescent="0.2">
      <c r="A819" t="s">
        <v>267</v>
      </c>
      <c r="B819" t="str">
        <f t="shared" si="60"/>
        <v>COVID</v>
      </c>
      <c r="C819" s="1" t="s">
        <v>33</v>
      </c>
      <c r="D819" s="1">
        <f t="shared" si="61"/>
        <v>40238</v>
      </c>
      <c r="E819">
        <f t="shared" si="62"/>
        <v>31</v>
      </c>
      <c r="F819">
        <v>0</v>
      </c>
      <c r="G819" t="s">
        <v>270</v>
      </c>
      <c r="H819" s="2">
        <f t="shared" si="63"/>
        <v>0</v>
      </c>
      <c r="I819">
        <v>0</v>
      </c>
      <c r="J819" t="s">
        <v>26</v>
      </c>
      <c r="K819" t="s">
        <v>27</v>
      </c>
      <c r="L819">
        <v>1</v>
      </c>
      <c r="M819">
        <f t="shared" si="64"/>
        <v>1</v>
      </c>
      <c r="N819">
        <v>308745538</v>
      </c>
      <c r="O819" t="s">
        <v>34</v>
      </c>
      <c r="P819">
        <v>1000</v>
      </c>
      <c r="Q819">
        <v>1000</v>
      </c>
      <c r="R819">
        <v>1000</v>
      </c>
      <c r="S819">
        <v>1000</v>
      </c>
      <c r="T819">
        <v>1000</v>
      </c>
      <c r="U819">
        <v>1000</v>
      </c>
      <c r="V819">
        <v>1000</v>
      </c>
      <c r="W819">
        <v>100</v>
      </c>
      <c r="X819">
        <v>100</v>
      </c>
      <c r="Y819">
        <v>100</v>
      </c>
      <c r="Z819">
        <v>100</v>
      </c>
      <c r="AA819">
        <v>100</v>
      </c>
      <c r="AB819">
        <v>100</v>
      </c>
      <c r="AC819">
        <v>100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</row>
    <row r="820" spans="1:49" x14ac:dyDescent="0.2">
      <c r="A820" t="s">
        <v>267</v>
      </c>
      <c r="B820" t="str">
        <f t="shared" si="60"/>
        <v>COVID</v>
      </c>
      <c r="C820" s="1" t="s">
        <v>36</v>
      </c>
      <c r="D820" s="1">
        <f t="shared" si="61"/>
        <v>40269</v>
      </c>
      <c r="E820">
        <f t="shared" si="62"/>
        <v>30</v>
      </c>
      <c r="F820">
        <v>0</v>
      </c>
      <c r="G820" t="s">
        <v>271</v>
      </c>
      <c r="H820" s="2">
        <f t="shared" si="63"/>
        <v>0</v>
      </c>
      <c r="I820">
        <v>0</v>
      </c>
      <c r="J820" t="s">
        <v>26</v>
      </c>
      <c r="K820" t="s">
        <v>27</v>
      </c>
      <c r="L820">
        <v>1</v>
      </c>
      <c r="M820">
        <f t="shared" si="64"/>
        <v>1</v>
      </c>
      <c r="N820">
        <v>308745538</v>
      </c>
      <c r="O820" t="s">
        <v>37</v>
      </c>
      <c r="P820">
        <v>1000</v>
      </c>
      <c r="Q820">
        <v>1000</v>
      </c>
      <c r="R820">
        <v>1000</v>
      </c>
      <c r="S820">
        <v>1000</v>
      </c>
      <c r="T820">
        <v>1000</v>
      </c>
      <c r="U820">
        <v>1000</v>
      </c>
      <c r="V820">
        <v>1000</v>
      </c>
      <c r="W820">
        <v>100</v>
      </c>
      <c r="X820">
        <v>100</v>
      </c>
      <c r="Y820">
        <v>100</v>
      </c>
      <c r="Z820">
        <v>100</v>
      </c>
      <c r="AA820">
        <v>100</v>
      </c>
      <c r="AB820">
        <v>100</v>
      </c>
      <c r="AC820">
        <v>100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</row>
    <row r="821" spans="1:49" x14ac:dyDescent="0.2">
      <c r="A821" t="s">
        <v>267</v>
      </c>
      <c r="B821" t="str">
        <f t="shared" si="60"/>
        <v>COVID</v>
      </c>
      <c r="C821" s="1" t="s">
        <v>39</v>
      </c>
      <c r="D821" s="1">
        <f t="shared" si="61"/>
        <v>40299</v>
      </c>
      <c r="E821">
        <f t="shared" si="62"/>
        <v>31</v>
      </c>
      <c r="F821">
        <v>0</v>
      </c>
      <c r="G821" t="s">
        <v>272</v>
      </c>
      <c r="H821" s="2">
        <f t="shared" si="63"/>
        <v>0</v>
      </c>
      <c r="I821">
        <v>0</v>
      </c>
      <c r="J821" t="s">
        <v>26</v>
      </c>
      <c r="K821" t="s">
        <v>27</v>
      </c>
      <c r="L821">
        <v>1</v>
      </c>
      <c r="M821">
        <f t="shared" si="64"/>
        <v>1</v>
      </c>
      <c r="N821">
        <v>308745538</v>
      </c>
      <c r="O821" t="s">
        <v>40</v>
      </c>
      <c r="P821">
        <v>1000</v>
      </c>
      <c r="Q821">
        <v>1000</v>
      </c>
      <c r="R821">
        <v>1000</v>
      </c>
      <c r="S821">
        <v>1000</v>
      </c>
      <c r="T821">
        <v>1000</v>
      </c>
      <c r="U821">
        <v>1000</v>
      </c>
      <c r="V821">
        <v>1000</v>
      </c>
      <c r="W821">
        <v>100</v>
      </c>
      <c r="X821">
        <v>100</v>
      </c>
      <c r="Y821">
        <v>100</v>
      </c>
      <c r="Z821">
        <v>100</v>
      </c>
      <c r="AA821">
        <v>100</v>
      </c>
      <c r="AB821">
        <v>100</v>
      </c>
      <c r="AC821">
        <v>100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</row>
    <row r="822" spans="1:49" x14ac:dyDescent="0.2">
      <c r="A822" t="s">
        <v>267</v>
      </c>
      <c r="B822" t="str">
        <f t="shared" si="60"/>
        <v>COVID</v>
      </c>
      <c r="C822" s="1" t="s">
        <v>42</v>
      </c>
      <c r="D822" s="1">
        <f t="shared" si="61"/>
        <v>40330</v>
      </c>
      <c r="E822">
        <f t="shared" si="62"/>
        <v>30</v>
      </c>
      <c r="F822">
        <v>0</v>
      </c>
      <c r="G822" t="s">
        <v>273</v>
      </c>
      <c r="H822" s="2">
        <f t="shared" si="63"/>
        <v>0</v>
      </c>
      <c r="I822">
        <v>0</v>
      </c>
      <c r="J822" t="s">
        <v>26</v>
      </c>
      <c r="K822" t="s">
        <v>27</v>
      </c>
      <c r="L822">
        <v>1</v>
      </c>
      <c r="M822">
        <f t="shared" si="64"/>
        <v>1</v>
      </c>
      <c r="N822">
        <v>308745538</v>
      </c>
      <c r="O822" t="s">
        <v>43</v>
      </c>
      <c r="P822">
        <v>1000</v>
      </c>
      <c r="Q822">
        <v>1000</v>
      </c>
      <c r="R822">
        <v>1000</v>
      </c>
      <c r="S822">
        <v>1000</v>
      </c>
      <c r="T822">
        <v>1000</v>
      </c>
      <c r="U822">
        <v>1000</v>
      </c>
      <c r="V822">
        <v>1000</v>
      </c>
      <c r="W822">
        <v>100</v>
      </c>
      <c r="X822">
        <v>100</v>
      </c>
      <c r="Y822">
        <v>100</v>
      </c>
      <c r="Z822">
        <v>100</v>
      </c>
      <c r="AA822">
        <v>100</v>
      </c>
      <c r="AB822">
        <v>100</v>
      </c>
      <c r="AC822">
        <v>100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</row>
    <row r="823" spans="1:49" x14ac:dyDescent="0.2">
      <c r="A823" t="s">
        <v>267</v>
      </c>
      <c r="B823" t="str">
        <f t="shared" si="60"/>
        <v>COVID</v>
      </c>
      <c r="C823" s="1" t="s">
        <v>45</v>
      </c>
      <c r="D823" s="1">
        <f t="shared" si="61"/>
        <v>40360</v>
      </c>
      <c r="E823">
        <f t="shared" si="62"/>
        <v>31</v>
      </c>
      <c r="F823">
        <v>0</v>
      </c>
      <c r="G823" t="s">
        <v>274</v>
      </c>
      <c r="H823" s="2">
        <f t="shared" si="63"/>
        <v>0</v>
      </c>
      <c r="I823">
        <v>0</v>
      </c>
      <c r="J823" t="s">
        <v>26</v>
      </c>
      <c r="K823" t="s">
        <v>27</v>
      </c>
      <c r="L823">
        <v>1</v>
      </c>
      <c r="M823">
        <f t="shared" si="64"/>
        <v>1</v>
      </c>
      <c r="N823">
        <v>308745538</v>
      </c>
      <c r="O823" t="s">
        <v>46</v>
      </c>
      <c r="P823">
        <v>1000</v>
      </c>
      <c r="Q823">
        <v>1000</v>
      </c>
      <c r="R823">
        <v>1000</v>
      </c>
      <c r="S823">
        <v>1000</v>
      </c>
      <c r="T823">
        <v>1000</v>
      </c>
      <c r="U823">
        <v>1000</v>
      </c>
      <c r="V823">
        <v>1000</v>
      </c>
      <c r="W823">
        <v>100</v>
      </c>
      <c r="X823">
        <v>100</v>
      </c>
      <c r="Y823">
        <v>100</v>
      </c>
      <c r="Z823">
        <v>100</v>
      </c>
      <c r="AA823">
        <v>100</v>
      </c>
      <c r="AB823">
        <v>100</v>
      </c>
      <c r="AC823">
        <v>100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</row>
    <row r="824" spans="1:49" x14ac:dyDescent="0.2">
      <c r="A824" t="s">
        <v>267</v>
      </c>
      <c r="B824" t="str">
        <f t="shared" si="60"/>
        <v>COVID</v>
      </c>
      <c r="C824" s="1" t="s">
        <v>48</v>
      </c>
      <c r="D824" s="1">
        <f t="shared" si="61"/>
        <v>40391</v>
      </c>
      <c r="E824">
        <f t="shared" si="62"/>
        <v>31</v>
      </c>
      <c r="F824">
        <v>0</v>
      </c>
      <c r="G824" t="s">
        <v>275</v>
      </c>
      <c r="H824" s="2">
        <f t="shared" si="63"/>
        <v>0</v>
      </c>
      <c r="I824">
        <v>0</v>
      </c>
      <c r="J824" t="s">
        <v>26</v>
      </c>
      <c r="K824" t="s">
        <v>27</v>
      </c>
      <c r="L824">
        <v>1</v>
      </c>
      <c r="M824">
        <f t="shared" si="64"/>
        <v>1</v>
      </c>
      <c r="N824">
        <v>308745538</v>
      </c>
      <c r="O824" t="s">
        <v>49</v>
      </c>
      <c r="P824">
        <v>1000</v>
      </c>
      <c r="Q824">
        <v>1000</v>
      </c>
      <c r="R824">
        <v>1000</v>
      </c>
      <c r="S824">
        <v>1000</v>
      </c>
      <c r="T824">
        <v>1000</v>
      </c>
      <c r="U824">
        <v>1000</v>
      </c>
      <c r="V824">
        <v>1000</v>
      </c>
      <c r="W824">
        <v>100</v>
      </c>
      <c r="X824">
        <v>100</v>
      </c>
      <c r="Y824">
        <v>100</v>
      </c>
      <c r="Z824">
        <v>100</v>
      </c>
      <c r="AA824">
        <v>100</v>
      </c>
      <c r="AB824">
        <v>100</v>
      </c>
      <c r="AC824">
        <v>100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</row>
    <row r="825" spans="1:49" x14ac:dyDescent="0.2">
      <c r="A825" t="s">
        <v>267</v>
      </c>
      <c r="B825" t="str">
        <f t="shared" si="60"/>
        <v>COVID</v>
      </c>
      <c r="C825" s="1" t="s">
        <v>51</v>
      </c>
      <c r="D825" s="1">
        <f t="shared" si="61"/>
        <v>40422</v>
      </c>
      <c r="E825">
        <f t="shared" si="62"/>
        <v>30</v>
      </c>
      <c r="F825">
        <v>0</v>
      </c>
      <c r="G825" t="s">
        <v>276</v>
      </c>
      <c r="H825" s="2">
        <f t="shared" si="63"/>
        <v>0</v>
      </c>
      <c r="I825">
        <v>0</v>
      </c>
      <c r="J825" t="s">
        <v>26</v>
      </c>
      <c r="K825" t="s">
        <v>27</v>
      </c>
      <c r="L825">
        <v>1</v>
      </c>
      <c r="M825">
        <f t="shared" si="64"/>
        <v>1</v>
      </c>
      <c r="N825">
        <v>308745538</v>
      </c>
      <c r="O825" t="s">
        <v>52</v>
      </c>
      <c r="P825">
        <v>1000</v>
      </c>
      <c r="Q825">
        <v>1000</v>
      </c>
      <c r="R825">
        <v>1000</v>
      </c>
      <c r="S825">
        <v>1000</v>
      </c>
      <c r="T825">
        <v>1000</v>
      </c>
      <c r="U825">
        <v>1000</v>
      </c>
      <c r="V825">
        <v>1000</v>
      </c>
      <c r="W825">
        <v>100</v>
      </c>
      <c r="X825">
        <v>100</v>
      </c>
      <c r="Y825">
        <v>100</v>
      </c>
      <c r="Z825">
        <v>100</v>
      </c>
      <c r="AA825">
        <v>100</v>
      </c>
      <c r="AB825">
        <v>100</v>
      </c>
      <c r="AC825">
        <v>100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</row>
    <row r="826" spans="1:49" x14ac:dyDescent="0.2">
      <c r="A826" t="s">
        <v>267</v>
      </c>
      <c r="B826" t="str">
        <f t="shared" si="60"/>
        <v>COVID</v>
      </c>
      <c r="C826" s="1" t="s">
        <v>54</v>
      </c>
      <c r="D826" s="1">
        <f t="shared" si="61"/>
        <v>40452</v>
      </c>
      <c r="E826">
        <f t="shared" si="62"/>
        <v>31</v>
      </c>
      <c r="F826">
        <v>0</v>
      </c>
      <c r="G826" t="s">
        <v>277</v>
      </c>
      <c r="H826" s="2">
        <f t="shared" si="63"/>
        <v>0</v>
      </c>
      <c r="I826">
        <v>0</v>
      </c>
      <c r="J826" t="s">
        <v>26</v>
      </c>
      <c r="K826" t="s">
        <v>27</v>
      </c>
      <c r="L826">
        <v>1</v>
      </c>
      <c r="M826">
        <f t="shared" si="64"/>
        <v>1</v>
      </c>
      <c r="N826">
        <v>308745538</v>
      </c>
      <c r="O826" t="s">
        <v>55</v>
      </c>
      <c r="P826">
        <v>1000</v>
      </c>
      <c r="Q826">
        <v>1000</v>
      </c>
      <c r="R826">
        <v>1000</v>
      </c>
      <c r="S826">
        <v>1000</v>
      </c>
      <c r="T826">
        <v>1000</v>
      </c>
      <c r="U826">
        <v>1000</v>
      </c>
      <c r="V826">
        <v>1000</v>
      </c>
      <c r="W826">
        <v>100</v>
      </c>
      <c r="X826">
        <v>100</v>
      </c>
      <c r="Y826">
        <v>100</v>
      </c>
      <c r="Z826">
        <v>100</v>
      </c>
      <c r="AA826">
        <v>100</v>
      </c>
      <c r="AB826">
        <v>100</v>
      </c>
      <c r="AC826">
        <v>100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</row>
    <row r="827" spans="1:49" x14ac:dyDescent="0.2">
      <c r="A827" t="s">
        <v>267</v>
      </c>
      <c r="B827" t="str">
        <f t="shared" si="60"/>
        <v>COVID</v>
      </c>
      <c r="C827" s="1" t="s">
        <v>57</v>
      </c>
      <c r="D827" s="1">
        <f t="shared" si="61"/>
        <v>40483</v>
      </c>
      <c r="E827">
        <f t="shared" si="62"/>
        <v>30</v>
      </c>
      <c r="F827">
        <v>0</v>
      </c>
      <c r="G827" t="s">
        <v>278</v>
      </c>
      <c r="H827" s="2">
        <f t="shared" si="63"/>
        <v>0</v>
      </c>
      <c r="I827">
        <v>0</v>
      </c>
      <c r="J827" t="s">
        <v>26</v>
      </c>
      <c r="K827" t="s">
        <v>27</v>
      </c>
      <c r="L827">
        <v>1</v>
      </c>
      <c r="M827">
        <f t="shared" si="64"/>
        <v>1</v>
      </c>
      <c r="N827">
        <v>308745538</v>
      </c>
      <c r="O827" t="s">
        <v>58</v>
      </c>
      <c r="P827">
        <v>1000</v>
      </c>
      <c r="Q827">
        <v>1000</v>
      </c>
      <c r="R827">
        <v>1000</v>
      </c>
      <c r="S827">
        <v>1000</v>
      </c>
      <c r="T827">
        <v>1000</v>
      </c>
      <c r="U827">
        <v>1000</v>
      </c>
      <c r="V827">
        <v>1000</v>
      </c>
      <c r="W827">
        <v>100</v>
      </c>
      <c r="X827">
        <v>100</v>
      </c>
      <c r="Y827">
        <v>100</v>
      </c>
      <c r="Z827">
        <v>100</v>
      </c>
      <c r="AA827">
        <v>100</v>
      </c>
      <c r="AB827">
        <v>100</v>
      </c>
      <c r="AC827">
        <v>100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</row>
    <row r="828" spans="1:49" x14ac:dyDescent="0.2">
      <c r="A828" t="s">
        <v>267</v>
      </c>
      <c r="B828" t="str">
        <f t="shared" si="60"/>
        <v>COVID</v>
      </c>
      <c r="C828" s="1" t="s">
        <v>60</v>
      </c>
      <c r="D828" s="1">
        <f t="shared" si="61"/>
        <v>40513</v>
      </c>
      <c r="E828">
        <f t="shared" si="62"/>
        <v>31</v>
      </c>
      <c r="F828">
        <v>0</v>
      </c>
      <c r="G828" t="s">
        <v>279</v>
      </c>
      <c r="H828" s="2">
        <f t="shared" si="63"/>
        <v>0</v>
      </c>
      <c r="I828">
        <v>0</v>
      </c>
      <c r="J828" t="s">
        <v>26</v>
      </c>
      <c r="K828" t="s">
        <v>27</v>
      </c>
      <c r="L828">
        <v>1</v>
      </c>
      <c r="M828">
        <f t="shared" si="64"/>
        <v>1</v>
      </c>
      <c r="N828">
        <v>308745538</v>
      </c>
      <c r="O828" t="s">
        <v>61</v>
      </c>
      <c r="P828">
        <v>1000</v>
      </c>
      <c r="Q828">
        <v>1000</v>
      </c>
      <c r="R828">
        <v>1000</v>
      </c>
      <c r="S828">
        <v>1000</v>
      </c>
      <c r="T828">
        <v>1000</v>
      </c>
      <c r="U828">
        <v>1000</v>
      </c>
      <c r="V828">
        <v>1000</v>
      </c>
      <c r="W828">
        <v>100</v>
      </c>
      <c r="X828">
        <v>100</v>
      </c>
      <c r="Y828">
        <v>100</v>
      </c>
      <c r="Z828">
        <v>100</v>
      </c>
      <c r="AA828">
        <v>100</v>
      </c>
      <c r="AB828">
        <v>100</v>
      </c>
      <c r="AC828">
        <v>100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</row>
    <row r="829" spans="1:49" x14ac:dyDescent="0.2">
      <c r="A829" t="s">
        <v>267</v>
      </c>
      <c r="B829" t="str">
        <f t="shared" si="60"/>
        <v>COVID</v>
      </c>
      <c r="C829" s="1" t="s">
        <v>63</v>
      </c>
      <c r="D829" s="1">
        <f t="shared" si="61"/>
        <v>40544</v>
      </c>
      <c r="E829">
        <f t="shared" si="62"/>
        <v>31</v>
      </c>
      <c r="F829">
        <v>0</v>
      </c>
      <c r="G829" t="s">
        <v>268</v>
      </c>
      <c r="H829" s="2">
        <f t="shared" si="63"/>
        <v>0</v>
      </c>
      <c r="I829">
        <v>0</v>
      </c>
      <c r="J829" t="s">
        <v>26</v>
      </c>
      <c r="K829" t="s">
        <v>64</v>
      </c>
      <c r="L829">
        <v>1</v>
      </c>
      <c r="M829">
        <f t="shared" si="64"/>
        <v>1</v>
      </c>
      <c r="N829">
        <v>311564836.38623869</v>
      </c>
      <c r="O829" t="s">
        <v>28</v>
      </c>
      <c r="P829">
        <v>1000</v>
      </c>
      <c r="Q829">
        <v>1000</v>
      </c>
      <c r="R829">
        <v>1000</v>
      </c>
      <c r="S829">
        <v>1000</v>
      </c>
      <c r="T829">
        <v>1000</v>
      </c>
      <c r="U829">
        <v>1000</v>
      </c>
      <c r="V829">
        <v>1000</v>
      </c>
      <c r="W829">
        <v>100</v>
      </c>
      <c r="X829">
        <v>100</v>
      </c>
      <c r="Y829">
        <v>100</v>
      </c>
      <c r="Z829">
        <v>100</v>
      </c>
      <c r="AA829">
        <v>100</v>
      </c>
      <c r="AB829">
        <v>100</v>
      </c>
      <c r="AC829">
        <v>100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</row>
    <row r="830" spans="1:49" x14ac:dyDescent="0.2">
      <c r="A830" t="s">
        <v>267</v>
      </c>
      <c r="B830" t="str">
        <f t="shared" si="60"/>
        <v>COVID</v>
      </c>
      <c r="C830" s="1" t="s">
        <v>65</v>
      </c>
      <c r="D830" s="1">
        <f t="shared" si="61"/>
        <v>40575</v>
      </c>
      <c r="E830">
        <f t="shared" si="62"/>
        <v>28</v>
      </c>
      <c r="F830">
        <v>0</v>
      </c>
      <c r="G830" t="s">
        <v>269</v>
      </c>
      <c r="H830" s="2">
        <f t="shared" si="63"/>
        <v>0</v>
      </c>
      <c r="I830">
        <v>0</v>
      </c>
      <c r="J830" t="s">
        <v>26</v>
      </c>
      <c r="K830" t="s">
        <v>64</v>
      </c>
      <c r="L830">
        <v>1</v>
      </c>
      <c r="M830">
        <f t="shared" si="64"/>
        <v>1</v>
      </c>
      <c r="N830">
        <v>311564836.38623869</v>
      </c>
      <c r="O830" t="s">
        <v>31</v>
      </c>
      <c r="P830">
        <v>1000</v>
      </c>
      <c r="Q830">
        <v>1000</v>
      </c>
      <c r="R830">
        <v>1000</v>
      </c>
      <c r="S830">
        <v>1000</v>
      </c>
      <c r="T830">
        <v>1000</v>
      </c>
      <c r="U830">
        <v>1000</v>
      </c>
      <c r="V830">
        <v>1000</v>
      </c>
      <c r="W830">
        <v>100</v>
      </c>
      <c r="X830">
        <v>100</v>
      </c>
      <c r="Y830">
        <v>100</v>
      </c>
      <c r="Z830">
        <v>100</v>
      </c>
      <c r="AA830">
        <v>100</v>
      </c>
      <c r="AB830">
        <v>100</v>
      </c>
      <c r="AC830">
        <v>100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</row>
    <row r="831" spans="1:49" x14ac:dyDescent="0.2">
      <c r="A831" t="s">
        <v>267</v>
      </c>
      <c r="B831" t="str">
        <f t="shared" si="60"/>
        <v>COVID</v>
      </c>
      <c r="C831" s="1" t="s">
        <v>66</v>
      </c>
      <c r="D831" s="1">
        <f t="shared" si="61"/>
        <v>40603</v>
      </c>
      <c r="E831">
        <f t="shared" si="62"/>
        <v>31</v>
      </c>
      <c r="F831">
        <v>0</v>
      </c>
      <c r="G831" t="s">
        <v>270</v>
      </c>
      <c r="H831" s="2">
        <f t="shared" si="63"/>
        <v>0</v>
      </c>
      <c r="I831">
        <v>0</v>
      </c>
      <c r="J831" t="s">
        <v>26</v>
      </c>
      <c r="K831" t="s">
        <v>64</v>
      </c>
      <c r="L831">
        <v>1</v>
      </c>
      <c r="M831">
        <f t="shared" si="64"/>
        <v>1</v>
      </c>
      <c r="N831">
        <v>311564836.38623869</v>
      </c>
      <c r="O831" t="s">
        <v>34</v>
      </c>
      <c r="P831">
        <v>1000</v>
      </c>
      <c r="Q831">
        <v>1000</v>
      </c>
      <c r="R831">
        <v>1000</v>
      </c>
      <c r="S831">
        <v>1000</v>
      </c>
      <c r="T831">
        <v>1000</v>
      </c>
      <c r="U831">
        <v>1000</v>
      </c>
      <c r="V831">
        <v>1000</v>
      </c>
      <c r="W831">
        <v>100</v>
      </c>
      <c r="X831">
        <v>100</v>
      </c>
      <c r="Y831">
        <v>100</v>
      </c>
      <c r="Z831">
        <v>100</v>
      </c>
      <c r="AA831">
        <v>100</v>
      </c>
      <c r="AB831">
        <v>100</v>
      </c>
      <c r="AC831">
        <v>100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</row>
    <row r="832" spans="1:49" x14ac:dyDescent="0.2">
      <c r="A832" t="s">
        <v>267</v>
      </c>
      <c r="B832" t="str">
        <f t="shared" si="60"/>
        <v>COVID</v>
      </c>
      <c r="C832" s="1" t="s">
        <v>67</v>
      </c>
      <c r="D832" s="1">
        <f t="shared" si="61"/>
        <v>40634</v>
      </c>
      <c r="E832">
        <f t="shared" si="62"/>
        <v>30</v>
      </c>
      <c r="F832">
        <v>0</v>
      </c>
      <c r="G832" t="s">
        <v>271</v>
      </c>
      <c r="H832" s="2">
        <f t="shared" si="63"/>
        <v>0</v>
      </c>
      <c r="I832">
        <v>0</v>
      </c>
      <c r="J832" t="s">
        <v>26</v>
      </c>
      <c r="K832" t="s">
        <v>64</v>
      </c>
      <c r="L832">
        <v>1</v>
      </c>
      <c r="M832">
        <f t="shared" si="64"/>
        <v>1</v>
      </c>
      <c r="N832">
        <v>311564836.38623869</v>
      </c>
      <c r="O832" t="s">
        <v>37</v>
      </c>
      <c r="P832">
        <v>1000</v>
      </c>
      <c r="Q832">
        <v>1000</v>
      </c>
      <c r="R832">
        <v>1000</v>
      </c>
      <c r="S832">
        <v>1000</v>
      </c>
      <c r="T832">
        <v>1000</v>
      </c>
      <c r="U832">
        <v>1000</v>
      </c>
      <c r="V832">
        <v>1000</v>
      </c>
      <c r="W832">
        <v>100</v>
      </c>
      <c r="X832">
        <v>100</v>
      </c>
      <c r="Y832">
        <v>100</v>
      </c>
      <c r="Z832">
        <v>100</v>
      </c>
      <c r="AA832">
        <v>100</v>
      </c>
      <c r="AB832">
        <v>100</v>
      </c>
      <c r="AC832">
        <v>100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</row>
    <row r="833" spans="1:49" x14ac:dyDescent="0.2">
      <c r="A833" t="s">
        <v>267</v>
      </c>
      <c r="B833" t="str">
        <f t="shared" si="60"/>
        <v>COVID</v>
      </c>
      <c r="C833" s="1" t="s">
        <v>68</v>
      </c>
      <c r="D833" s="1">
        <f t="shared" si="61"/>
        <v>40664</v>
      </c>
      <c r="E833">
        <f t="shared" si="62"/>
        <v>31</v>
      </c>
      <c r="F833">
        <v>0</v>
      </c>
      <c r="G833" t="s">
        <v>272</v>
      </c>
      <c r="H833" s="2">
        <f t="shared" si="63"/>
        <v>0</v>
      </c>
      <c r="I833">
        <v>0</v>
      </c>
      <c r="J833" t="s">
        <v>26</v>
      </c>
      <c r="K833" t="s">
        <v>64</v>
      </c>
      <c r="L833">
        <v>1</v>
      </c>
      <c r="M833">
        <f t="shared" si="64"/>
        <v>1</v>
      </c>
      <c r="N833">
        <v>311564836.38623869</v>
      </c>
      <c r="O833" t="s">
        <v>40</v>
      </c>
      <c r="P833">
        <v>1000</v>
      </c>
      <c r="Q833">
        <v>1000</v>
      </c>
      <c r="R833">
        <v>1000</v>
      </c>
      <c r="S833">
        <v>1000</v>
      </c>
      <c r="T833">
        <v>1000</v>
      </c>
      <c r="U833">
        <v>1000</v>
      </c>
      <c r="V833">
        <v>1000</v>
      </c>
      <c r="W833">
        <v>100</v>
      </c>
      <c r="X833">
        <v>100</v>
      </c>
      <c r="Y833">
        <v>100</v>
      </c>
      <c r="Z833">
        <v>100</v>
      </c>
      <c r="AA833">
        <v>100</v>
      </c>
      <c r="AB833">
        <v>100</v>
      </c>
      <c r="AC833">
        <v>100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</row>
    <row r="834" spans="1:49" x14ac:dyDescent="0.2">
      <c r="A834" t="s">
        <v>267</v>
      </c>
      <c r="B834" t="str">
        <f t="shared" ref="B834:B897" si="65">IF(MID(A834,1,4)="#Acc","Accident",IF(MID(A834,1,4)="#Alz","Alzheimer",IF(MID(A834,1,4)="#Ass","Assault",IF(MID(A834,1,4)="#Cer","Cerebrovascular",IF(MID(A834,1,4)="#Chr","LowerResp",IF(MID(A834,1,4)="#COV","COVID",IF(MID(A834,1,4)="#Dia","Diabetes",IF(MID(A834,1,4)="#Dis","Heart",IF(MID(A834,1,4)="#Inf","Influenza",IF(MID(A834,1,4)="#Int","SelfHarm",IF(MID(A834,1,4)="#Mal","Cancer",IF(MID(A834,1,4)="#Nep","Kidney",IF(MID(A834,1,4)="#Sep","Septicemia",IF(MID(A834,1,6)="Other ","OtherResp","Other"))))))))))))))</f>
        <v>COVID</v>
      </c>
      <c r="C834" s="1" t="s">
        <v>69</v>
      </c>
      <c r="D834" s="1">
        <f t="shared" si="61"/>
        <v>40695</v>
      </c>
      <c r="E834">
        <f t="shared" si="62"/>
        <v>30</v>
      </c>
      <c r="F834">
        <v>0</v>
      </c>
      <c r="G834" t="s">
        <v>273</v>
      </c>
      <c r="H834" s="2">
        <f t="shared" si="63"/>
        <v>0</v>
      </c>
      <c r="I834">
        <v>0</v>
      </c>
      <c r="J834" t="s">
        <v>26</v>
      </c>
      <c r="K834" t="s">
        <v>64</v>
      </c>
      <c r="L834">
        <v>1</v>
      </c>
      <c r="M834">
        <f t="shared" si="64"/>
        <v>1</v>
      </c>
      <c r="N834">
        <v>311564836.38623869</v>
      </c>
      <c r="O834" t="s">
        <v>43</v>
      </c>
      <c r="P834">
        <v>1000</v>
      </c>
      <c r="Q834">
        <v>1000</v>
      </c>
      <c r="R834">
        <v>1000</v>
      </c>
      <c r="S834">
        <v>1000</v>
      </c>
      <c r="T834">
        <v>1000</v>
      </c>
      <c r="U834">
        <v>1000</v>
      </c>
      <c r="V834">
        <v>1000</v>
      </c>
      <c r="W834">
        <v>100</v>
      </c>
      <c r="X834">
        <v>100</v>
      </c>
      <c r="Y834">
        <v>100</v>
      </c>
      <c r="Z834">
        <v>100</v>
      </c>
      <c r="AA834">
        <v>100</v>
      </c>
      <c r="AB834">
        <v>100</v>
      </c>
      <c r="AC834">
        <v>100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</row>
    <row r="835" spans="1:49" x14ac:dyDescent="0.2">
      <c r="A835" t="s">
        <v>267</v>
      </c>
      <c r="B835" t="str">
        <f t="shared" si="65"/>
        <v>COVID</v>
      </c>
      <c r="C835" s="1" t="s">
        <v>70</v>
      </c>
      <c r="D835" s="1">
        <f t="shared" ref="D835:D898" si="66">DATE(K835,O835,1)</f>
        <v>40725</v>
      </c>
      <c r="E835">
        <f t="shared" ref="E835:E898" si="67">DAY(EOMONTH(D835,0))</f>
        <v>31</v>
      </c>
      <c r="F835">
        <v>0</v>
      </c>
      <c r="G835" t="s">
        <v>274</v>
      </c>
      <c r="H835" s="2">
        <f t="shared" ref="H835:H898" si="68">F835/E835</f>
        <v>0</v>
      </c>
      <c r="I835">
        <v>0</v>
      </c>
      <c r="J835" t="s">
        <v>26</v>
      </c>
      <c r="K835" t="s">
        <v>64</v>
      </c>
      <c r="L835">
        <v>1</v>
      </c>
      <c r="M835">
        <f t="shared" ref="M835:M898" si="69">IF(YEAR(D835)&lt;2018,1,IF(YEAR(D835)=2018,IF(MONTH(D835)&lt;3,1,0),0))</f>
        <v>1</v>
      </c>
      <c r="N835">
        <v>311564836.38623869</v>
      </c>
      <c r="O835" t="s">
        <v>46</v>
      </c>
      <c r="P835">
        <v>1000</v>
      </c>
      <c r="Q835">
        <v>1000</v>
      </c>
      <c r="R835">
        <v>1000</v>
      </c>
      <c r="S835">
        <v>1000</v>
      </c>
      <c r="T835">
        <v>1000</v>
      </c>
      <c r="U835">
        <v>1000</v>
      </c>
      <c r="V835">
        <v>1000</v>
      </c>
      <c r="W835">
        <v>100</v>
      </c>
      <c r="X835">
        <v>100</v>
      </c>
      <c r="Y835">
        <v>100</v>
      </c>
      <c r="Z835">
        <v>100</v>
      </c>
      <c r="AA835">
        <v>100</v>
      </c>
      <c r="AB835">
        <v>100</v>
      </c>
      <c r="AC835">
        <v>100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</row>
    <row r="836" spans="1:49" x14ac:dyDescent="0.2">
      <c r="A836" t="s">
        <v>267</v>
      </c>
      <c r="B836" t="str">
        <f t="shared" si="65"/>
        <v>COVID</v>
      </c>
      <c r="C836" s="1" t="s">
        <v>71</v>
      </c>
      <c r="D836" s="1">
        <f t="shared" si="66"/>
        <v>40756</v>
      </c>
      <c r="E836">
        <f t="shared" si="67"/>
        <v>31</v>
      </c>
      <c r="F836">
        <v>0</v>
      </c>
      <c r="G836" t="s">
        <v>275</v>
      </c>
      <c r="H836" s="2">
        <f t="shared" si="68"/>
        <v>0</v>
      </c>
      <c r="I836">
        <v>0</v>
      </c>
      <c r="J836" t="s">
        <v>26</v>
      </c>
      <c r="K836" t="s">
        <v>64</v>
      </c>
      <c r="L836">
        <v>1</v>
      </c>
      <c r="M836">
        <f t="shared" si="69"/>
        <v>1</v>
      </c>
      <c r="N836">
        <v>311564836.38623869</v>
      </c>
      <c r="O836" t="s">
        <v>49</v>
      </c>
      <c r="P836">
        <v>1000</v>
      </c>
      <c r="Q836">
        <v>1000</v>
      </c>
      <c r="R836">
        <v>1000</v>
      </c>
      <c r="S836">
        <v>1000</v>
      </c>
      <c r="T836">
        <v>1000</v>
      </c>
      <c r="U836">
        <v>1000</v>
      </c>
      <c r="V836">
        <v>1000</v>
      </c>
      <c r="W836">
        <v>100</v>
      </c>
      <c r="X836">
        <v>100</v>
      </c>
      <c r="Y836">
        <v>100</v>
      </c>
      <c r="Z836">
        <v>100</v>
      </c>
      <c r="AA836">
        <v>100</v>
      </c>
      <c r="AB836">
        <v>100</v>
      </c>
      <c r="AC836">
        <v>100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</row>
    <row r="837" spans="1:49" x14ac:dyDescent="0.2">
      <c r="A837" t="s">
        <v>267</v>
      </c>
      <c r="B837" t="str">
        <f t="shared" si="65"/>
        <v>COVID</v>
      </c>
      <c r="C837" s="1" t="s">
        <v>72</v>
      </c>
      <c r="D837" s="1">
        <f t="shared" si="66"/>
        <v>40787</v>
      </c>
      <c r="E837">
        <f t="shared" si="67"/>
        <v>30</v>
      </c>
      <c r="F837">
        <v>0</v>
      </c>
      <c r="G837" t="s">
        <v>276</v>
      </c>
      <c r="H837" s="2">
        <f t="shared" si="68"/>
        <v>0</v>
      </c>
      <c r="I837">
        <v>0</v>
      </c>
      <c r="J837" t="s">
        <v>26</v>
      </c>
      <c r="K837" t="s">
        <v>64</v>
      </c>
      <c r="L837">
        <v>1</v>
      </c>
      <c r="M837">
        <f t="shared" si="69"/>
        <v>1</v>
      </c>
      <c r="N837">
        <v>311564836.38623869</v>
      </c>
      <c r="O837" t="s">
        <v>52</v>
      </c>
      <c r="P837">
        <v>1000</v>
      </c>
      <c r="Q837">
        <v>1000</v>
      </c>
      <c r="R837">
        <v>1000</v>
      </c>
      <c r="S837">
        <v>1000</v>
      </c>
      <c r="T837">
        <v>1000</v>
      </c>
      <c r="U837">
        <v>1000</v>
      </c>
      <c r="V837">
        <v>1000</v>
      </c>
      <c r="W837">
        <v>100</v>
      </c>
      <c r="X837">
        <v>100</v>
      </c>
      <c r="Y837">
        <v>100</v>
      </c>
      <c r="Z837">
        <v>100</v>
      </c>
      <c r="AA837">
        <v>100</v>
      </c>
      <c r="AB837">
        <v>100</v>
      </c>
      <c r="AC837">
        <v>100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</row>
    <row r="838" spans="1:49" x14ac:dyDescent="0.2">
      <c r="A838" t="s">
        <v>267</v>
      </c>
      <c r="B838" t="str">
        <f t="shared" si="65"/>
        <v>COVID</v>
      </c>
      <c r="C838" s="1" t="s">
        <v>73</v>
      </c>
      <c r="D838" s="1">
        <f t="shared" si="66"/>
        <v>40817</v>
      </c>
      <c r="E838">
        <f t="shared" si="67"/>
        <v>31</v>
      </c>
      <c r="F838">
        <v>0</v>
      </c>
      <c r="G838" t="s">
        <v>277</v>
      </c>
      <c r="H838" s="2">
        <f t="shared" si="68"/>
        <v>0</v>
      </c>
      <c r="I838">
        <v>0</v>
      </c>
      <c r="J838" t="s">
        <v>26</v>
      </c>
      <c r="K838" t="s">
        <v>64</v>
      </c>
      <c r="L838">
        <v>1</v>
      </c>
      <c r="M838">
        <f t="shared" si="69"/>
        <v>1</v>
      </c>
      <c r="N838">
        <v>311564836.38623869</v>
      </c>
      <c r="O838" t="s">
        <v>55</v>
      </c>
      <c r="P838">
        <v>1000</v>
      </c>
      <c r="Q838">
        <v>1000</v>
      </c>
      <c r="R838">
        <v>1000</v>
      </c>
      <c r="S838">
        <v>1000</v>
      </c>
      <c r="T838">
        <v>1000</v>
      </c>
      <c r="U838">
        <v>1000</v>
      </c>
      <c r="V838">
        <v>1000</v>
      </c>
      <c r="W838">
        <v>100</v>
      </c>
      <c r="X838">
        <v>100</v>
      </c>
      <c r="Y838">
        <v>100</v>
      </c>
      <c r="Z838">
        <v>100</v>
      </c>
      <c r="AA838">
        <v>100</v>
      </c>
      <c r="AB838">
        <v>100</v>
      </c>
      <c r="AC838">
        <v>100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</row>
    <row r="839" spans="1:49" x14ac:dyDescent="0.2">
      <c r="A839" t="s">
        <v>267</v>
      </c>
      <c r="B839" t="str">
        <f t="shared" si="65"/>
        <v>COVID</v>
      </c>
      <c r="C839" s="1" t="s">
        <v>74</v>
      </c>
      <c r="D839" s="1">
        <f t="shared" si="66"/>
        <v>40848</v>
      </c>
      <c r="E839">
        <f t="shared" si="67"/>
        <v>30</v>
      </c>
      <c r="F839">
        <v>0</v>
      </c>
      <c r="G839" t="s">
        <v>278</v>
      </c>
      <c r="H839" s="2">
        <f t="shared" si="68"/>
        <v>0</v>
      </c>
      <c r="I839">
        <v>0</v>
      </c>
      <c r="J839" t="s">
        <v>26</v>
      </c>
      <c r="K839" t="s">
        <v>64</v>
      </c>
      <c r="L839">
        <v>1</v>
      </c>
      <c r="M839">
        <f t="shared" si="69"/>
        <v>1</v>
      </c>
      <c r="N839">
        <v>311564836.38623869</v>
      </c>
      <c r="O839" t="s">
        <v>58</v>
      </c>
      <c r="P839">
        <v>1000</v>
      </c>
      <c r="Q839">
        <v>1000</v>
      </c>
      <c r="R839">
        <v>1000</v>
      </c>
      <c r="S839">
        <v>1000</v>
      </c>
      <c r="T839">
        <v>1000</v>
      </c>
      <c r="U839">
        <v>1000</v>
      </c>
      <c r="V839">
        <v>1000</v>
      </c>
      <c r="W839">
        <v>100</v>
      </c>
      <c r="X839">
        <v>100</v>
      </c>
      <c r="Y839">
        <v>100</v>
      </c>
      <c r="Z839">
        <v>100</v>
      </c>
      <c r="AA839">
        <v>100</v>
      </c>
      <c r="AB839">
        <v>100</v>
      </c>
      <c r="AC839">
        <v>100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</row>
    <row r="840" spans="1:49" x14ac:dyDescent="0.2">
      <c r="A840" t="s">
        <v>267</v>
      </c>
      <c r="B840" t="str">
        <f t="shared" si="65"/>
        <v>COVID</v>
      </c>
      <c r="C840" s="1" t="s">
        <v>75</v>
      </c>
      <c r="D840" s="1">
        <f t="shared" si="66"/>
        <v>40878</v>
      </c>
      <c r="E840">
        <f t="shared" si="67"/>
        <v>31</v>
      </c>
      <c r="F840">
        <v>0</v>
      </c>
      <c r="G840" t="s">
        <v>279</v>
      </c>
      <c r="H840" s="2">
        <f t="shared" si="68"/>
        <v>0</v>
      </c>
      <c r="I840">
        <v>0</v>
      </c>
      <c r="J840" t="s">
        <v>26</v>
      </c>
      <c r="K840" t="s">
        <v>64</v>
      </c>
      <c r="L840">
        <v>1</v>
      </c>
      <c r="M840">
        <f t="shared" si="69"/>
        <v>1</v>
      </c>
      <c r="N840">
        <v>311564836.38623869</v>
      </c>
      <c r="O840" t="s">
        <v>61</v>
      </c>
      <c r="P840">
        <v>1000</v>
      </c>
      <c r="Q840">
        <v>1000</v>
      </c>
      <c r="R840">
        <v>1000</v>
      </c>
      <c r="S840">
        <v>1000</v>
      </c>
      <c r="T840">
        <v>1000</v>
      </c>
      <c r="U840">
        <v>1000</v>
      </c>
      <c r="V840">
        <v>1000</v>
      </c>
      <c r="W840">
        <v>100</v>
      </c>
      <c r="X840">
        <v>100</v>
      </c>
      <c r="Y840">
        <v>100</v>
      </c>
      <c r="Z840">
        <v>100</v>
      </c>
      <c r="AA840">
        <v>100</v>
      </c>
      <c r="AB840">
        <v>100</v>
      </c>
      <c r="AC840">
        <v>100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 t="e">
        <v>#N/A</v>
      </c>
    </row>
    <row r="841" spans="1:49" x14ac:dyDescent="0.2">
      <c r="A841" t="s">
        <v>267</v>
      </c>
      <c r="B841" t="str">
        <f t="shared" si="65"/>
        <v>COVID</v>
      </c>
      <c r="C841" s="1" t="s">
        <v>76</v>
      </c>
      <c r="D841" s="1">
        <f t="shared" si="66"/>
        <v>40909</v>
      </c>
      <c r="E841">
        <f t="shared" si="67"/>
        <v>31</v>
      </c>
      <c r="F841">
        <v>0</v>
      </c>
      <c r="G841" t="s">
        <v>268</v>
      </c>
      <c r="H841" s="2">
        <f t="shared" si="68"/>
        <v>0</v>
      </c>
      <c r="I841">
        <v>0</v>
      </c>
      <c r="J841" t="s">
        <v>26</v>
      </c>
      <c r="K841" t="s">
        <v>77</v>
      </c>
      <c r="L841">
        <v>1</v>
      </c>
      <c r="M841">
        <f t="shared" si="69"/>
        <v>1</v>
      </c>
      <c r="N841">
        <v>313885315.88127202</v>
      </c>
      <c r="O841" t="s">
        <v>28</v>
      </c>
      <c r="P841">
        <v>1000</v>
      </c>
      <c r="Q841">
        <v>1000</v>
      </c>
      <c r="R841">
        <v>1000</v>
      </c>
      <c r="S841">
        <v>1000</v>
      </c>
      <c r="T841">
        <v>1000</v>
      </c>
      <c r="U841">
        <v>1000</v>
      </c>
      <c r="V841">
        <v>1000</v>
      </c>
      <c r="W841">
        <v>100</v>
      </c>
      <c r="X841">
        <v>100</v>
      </c>
      <c r="Y841">
        <v>100</v>
      </c>
      <c r="Z841">
        <v>100</v>
      </c>
      <c r="AA841">
        <v>100</v>
      </c>
      <c r="AB841">
        <v>100</v>
      </c>
      <c r="AC841">
        <v>100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 t="e">
        <v>#N/A</v>
      </c>
    </row>
    <row r="842" spans="1:49" x14ac:dyDescent="0.2">
      <c r="A842" t="s">
        <v>267</v>
      </c>
      <c r="B842" t="str">
        <f t="shared" si="65"/>
        <v>COVID</v>
      </c>
      <c r="C842" s="1" t="s">
        <v>78</v>
      </c>
      <c r="D842" s="1">
        <f t="shared" si="66"/>
        <v>40940</v>
      </c>
      <c r="E842">
        <f t="shared" si="67"/>
        <v>29</v>
      </c>
      <c r="F842">
        <v>0</v>
      </c>
      <c r="G842" t="s">
        <v>269</v>
      </c>
      <c r="H842" s="2">
        <f t="shared" si="68"/>
        <v>0</v>
      </c>
      <c r="I842">
        <v>0</v>
      </c>
      <c r="J842" t="s">
        <v>26</v>
      </c>
      <c r="K842" t="s">
        <v>77</v>
      </c>
      <c r="L842">
        <v>1</v>
      </c>
      <c r="M842">
        <f t="shared" si="69"/>
        <v>1</v>
      </c>
      <c r="N842">
        <v>313885315.88127202</v>
      </c>
      <c r="O842" t="s">
        <v>31</v>
      </c>
      <c r="P842">
        <v>1000</v>
      </c>
      <c r="Q842">
        <v>1000</v>
      </c>
      <c r="R842">
        <v>1000</v>
      </c>
      <c r="S842">
        <v>1000</v>
      </c>
      <c r="T842">
        <v>1000</v>
      </c>
      <c r="U842">
        <v>1000</v>
      </c>
      <c r="V842">
        <v>1000</v>
      </c>
      <c r="W842">
        <v>100</v>
      </c>
      <c r="X842">
        <v>100</v>
      </c>
      <c r="Y842">
        <v>100</v>
      </c>
      <c r="Z842">
        <v>100</v>
      </c>
      <c r="AA842">
        <v>100</v>
      </c>
      <c r="AB842">
        <v>100</v>
      </c>
      <c r="AC842">
        <v>100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 t="e">
        <v>#N/A</v>
      </c>
    </row>
    <row r="843" spans="1:49" x14ac:dyDescent="0.2">
      <c r="A843" t="s">
        <v>267</v>
      </c>
      <c r="B843" t="str">
        <f t="shared" si="65"/>
        <v>COVID</v>
      </c>
      <c r="C843" s="1" t="s">
        <v>79</v>
      </c>
      <c r="D843" s="1">
        <f t="shared" si="66"/>
        <v>40969</v>
      </c>
      <c r="E843">
        <f t="shared" si="67"/>
        <v>31</v>
      </c>
      <c r="F843">
        <v>0</v>
      </c>
      <c r="G843" t="s">
        <v>270</v>
      </c>
      <c r="H843" s="2">
        <f t="shared" si="68"/>
        <v>0</v>
      </c>
      <c r="I843">
        <v>0</v>
      </c>
      <c r="J843" t="s">
        <v>26</v>
      </c>
      <c r="K843" t="s">
        <v>77</v>
      </c>
      <c r="L843">
        <v>1</v>
      </c>
      <c r="M843">
        <f t="shared" si="69"/>
        <v>1</v>
      </c>
      <c r="N843">
        <v>313885315.88127202</v>
      </c>
      <c r="O843" t="s">
        <v>34</v>
      </c>
      <c r="P843">
        <v>1000</v>
      </c>
      <c r="Q843">
        <v>1000</v>
      </c>
      <c r="R843">
        <v>1000</v>
      </c>
      <c r="S843">
        <v>1000</v>
      </c>
      <c r="T843">
        <v>1000</v>
      </c>
      <c r="U843">
        <v>1000</v>
      </c>
      <c r="V843">
        <v>1000</v>
      </c>
      <c r="W843">
        <v>100</v>
      </c>
      <c r="X843">
        <v>100</v>
      </c>
      <c r="Y843">
        <v>100</v>
      </c>
      <c r="Z843">
        <v>100</v>
      </c>
      <c r="AA843">
        <v>100</v>
      </c>
      <c r="AB843">
        <v>100</v>
      </c>
      <c r="AC843">
        <v>100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</row>
    <row r="844" spans="1:49" x14ac:dyDescent="0.2">
      <c r="A844" t="s">
        <v>267</v>
      </c>
      <c r="B844" t="str">
        <f t="shared" si="65"/>
        <v>COVID</v>
      </c>
      <c r="C844" s="1" t="s">
        <v>80</v>
      </c>
      <c r="D844" s="1">
        <f t="shared" si="66"/>
        <v>41000</v>
      </c>
      <c r="E844">
        <f t="shared" si="67"/>
        <v>30</v>
      </c>
      <c r="F844">
        <v>0</v>
      </c>
      <c r="G844" t="s">
        <v>271</v>
      </c>
      <c r="H844" s="2">
        <f t="shared" si="68"/>
        <v>0</v>
      </c>
      <c r="I844">
        <v>0</v>
      </c>
      <c r="J844" t="s">
        <v>26</v>
      </c>
      <c r="K844" t="s">
        <v>77</v>
      </c>
      <c r="L844">
        <v>1</v>
      </c>
      <c r="M844">
        <f t="shared" si="69"/>
        <v>1</v>
      </c>
      <c r="N844">
        <v>313885315.88127202</v>
      </c>
      <c r="O844" t="s">
        <v>37</v>
      </c>
      <c r="P844">
        <v>1000</v>
      </c>
      <c r="Q844">
        <v>1000</v>
      </c>
      <c r="R844">
        <v>1000</v>
      </c>
      <c r="S844">
        <v>1000</v>
      </c>
      <c r="T844">
        <v>1000</v>
      </c>
      <c r="U844">
        <v>1000</v>
      </c>
      <c r="V844">
        <v>1000</v>
      </c>
      <c r="W844">
        <v>100</v>
      </c>
      <c r="X844">
        <v>100</v>
      </c>
      <c r="Y844">
        <v>100</v>
      </c>
      <c r="Z844">
        <v>100</v>
      </c>
      <c r="AA844">
        <v>100</v>
      </c>
      <c r="AB844">
        <v>100</v>
      </c>
      <c r="AC844">
        <v>100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</row>
    <row r="845" spans="1:49" x14ac:dyDescent="0.2">
      <c r="A845" t="s">
        <v>267</v>
      </c>
      <c r="B845" t="str">
        <f t="shared" si="65"/>
        <v>COVID</v>
      </c>
      <c r="C845" s="1" t="s">
        <v>81</v>
      </c>
      <c r="D845" s="1">
        <f t="shared" si="66"/>
        <v>41030</v>
      </c>
      <c r="E845">
        <f t="shared" si="67"/>
        <v>31</v>
      </c>
      <c r="F845">
        <v>0</v>
      </c>
      <c r="G845" t="s">
        <v>272</v>
      </c>
      <c r="H845" s="2">
        <f t="shared" si="68"/>
        <v>0</v>
      </c>
      <c r="I845">
        <v>0</v>
      </c>
      <c r="J845" t="s">
        <v>26</v>
      </c>
      <c r="K845" t="s">
        <v>77</v>
      </c>
      <c r="L845">
        <v>1</v>
      </c>
      <c r="M845">
        <f t="shared" si="69"/>
        <v>1</v>
      </c>
      <c r="N845">
        <v>313885315.88127202</v>
      </c>
      <c r="O845" t="s">
        <v>40</v>
      </c>
      <c r="P845">
        <v>1000</v>
      </c>
      <c r="Q845">
        <v>1000</v>
      </c>
      <c r="R845">
        <v>1000</v>
      </c>
      <c r="S845">
        <v>1000</v>
      </c>
      <c r="T845">
        <v>1000</v>
      </c>
      <c r="U845">
        <v>1000</v>
      </c>
      <c r="V845">
        <v>1000</v>
      </c>
      <c r="W845">
        <v>100</v>
      </c>
      <c r="X845">
        <v>100</v>
      </c>
      <c r="Y845">
        <v>100</v>
      </c>
      <c r="Z845">
        <v>100</v>
      </c>
      <c r="AA845">
        <v>100</v>
      </c>
      <c r="AB845">
        <v>100</v>
      </c>
      <c r="AC845">
        <v>100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</row>
    <row r="846" spans="1:49" x14ac:dyDescent="0.2">
      <c r="A846" t="s">
        <v>267</v>
      </c>
      <c r="B846" t="str">
        <f t="shared" si="65"/>
        <v>COVID</v>
      </c>
      <c r="C846" s="1" t="s">
        <v>82</v>
      </c>
      <c r="D846" s="1">
        <f t="shared" si="66"/>
        <v>41061</v>
      </c>
      <c r="E846">
        <f t="shared" si="67"/>
        <v>30</v>
      </c>
      <c r="F846">
        <v>0</v>
      </c>
      <c r="G846" t="s">
        <v>273</v>
      </c>
      <c r="H846" s="2">
        <f t="shared" si="68"/>
        <v>0</v>
      </c>
      <c r="I846">
        <v>0</v>
      </c>
      <c r="J846" t="s">
        <v>26</v>
      </c>
      <c r="K846" t="s">
        <v>77</v>
      </c>
      <c r="L846">
        <v>1</v>
      </c>
      <c r="M846">
        <f t="shared" si="69"/>
        <v>1</v>
      </c>
      <c r="N846">
        <v>313885315.88127202</v>
      </c>
      <c r="O846" t="s">
        <v>43</v>
      </c>
      <c r="P846">
        <v>1000</v>
      </c>
      <c r="Q846">
        <v>1000</v>
      </c>
      <c r="R846">
        <v>1000</v>
      </c>
      <c r="S846">
        <v>1000</v>
      </c>
      <c r="T846">
        <v>1000</v>
      </c>
      <c r="U846">
        <v>1000</v>
      </c>
      <c r="V846">
        <v>1000</v>
      </c>
      <c r="W846">
        <v>100</v>
      </c>
      <c r="X846">
        <v>100</v>
      </c>
      <c r="Y846">
        <v>100</v>
      </c>
      <c r="Z846">
        <v>100</v>
      </c>
      <c r="AA846">
        <v>100</v>
      </c>
      <c r="AB846">
        <v>100</v>
      </c>
      <c r="AC846">
        <v>100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</row>
    <row r="847" spans="1:49" x14ac:dyDescent="0.2">
      <c r="A847" t="s">
        <v>267</v>
      </c>
      <c r="B847" t="str">
        <f t="shared" si="65"/>
        <v>COVID</v>
      </c>
      <c r="C847" s="1" t="s">
        <v>83</v>
      </c>
      <c r="D847" s="1">
        <f t="shared" si="66"/>
        <v>41091</v>
      </c>
      <c r="E847">
        <f t="shared" si="67"/>
        <v>31</v>
      </c>
      <c r="F847">
        <v>0</v>
      </c>
      <c r="G847" t="s">
        <v>274</v>
      </c>
      <c r="H847" s="2">
        <f t="shared" si="68"/>
        <v>0</v>
      </c>
      <c r="I847">
        <v>0</v>
      </c>
      <c r="J847" t="s">
        <v>26</v>
      </c>
      <c r="K847" t="s">
        <v>77</v>
      </c>
      <c r="L847">
        <v>1</v>
      </c>
      <c r="M847">
        <f t="shared" si="69"/>
        <v>1</v>
      </c>
      <c r="N847">
        <v>313885315.88127202</v>
      </c>
      <c r="O847" t="s">
        <v>46</v>
      </c>
      <c r="P847">
        <v>1000</v>
      </c>
      <c r="Q847">
        <v>1000</v>
      </c>
      <c r="R847">
        <v>1000</v>
      </c>
      <c r="S847">
        <v>1000</v>
      </c>
      <c r="T847">
        <v>1000</v>
      </c>
      <c r="U847">
        <v>1000</v>
      </c>
      <c r="V847">
        <v>1000</v>
      </c>
      <c r="W847">
        <v>100</v>
      </c>
      <c r="X847">
        <v>100</v>
      </c>
      <c r="Y847">
        <v>100</v>
      </c>
      <c r="Z847">
        <v>100</v>
      </c>
      <c r="AA847">
        <v>100</v>
      </c>
      <c r="AB847">
        <v>100</v>
      </c>
      <c r="AC847">
        <v>100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</row>
    <row r="848" spans="1:49" x14ac:dyDescent="0.2">
      <c r="A848" t="s">
        <v>267</v>
      </c>
      <c r="B848" t="str">
        <f t="shared" si="65"/>
        <v>COVID</v>
      </c>
      <c r="C848" s="1" t="s">
        <v>84</v>
      </c>
      <c r="D848" s="1">
        <f t="shared" si="66"/>
        <v>41122</v>
      </c>
      <c r="E848">
        <f t="shared" si="67"/>
        <v>31</v>
      </c>
      <c r="F848">
        <v>0</v>
      </c>
      <c r="G848" t="s">
        <v>275</v>
      </c>
      <c r="H848" s="2">
        <f t="shared" si="68"/>
        <v>0</v>
      </c>
      <c r="I848">
        <v>0</v>
      </c>
      <c r="J848" t="s">
        <v>26</v>
      </c>
      <c r="K848" t="s">
        <v>77</v>
      </c>
      <c r="L848">
        <v>1</v>
      </c>
      <c r="M848">
        <f t="shared" si="69"/>
        <v>1</v>
      </c>
      <c r="N848">
        <v>313885315.88127202</v>
      </c>
      <c r="O848" t="s">
        <v>49</v>
      </c>
      <c r="P848">
        <v>1000</v>
      </c>
      <c r="Q848">
        <v>1000</v>
      </c>
      <c r="R848">
        <v>1000</v>
      </c>
      <c r="S848">
        <v>1000</v>
      </c>
      <c r="T848">
        <v>1000</v>
      </c>
      <c r="U848">
        <v>1000</v>
      </c>
      <c r="V848">
        <v>1000</v>
      </c>
      <c r="W848">
        <v>100</v>
      </c>
      <c r="X848">
        <v>100</v>
      </c>
      <c r="Y848">
        <v>100</v>
      </c>
      <c r="Z848">
        <v>100</v>
      </c>
      <c r="AA848">
        <v>100</v>
      </c>
      <c r="AB848">
        <v>100</v>
      </c>
      <c r="AC848">
        <v>100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</row>
    <row r="849" spans="1:49" x14ac:dyDescent="0.2">
      <c r="A849" t="s">
        <v>267</v>
      </c>
      <c r="B849" t="str">
        <f t="shared" si="65"/>
        <v>COVID</v>
      </c>
      <c r="C849" s="1" t="s">
        <v>85</v>
      </c>
      <c r="D849" s="1">
        <f t="shared" si="66"/>
        <v>41153</v>
      </c>
      <c r="E849">
        <f t="shared" si="67"/>
        <v>30</v>
      </c>
      <c r="F849">
        <v>0</v>
      </c>
      <c r="G849" t="s">
        <v>276</v>
      </c>
      <c r="H849" s="2">
        <f t="shared" si="68"/>
        <v>0</v>
      </c>
      <c r="I849">
        <v>0</v>
      </c>
      <c r="J849" t="s">
        <v>26</v>
      </c>
      <c r="K849" t="s">
        <v>77</v>
      </c>
      <c r="L849">
        <v>1</v>
      </c>
      <c r="M849">
        <f t="shared" si="69"/>
        <v>1</v>
      </c>
      <c r="N849">
        <v>313885315.88127202</v>
      </c>
      <c r="O849" t="s">
        <v>52</v>
      </c>
      <c r="P849">
        <v>1000</v>
      </c>
      <c r="Q849">
        <v>1000</v>
      </c>
      <c r="R849">
        <v>1000</v>
      </c>
      <c r="S849">
        <v>1000</v>
      </c>
      <c r="T849">
        <v>1000</v>
      </c>
      <c r="U849">
        <v>1000</v>
      </c>
      <c r="V849">
        <v>1000</v>
      </c>
      <c r="W849">
        <v>100</v>
      </c>
      <c r="X849">
        <v>100</v>
      </c>
      <c r="Y849">
        <v>100</v>
      </c>
      <c r="Z849">
        <v>100</v>
      </c>
      <c r="AA849">
        <v>100</v>
      </c>
      <c r="AB849">
        <v>100</v>
      </c>
      <c r="AC849">
        <v>100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</row>
    <row r="850" spans="1:49" x14ac:dyDescent="0.2">
      <c r="A850" t="s">
        <v>267</v>
      </c>
      <c r="B850" t="str">
        <f t="shared" si="65"/>
        <v>COVID</v>
      </c>
      <c r="C850" s="1" t="s">
        <v>86</v>
      </c>
      <c r="D850" s="1">
        <f t="shared" si="66"/>
        <v>41183</v>
      </c>
      <c r="E850">
        <f t="shared" si="67"/>
        <v>31</v>
      </c>
      <c r="F850">
        <v>0</v>
      </c>
      <c r="G850" t="s">
        <v>277</v>
      </c>
      <c r="H850" s="2">
        <f t="shared" si="68"/>
        <v>0</v>
      </c>
      <c r="I850">
        <v>0</v>
      </c>
      <c r="J850" t="s">
        <v>26</v>
      </c>
      <c r="K850" t="s">
        <v>77</v>
      </c>
      <c r="L850">
        <v>1</v>
      </c>
      <c r="M850">
        <f t="shared" si="69"/>
        <v>1</v>
      </c>
      <c r="N850">
        <v>313885315.88127202</v>
      </c>
      <c r="O850" t="s">
        <v>55</v>
      </c>
      <c r="P850">
        <v>1000</v>
      </c>
      <c r="Q850">
        <v>1000</v>
      </c>
      <c r="R850">
        <v>1000</v>
      </c>
      <c r="S850">
        <v>1000</v>
      </c>
      <c r="T850">
        <v>1000</v>
      </c>
      <c r="U850">
        <v>1000</v>
      </c>
      <c r="V850">
        <v>1000</v>
      </c>
      <c r="W850">
        <v>100</v>
      </c>
      <c r="X850">
        <v>100</v>
      </c>
      <c r="Y850">
        <v>100</v>
      </c>
      <c r="Z850">
        <v>100</v>
      </c>
      <c r="AA850">
        <v>100</v>
      </c>
      <c r="AB850">
        <v>100</v>
      </c>
      <c r="AC850">
        <v>100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</row>
    <row r="851" spans="1:49" x14ac:dyDescent="0.2">
      <c r="A851" t="s">
        <v>267</v>
      </c>
      <c r="B851" t="str">
        <f t="shared" si="65"/>
        <v>COVID</v>
      </c>
      <c r="C851" s="1" t="s">
        <v>87</v>
      </c>
      <c r="D851" s="1">
        <f t="shared" si="66"/>
        <v>41214</v>
      </c>
      <c r="E851">
        <f t="shared" si="67"/>
        <v>30</v>
      </c>
      <c r="F851">
        <v>0</v>
      </c>
      <c r="G851" t="s">
        <v>278</v>
      </c>
      <c r="H851" s="2">
        <f t="shared" si="68"/>
        <v>0</v>
      </c>
      <c r="I851">
        <v>0</v>
      </c>
      <c r="J851" t="s">
        <v>26</v>
      </c>
      <c r="K851" t="s">
        <v>77</v>
      </c>
      <c r="L851">
        <v>1</v>
      </c>
      <c r="M851">
        <f t="shared" si="69"/>
        <v>1</v>
      </c>
      <c r="N851">
        <v>313885315.88127202</v>
      </c>
      <c r="O851" t="s">
        <v>58</v>
      </c>
      <c r="P851">
        <v>1000</v>
      </c>
      <c r="Q851">
        <v>1000</v>
      </c>
      <c r="R851">
        <v>1000</v>
      </c>
      <c r="S851">
        <v>1000</v>
      </c>
      <c r="T851">
        <v>1000</v>
      </c>
      <c r="U851">
        <v>1000</v>
      </c>
      <c r="V851">
        <v>1000</v>
      </c>
      <c r="W851">
        <v>100</v>
      </c>
      <c r="X851">
        <v>100</v>
      </c>
      <c r="Y851">
        <v>100</v>
      </c>
      <c r="Z851">
        <v>100</v>
      </c>
      <c r="AA851">
        <v>100</v>
      </c>
      <c r="AB851">
        <v>100</v>
      </c>
      <c r="AC851">
        <v>100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</row>
    <row r="852" spans="1:49" x14ac:dyDescent="0.2">
      <c r="A852" t="s">
        <v>267</v>
      </c>
      <c r="B852" t="str">
        <f t="shared" si="65"/>
        <v>COVID</v>
      </c>
      <c r="C852" s="1" t="s">
        <v>88</v>
      </c>
      <c r="D852" s="1">
        <f t="shared" si="66"/>
        <v>41244</v>
      </c>
      <c r="E852">
        <f t="shared" si="67"/>
        <v>31</v>
      </c>
      <c r="F852">
        <v>0</v>
      </c>
      <c r="G852" t="s">
        <v>279</v>
      </c>
      <c r="H852" s="2">
        <f t="shared" si="68"/>
        <v>0</v>
      </c>
      <c r="I852">
        <v>0</v>
      </c>
      <c r="J852" t="s">
        <v>26</v>
      </c>
      <c r="K852" t="s">
        <v>77</v>
      </c>
      <c r="L852">
        <v>1</v>
      </c>
      <c r="M852">
        <f t="shared" si="69"/>
        <v>1</v>
      </c>
      <c r="N852">
        <v>313885315.88127202</v>
      </c>
      <c r="O852" t="s">
        <v>61</v>
      </c>
      <c r="P852">
        <v>1000</v>
      </c>
      <c r="Q852">
        <v>1000</v>
      </c>
      <c r="R852">
        <v>1000</v>
      </c>
      <c r="S852">
        <v>1000</v>
      </c>
      <c r="T852">
        <v>1000</v>
      </c>
      <c r="U852">
        <v>1000</v>
      </c>
      <c r="V852">
        <v>1000</v>
      </c>
      <c r="W852">
        <v>100</v>
      </c>
      <c r="X852">
        <v>100</v>
      </c>
      <c r="Y852">
        <v>100</v>
      </c>
      <c r="Z852">
        <v>100</v>
      </c>
      <c r="AA852">
        <v>100</v>
      </c>
      <c r="AB852">
        <v>100</v>
      </c>
      <c r="AC852">
        <v>100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</row>
    <row r="853" spans="1:49" x14ac:dyDescent="0.2">
      <c r="A853" t="s">
        <v>267</v>
      </c>
      <c r="B853" t="str">
        <f t="shared" si="65"/>
        <v>COVID</v>
      </c>
      <c r="C853" s="1" t="s">
        <v>89</v>
      </c>
      <c r="D853" s="1">
        <f t="shared" si="66"/>
        <v>41275</v>
      </c>
      <c r="E853">
        <f t="shared" si="67"/>
        <v>31</v>
      </c>
      <c r="F853">
        <v>0</v>
      </c>
      <c r="G853" t="s">
        <v>268</v>
      </c>
      <c r="H853" s="2">
        <f t="shared" si="68"/>
        <v>0</v>
      </c>
      <c r="I853">
        <v>0</v>
      </c>
      <c r="J853" t="s">
        <v>26</v>
      </c>
      <c r="K853" t="s">
        <v>90</v>
      </c>
      <c r="L853">
        <v>1</v>
      </c>
      <c r="M853">
        <f t="shared" si="69"/>
        <v>1</v>
      </c>
      <c r="N853">
        <v>316077811.85116869</v>
      </c>
      <c r="O853" t="s">
        <v>28</v>
      </c>
      <c r="P853">
        <v>1000</v>
      </c>
      <c r="Q853">
        <v>1000</v>
      </c>
      <c r="R853">
        <v>1000</v>
      </c>
      <c r="S853">
        <v>1000</v>
      </c>
      <c r="T853">
        <v>1000</v>
      </c>
      <c r="U853">
        <v>1000</v>
      </c>
      <c r="V853">
        <v>1000</v>
      </c>
      <c r="W853">
        <v>100</v>
      </c>
      <c r="X853">
        <v>100</v>
      </c>
      <c r="Y853">
        <v>100</v>
      </c>
      <c r="Z853">
        <v>100</v>
      </c>
      <c r="AA853">
        <v>100</v>
      </c>
      <c r="AB853">
        <v>100</v>
      </c>
      <c r="AC853">
        <v>100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</row>
    <row r="854" spans="1:49" x14ac:dyDescent="0.2">
      <c r="A854" t="s">
        <v>267</v>
      </c>
      <c r="B854" t="str">
        <f t="shared" si="65"/>
        <v>COVID</v>
      </c>
      <c r="C854" s="1" t="s">
        <v>91</v>
      </c>
      <c r="D854" s="1">
        <f t="shared" si="66"/>
        <v>41306</v>
      </c>
      <c r="E854">
        <f t="shared" si="67"/>
        <v>28</v>
      </c>
      <c r="F854">
        <v>0</v>
      </c>
      <c r="G854" t="s">
        <v>269</v>
      </c>
      <c r="H854" s="2">
        <f t="shared" si="68"/>
        <v>0</v>
      </c>
      <c r="I854">
        <v>0</v>
      </c>
      <c r="J854" t="s">
        <v>26</v>
      </c>
      <c r="K854" t="s">
        <v>90</v>
      </c>
      <c r="L854">
        <v>1</v>
      </c>
      <c r="M854">
        <f t="shared" si="69"/>
        <v>1</v>
      </c>
      <c r="N854">
        <v>316077811.85116869</v>
      </c>
      <c r="O854" t="s">
        <v>31</v>
      </c>
      <c r="P854">
        <v>1000</v>
      </c>
      <c r="Q854">
        <v>1000</v>
      </c>
      <c r="R854">
        <v>1000</v>
      </c>
      <c r="S854">
        <v>1000</v>
      </c>
      <c r="T854">
        <v>1000</v>
      </c>
      <c r="U854">
        <v>1000</v>
      </c>
      <c r="V854">
        <v>1000</v>
      </c>
      <c r="W854">
        <v>100</v>
      </c>
      <c r="X854">
        <v>100</v>
      </c>
      <c r="Y854">
        <v>100</v>
      </c>
      <c r="Z854">
        <v>100</v>
      </c>
      <c r="AA854">
        <v>100</v>
      </c>
      <c r="AB854">
        <v>100</v>
      </c>
      <c r="AC854">
        <v>100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</row>
    <row r="855" spans="1:49" x14ac:dyDescent="0.2">
      <c r="A855" t="s">
        <v>267</v>
      </c>
      <c r="B855" t="str">
        <f t="shared" si="65"/>
        <v>COVID</v>
      </c>
      <c r="C855" s="1" t="s">
        <v>92</v>
      </c>
      <c r="D855" s="1">
        <f t="shared" si="66"/>
        <v>41334</v>
      </c>
      <c r="E855">
        <f t="shared" si="67"/>
        <v>31</v>
      </c>
      <c r="F855">
        <v>0</v>
      </c>
      <c r="G855" t="s">
        <v>270</v>
      </c>
      <c r="H855" s="2">
        <f t="shared" si="68"/>
        <v>0</v>
      </c>
      <c r="I855">
        <v>0</v>
      </c>
      <c r="J855" t="s">
        <v>26</v>
      </c>
      <c r="K855" t="s">
        <v>90</v>
      </c>
      <c r="L855">
        <v>1</v>
      </c>
      <c r="M855">
        <f t="shared" si="69"/>
        <v>1</v>
      </c>
      <c r="N855">
        <v>316077811.85116869</v>
      </c>
      <c r="O855" t="s">
        <v>34</v>
      </c>
      <c r="P855">
        <v>1000</v>
      </c>
      <c r="Q855">
        <v>1000</v>
      </c>
      <c r="R855">
        <v>1000</v>
      </c>
      <c r="S855">
        <v>1000</v>
      </c>
      <c r="T855">
        <v>1000</v>
      </c>
      <c r="U855">
        <v>1000</v>
      </c>
      <c r="V855">
        <v>1000</v>
      </c>
      <c r="W855">
        <v>100</v>
      </c>
      <c r="X855">
        <v>100</v>
      </c>
      <c r="Y855">
        <v>100</v>
      </c>
      <c r="Z855">
        <v>100</v>
      </c>
      <c r="AA855">
        <v>100</v>
      </c>
      <c r="AB855">
        <v>100</v>
      </c>
      <c r="AC855">
        <v>100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</row>
    <row r="856" spans="1:49" x14ac:dyDescent="0.2">
      <c r="A856" t="s">
        <v>267</v>
      </c>
      <c r="B856" t="str">
        <f t="shared" si="65"/>
        <v>COVID</v>
      </c>
      <c r="C856" s="1" t="s">
        <v>93</v>
      </c>
      <c r="D856" s="1">
        <f t="shared" si="66"/>
        <v>41365</v>
      </c>
      <c r="E856">
        <f t="shared" si="67"/>
        <v>30</v>
      </c>
      <c r="F856">
        <v>0</v>
      </c>
      <c r="G856" t="s">
        <v>271</v>
      </c>
      <c r="H856" s="2">
        <f t="shared" si="68"/>
        <v>0</v>
      </c>
      <c r="I856">
        <v>0</v>
      </c>
      <c r="J856" t="s">
        <v>26</v>
      </c>
      <c r="K856" t="s">
        <v>90</v>
      </c>
      <c r="L856">
        <v>1</v>
      </c>
      <c r="M856">
        <f t="shared" si="69"/>
        <v>1</v>
      </c>
      <c r="N856">
        <v>316077811.85116869</v>
      </c>
      <c r="O856" t="s">
        <v>37</v>
      </c>
      <c r="P856">
        <v>1000</v>
      </c>
      <c r="Q856">
        <v>1000</v>
      </c>
      <c r="R856">
        <v>1000</v>
      </c>
      <c r="S856">
        <v>1000</v>
      </c>
      <c r="T856">
        <v>1000</v>
      </c>
      <c r="U856">
        <v>1000</v>
      </c>
      <c r="V856">
        <v>1000</v>
      </c>
      <c r="W856">
        <v>100</v>
      </c>
      <c r="X856">
        <v>100</v>
      </c>
      <c r="Y856">
        <v>100</v>
      </c>
      <c r="Z856">
        <v>100</v>
      </c>
      <c r="AA856">
        <v>100</v>
      </c>
      <c r="AB856">
        <v>100</v>
      </c>
      <c r="AC856">
        <v>100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</row>
    <row r="857" spans="1:49" x14ac:dyDescent="0.2">
      <c r="A857" t="s">
        <v>267</v>
      </c>
      <c r="B857" t="str">
        <f t="shared" si="65"/>
        <v>COVID</v>
      </c>
      <c r="C857" s="1" t="s">
        <v>94</v>
      </c>
      <c r="D857" s="1">
        <f t="shared" si="66"/>
        <v>41395</v>
      </c>
      <c r="E857">
        <f t="shared" si="67"/>
        <v>31</v>
      </c>
      <c r="F857">
        <v>0</v>
      </c>
      <c r="G857" t="s">
        <v>272</v>
      </c>
      <c r="H857" s="2">
        <f t="shared" si="68"/>
        <v>0</v>
      </c>
      <c r="I857">
        <v>0</v>
      </c>
      <c r="J857" t="s">
        <v>26</v>
      </c>
      <c r="K857" t="s">
        <v>90</v>
      </c>
      <c r="L857">
        <v>1</v>
      </c>
      <c r="M857">
        <f t="shared" si="69"/>
        <v>1</v>
      </c>
      <c r="N857">
        <v>316077811.85116869</v>
      </c>
      <c r="O857" t="s">
        <v>40</v>
      </c>
      <c r="P857">
        <v>1000</v>
      </c>
      <c r="Q857">
        <v>1000</v>
      </c>
      <c r="R857">
        <v>1000</v>
      </c>
      <c r="S857">
        <v>1000</v>
      </c>
      <c r="T857">
        <v>1000</v>
      </c>
      <c r="U857">
        <v>1000</v>
      </c>
      <c r="V857">
        <v>1000</v>
      </c>
      <c r="W857">
        <v>100</v>
      </c>
      <c r="X857">
        <v>100</v>
      </c>
      <c r="Y857">
        <v>100</v>
      </c>
      <c r="Z857">
        <v>100</v>
      </c>
      <c r="AA857">
        <v>100</v>
      </c>
      <c r="AB857">
        <v>100</v>
      </c>
      <c r="AC857">
        <v>100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</row>
    <row r="858" spans="1:49" x14ac:dyDescent="0.2">
      <c r="A858" t="s">
        <v>267</v>
      </c>
      <c r="B858" t="str">
        <f t="shared" si="65"/>
        <v>COVID</v>
      </c>
      <c r="C858" s="1" t="s">
        <v>95</v>
      </c>
      <c r="D858" s="1">
        <f t="shared" si="66"/>
        <v>41426</v>
      </c>
      <c r="E858">
        <f t="shared" si="67"/>
        <v>30</v>
      </c>
      <c r="F858">
        <v>0</v>
      </c>
      <c r="G858" t="s">
        <v>273</v>
      </c>
      <c r="H858" s="2">
        <f t="shared" si="68"/>
        <v>0</v>
      </c>
      <c r="I858">
        <v>0</v>
      </c>
      <c r="J858" t="s">
        <v>26</v>
      </c>
      <c r="K858" t="s">
        <v>90</v>
      </c>
      <c r="L858">
        <v>1</v>
      </c>
      <c r="M858">
        <f t="shared" si="69"/>
        <v>1</v>
      </c>
      <c r="N858">
        <v>316077811.85116869</v>
      </c>
      <c r="O858" t="s">
        <v>43</v>
      </c>
      <c r="P858">
        <v>1000</v>
      </c>
      <c r="Q858">
        <v>1000</v>
      </c>
      <c r="R858">
        <v>1000</v>
      </c>
      <c r="S858">
        <v>1000</v>
      </c>
      <c r="T858">
        <v>1000</v>
      </c>
      <c r="U858">
        <v>1000</v>
      </c>
      <c r="V858">
        <v>1000</v>
      </c>
      <c r="W858">
        <v>100</v>
      </c>
      <c r="X858">
        <v>100</v>
      </c>
      <c r="Y858">
        <v>100</v>
      </c>
      <c r="Z858">
        <v>100</v>
      </c>
      <c r="AA858">
        <v>100</v>
      </c>
      <c r="AB858">
        <v>100</v>
      </c>
      <c r="AC858">
        <v>100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</row>
    <row r="859" spans="1:49" x14ac:dyDescent="0.2">
      <c r="A859" t="s">
        <v>267</v>
      </c>
      <c r="B859" t="str">
        <f t="shared" si="65"/>
        <v>COVID</v>
      </c>
      <c r="C859" s="1" t="s">
        <v>96</v>
      </c>
      <c r="D859" s="1">
        <f t="shared" si="66"/>
        <v>41456</v>
      </c>
      <c r="E859">
        <f t="shared" si="67"/>
        <v>31</v>
      </c>
      <c r="F859">
        <v>0</v>
      </c>
      <c r="G859" t="s">
        <v>274</v>
      </c>
      <c r="H859" s="2">
        <f t="shared" si="68"/>
        <v>0</v>
      </c>
      <c r="I859">
        <v>0</v>
      </c>
      <c r="J859" t="s">
        <v>26</v>
      </c>
      <c r="K859" t="s">
        <v>90</v>
      </c>
      <c r="L859">
        <v>1</v>
      </c>
      <c r="M859">
        <f t="shared" si="69"/>
        <v>1</v>
      </c>
      <c r="N859">
        <v>316077811.85116869</v>
      </c>
      <c r="O859" t="s">
        <v>46</v>
      </c>
      <c r="P859">
        <v>1000</v>
      </c>
      <c r="Q859">
        <v>1000</v>
      </c>
      <c r="R859">
        <v>1000</v>
      </c>
      <c r="S859">
        <v>1000</v>
      </c>
      <c r="T859">
        <v>1000</v>
      </c>
      <c r="U859">
        <v>1000</v>
      </c>
      <c r="V859">
        <v>1000</v>
      </c>
      <c r="W859">
        <v>100</v>
      </c>
      <c r="X859">
        <v>100</v>
      </c>
      <c r="Y859">
        <v>100</v>
      </c>
      <c r="Z859">
        <v>100</v>
      </c>
      <c r="AA859">
        <v>100</v>
      </c>
      <c r="AB859">
        <v>100</v>
      </c>
      <c r="AC859">
        <v>100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</row>
    <row r="860" spans="1:49" x14ac:dyDescent="0.2">
      <c r="A860" t="s">
        <v>267</v>
      </c>
      <c r="B860" t="str">
        <f t="shared" si="65"/>
        <v>COVID</v>
      </c>
      <c r="C860" s="1" t="s">
        <v>97</v>
      </c>
      <c r="D860" s="1">
        <f t="shared" si="66"/>
        <v>41487</v>
      </c>
      <c r="E860">
        <f t="shared" si="67"/>
        <v>31</v>
      </c>
      <c r="F860">
        <v>0</v>
      </c>
      <c r="G860" t="s">
        <v>275</v>
      </c>
      <c r="H860" s="2">
        <f t="shared" si="68"/>
        <v>0</v>
      </c>
      <c r="I860">
        <v>0</v>
      </c>
      <c r="J860" t="s">
        <v>26</v>
      </c>
      <c r="K860" t="s">
        <v>90</v>
      </c>
      <c r="L860">
        <v>1</v>
      </c>
      <c r="M860">
        <f t="shared" si="69"/>
        <v>1</v>
      </c>
      <c r="N860">
        <v>316077811.85116869</v>
      </c>
      <c r="O860" t="s">
        <v>49</v>
      </c>
      <c r="P860">
        <v>1000</v>
      </c>
      <c r="Q860">
        <v>1000</v>
      </c>
      <c r="R860">
        <v>1000</v>
      </c>
      <c r="S860">
        <v>1000</v>
      </c>
      <c r="T860">
        <v>1000</v>
      </c>
      <c r="U860">
        <v>1000</v>
      </c>
      <c r="V860">
        <v>1000</v>
      </c>
      <c r="W860">
        <v>100</v>
      </c>
      <c r="X860">
        <v>100</v>
      </c>
      <c r="Y860">
        <v>100</v>
      </c>
      <c r="Z860">
        <v>100</v>
      </c>
      <c r="AA860">
        <v>100</v>
      </c>
      <c r="AB860">
        <v>100</v>
      </c>
      <c r="AC860">
        <v>100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</row>
    <row r="861" spans="1:49" x14ac:dyDescent="0.2">
      <c r="A861" t="s">
        <v>267</v>
      </c>
      <c r="B861" t="str">
        <f t="shared" si="65"/>
        <v>COVID</v>
      </c>
      <c r="C861" s="1" t="s">
        <v>98</v>
      </c>
      <c r="D861" s="1">
        <f t="shared" si="66"/>
        <v>41518</v>
      </c>
      <c r="E861">
        <f t="shared" si="67"/>
        <v>30</v>
      </c>
      <c r="F861">
        <v>0</v>
      </c>
      <c r="G861" t="s">
        <v>276</v>
      </c>
      <c r="H861" s="2">
        <f t="shared" si="68"/>
        <v>0</v>
      </c>
      <c r="I861">
        <v>0</v>
      </c>
      <c r="J861" t="s">
        <v>26</v>
      </c>
      <c r="K861" t="s">
        <v>90</v>
      </c>
      <c r="L861">
        <v>1</v>
      </c>
      <c r="M861">
        <f t="shared" si="69"/>
        <v>1</v>
      </c>
      <c r="N861">
        <v>316077811.85116869</v>
      </c>
      <c r="O861" t="s">
        <v>52</v>
      </c>
      <c r="P861">
        <v>1000</v>
      </c>
      <c r="Q861">
        <v>1000</v>
      </c>
      <c r="R861">
        <v>1000</v>
      </c>
      <c r="S861">
        <v>1000</v>
      </c>
      <c r="T861">
        <v>1000</v>
      </c>
      <c r="U861">
        <v>1000</v>
      </c>
      <c r="V861">
        <v>1000</v>
      </c>
      <c r="W861">
        <v>100</v>
      </c>
      <c r="X861">
        <v>100</v>
      </c>
      <c r="Y861">
        <v>100</v>
      </c>
      <c r="Z861">
        <v>100</v>
      </c>
      <c r="AA861">
        <v>100</v>
      </c>
      <c r="AB861">
        <v>100</v>
      </c>
      <c r="AC861">
        <v>100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</row>
    <row r="862" spans="1:49" x14ac:dyDescent="0.2">
      <c r="A862" t="s">
        <v>267</v>
      </c>
      <c r="B862" t="str">
        <f t="shared" si="65"/>
        <v>COVID</v>
      </c>
      <c r="C862" s="1" t="s">
        <v>99</v>
      </c>
      <c r="D862" s="1">
        <f t="shared" si="66"/>
        <v>41548</v>
      </c>
      <c r="E862">
        <f t="shared" si="67"/>
        <v>31</v>
      </c>
      <c r="F862">
        <v>0</v>
      </c>
      <c r="G862" t="s">
        <v>277</v>
      </c>
      <c r="H862" s="2">
        <f t="shared" si="68"/>
        <v>0</v>
      </c>
      <c r="I862">
        <v>0</v>
      </c>
      <c r="J862" t="s">
        <v>26</v>
      </c>
      <c r="K862" t="s">
        <v>90</v>
      </c>
      <c r="L862">
        <v>1</v>
      </c>
      <c r="M862">
        <f t="shared" si="69"/>
        <v>1</v>
      </c>
      <c r="N862">
        <v>316077811.85116869</v>
      </c>
      <c r="O862" t="s">
        <v>55</v>
      </c>
      <c r="P862">
        <v>1000</v>
      </c>
      <c r="Q862">
        <v>1000</v>
      </c>
      <c r="R862">
        <v>1000</v>
      </c>
      <c r="S862">
        <v>1000</v>
      </c>
      <c r="T862">
        <v>1000</v>
      </c>
      <c r="U862">
        <v>1000</v>
      </c>
      <c r="V862">
        <v>1000</v>
      </c>
      <c r="W862">
        <v>100</v>
      </c>
      <c r="X862">
        <v>100</v>
      </c>
      <c r="Y862">
        <v>100</v>
      </c>
      <c r="Z862">
        <v>100</v>
      </c>
      <c r="AA862">
        <v>100</v>
      </c>
      <c r="AB862">
        <v>100</v>
      </c>
      <c r="AC862">
        <v>100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</row>
    <row r="863" spans="1:49" x14ac:dyDescent="0.2">
      <c r="A863" t="s">
        <v>267</v>
      </c>
      <c r="B863" t="str">
        <f t="shared" si="65"/>
        <v>COVID</v>
      </c>
      <c r="C863" s="1" t="s">
        <v>100</v>
      </c>
      <c r="D863" s="1">
        <f t="shared" si="66"/>
        <v>41579</v>
      </c>
      <c r="E863">
        <f t="shared" si="67"/>
        <v>30</v>
      </c>
      <c r="F863">
        <v>0</v>
      </c>
      <c r="G863" t="s">
        <v>278</v>
      </c>
      <c r="H863" s="2">
        <f t="shared" si="68"/>
        <v>0</v>
      </c>
      <c r="I863">
        <v>0</v>
      </c>
      <c r="J863" t="s">
        <v>26</v>
      </c>
      <c r="K863" t="s">
        <v>90</v>
      </c>
      <c r="L863">
        <v>1</v>
      </c>
      <c r="M863">
        <f t="shared" si="69"/>
        <v>1</v>
      </c>
      <c r="N863">
        <v>316077811.85116869</v>
      </c>
      <c r="O863" t="s">
        <v>58</v>
      </c>
      <c r="P863">
        <v>1000</v>
      </c>
      <c r="Q863">
        <v>1000</v>
      </c>
      <c r="R863">
        <v>1000</v>
      </c>
      <c r="S863">
        <v>1000</v>
      </c>
      <c r="T863">
        <v>1000</v>
      </c>
      <c r="U863">
        <v>1000</v>
      </c>
      <c r="V863">
        <v>1000</v>
      </c>
      <c r="W863">
        <v>100</v>
      </c>
      <c r="X863">
        <v>100</v>
      </c>
      <c r="Y863">
        <v>100</v>
      </c>
      <c r="Z863">
        <v>100</v>
      </c>
      <c r="AA863">
        <v>100</v>
      </c>
      <c r="AB863">
        <v>100</v>
      </c>
      <c r="AC863">
        <v>100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</row>
    <row r="864" spans="1:49" x14ac:dyDescent="0.2">
      <c r="A864" t="s">
        <v>267</v>
      </c>
      <c r="B864" t="str">
        <f t="shared" si="65"/>
        <v>COVID</v>
      </c>
      <c r="C864" s="1" t="s">
        <v>101</v>
      </c>
      <c r="D864" s="1">
        <f t="shared" si="66"/>
        <v>41609</v>
      </c>
      <c r="E864">
        <f t="shared" si="67"/>
        <v>31</v>
      </c>
      <c r="F864">
        <v>0</v>
      </c>
      <c r="G864" t="s">
        <v>279</v>
      </c>
      <c r="H864" s="2">
        <f t="shared" si="68"/>
        <v>0</v>
      </c>
      <c r="I864">
        <v>0</v>
      </c>
      <c r="J864" t="s">
        <v>26</v>
      </c>
      <c r="K864" t="s">
        <v>90</v>
      </c>
      <c r="L864">
        <v>1</v>
      </c>
      <c r="M864">
        <f t="shared" si="69"/>
        <v>1</v>
      </c>
      <c r="N864">
        <v>316077811.85116869</v>
      </c>
      <c r="O864" t="s">
        <v>61</v>
      </c>
      <c r="P864">
        <v>1000</v>
      </c>
      <c r="Q864">
        <v>1000</v>
      </c>
      <c r="R864">
        <v>1000</v>
      </c>
      <c r="S864">
        <v>1000</v>
      </c>
      <c r="T864">
        <v>1000</v>
      </c>
      <c r="U864">
        <v>1000</v>
      </c>
      <c r="V864">
        <v>1000</v>
      </c>
      <c r="W864">
        <v>100</v>
      </c>
      <c r="X864">
        <v>100</v>
      </c>
      <c r="Y864">
        <v>100</v>
      </c>
      <c r="Z864">
        <v>100</v>
      </c>
      <c r="AA864">
        <v>100</v>
      </c>
      <c r="AB864">
        <v>100</v>
      </c>
      <c r="AC864">
        <v>100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</row>
    <row r="865" spans="1:49" x14ac:dyDescent="0.2">
      <c r="A865" t="s">
        <v>267</v>
      </c>
      <c r="B865" t="str">
        <f t="shared" si="65"/>
        <v>COVID</v>
      </c>
      <c r="C865" s="1" t="s">
        <v>102</v>
      </c>
      <c r="D865" s="1">
        <f t="shared" si="66"/>
        <v>41640</v>
      </c>
      <c r="E865">
        <f t="shared" si="67"/>
        <v>31</v>
      </c>
      <c r="F865">
        <v>0</v>
      </c>
      <c r="G865" t="s">
        <v>268</v>
      </c>
      <c r="H865" s="2">
        <f t="shared" si="68"/>
        <v>0</v>
      </c>
      <c r="I865">
        <v>0</v>
      </c>
      <c r="J865" t="s">
        <v>26</v>
      </c>
      <c r="K865" t="s">
        <v>103</v>
      </c>
      <c r="L865">
        <v>1</v>
      </c>
      <c r="M865">
        <f t="shared" si="69"/>
        <v>1</v>
      </c>
      <c r="N865">
        <v>318740019.55780572</v>
      </c>
      <c r="O865" t="s">
        <v>28</v>
      </c>
      <c r="P865">
        <v>1000</v>
      </c>
      <c r="Q865">
        <v>1000</v>
      </c>
      <c r="R865">
        <v>1000</v>
      </c>
      <c r="S865">
        <v>1000</v>
      </c>
      <c r="T865">
        <v>1000</v>
      </c>
      <c r="U865">
        <v>1000</v>
      </c>
      <c r="V865">
        <v>1000</v>
      </c>
      <c r="W865">
        <v>100</v>
      </c>
      <c r="X865">
        <v>100</v>
      </c>
      <c r="Y865">
        <v>100</v>
      </c>
      <c r="Z865">
        <v>100</v>
      </c>
      <c r="AA865">
        <v>100</v>
      </c>
      <c r="AB865">
        <v>100</v>
      </c>
      <c r="AC865">
        <v>100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</row>
    <row r="866" spans="1:49" x14ac:dyDescent="0.2">
      <c r="A866" t="s">
        <v>267</v>
      </c>
      <c r="B866" t="str">
        <f t="shared" si="65"/>
        <v>COVID</v>
      </c>
      <c r="C866" s="1" t="s">
        <v>104</v>
      </c>
      <c r="D866" s="1">
        <f t="shared" si="66"/>
        <v>41671</v>
      </c>
      <c r="E866">
        <f t="shared" si="67"/>
        <v>28</v>
      </c>
      <c r="F866">
        <v>0</v>
      </c>
      <c r="G866" t="s">
        <v>269</v>
      </c>
      <c r="H866" s="2">
        <f t="shared" si="68"/>
        <v>0</v>
      </c>
      <c r="I866">
        <v>0</v>
      </c>
      <c r="J866" t="s">
        <v>26</v>
      </c>
      <c r="K866" t="s">
        <v>103</v>
      </c>
      <c r="L866">
        <v>1</v>
      </c>
      <c r="M866">
        <f t="shared" si="69"/>
        <v>1</v>
      </c>
      <c r="N866">
        <v>318740019.55780572</v>
      </c>
      <c r="O866" t="s">
        <v>31</v>
      </c>
      <c r="P866">
        <v>1000</v>
      </c>
      <c r="Q866">
        <v>1000</v>
      </c>
      <c r="R866">
        <v>1000</v>
      </c>
      <c r="S866">
        <v>1000</v>
      </c>
      <c r="T866">
        <v>1000</v>
      </c>
      <c r="U866">
        <v>1000</v>
      </c>
      <c r="V866">
        <v>1000</v>
      </c>
      <c r="W866">
        <v>100</v>
      </c>
      <c r="X866">
        <v>100</v>
      </c>
      <c r="Y866">
        <v>100</v>
      </c>
      <c r="Z866">
        <v>100</v>
      </c>
      <c r="AA866">
        <v>100</v>
      </c>
      <c r="AB866">
        <v>100</v>
      </c>
      <c r="AC866">
        <v>100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</row>
    <row r="867" spans="1:49" x14ac:dyDescent="0.2">
      <c r="A867" t="s">
        <v>267</v>
      </c>
      <c r="B867" t="str">
        <f t="shared" si="65"/>
        <v>COVID</v>
      </c>
      <c r="C867" s="1" t="s">
        <v>105</v>
      </c>
      <c r="D867" s="1">
        <f t="shared" si="66"/>
        <v>41699</v>
      </c>
      <c r="E867">
        <f t="shared" si="67"/>
        <v>31</v>
      </c>
      <c r="F867">
        <v>0</v>
      </c>
      <c r="G867" t="s">
        <v>270</v>
      </c>
      <c r="H867" s="2">
        <f t="shared" si="68"/>
        <v>0</v>
      </c>
      <c r="I867">
        <v>0</v>
      </c>
      <c r="J867" t="s">
        <v>26</v>
      </c>
      <c r="K867" t="s">
        <v>103</v>
      </c>
      <c r="L867">
        <v>1</v>
      </c>
      <c r="M867">
        <f t="shared" si="69"/>
        <v>1</v>
      </c>
      <c r="N867">
        <v>318740019.55780572</v>
      </c>
      <c r="O867" t="s">
        <v>34</v>
      </c>
      <c r="P867">
        <v>1000</v>
      </c>
      <c r="Q867">
        <v>1000</v>
      </c>
      <c r="R867">
        <v>1000</v>
      </c>
      <c r="S867">
        <v>1000</v>
      </c>
      <c r="T867">
        <v>1000</v>
      </c>
      <c r="U867">
        <v>1000</v>
      </c>
      <c r="V867">
        <v>1000</v>
      </c>
      <c r="W867">
        <v>100</v>
      </c>
      <c r="X867">
        <v>100</v>
      </c>
      <c r="Y867">
        <v>100</v>
      </c>
      <c r="Z867">
        <v>100</v>
      </c>
      <c r="AA867">
        <v>100</v>
      </c>
      <c r="AB867">
        <v>100</v>
      </c>
      <c r="AC867">
        <v>100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</row>
    <row r="868" spans="1:49" x14ac:dyDescent="0.2">
      <c r="A868" t="s">
        <v>267</v>
      </c>
      <c r="B868" t="str">
        <f t="shared" si="65"/>
        <v>COVID</v>
      </c>
      <c r="C868" s="1" t="s">
        <v>106</v>
      </c>
      <c r="D868" s="1">
        <f t="shared" si="66"/>
        <v>41730</v>
      </c>
      <c r="E868">
        <f t="shared" si="67"/>
        <v>30</v>
      </c>
      <c r="F868">
        <v>0</v>
      </c>
      <c r="G868" t="s">
        <v>271</v>
      </c>
      <c r="H868" s="2">
        <f t="shared" si="68"/>
        <v>0</v>
      </c>
      <c r="I868">
        <v>0</v>
      </c>
      <c r="J868" t="s">
        <v>26</v>
      </c>
      <c r="K868" t="s">
        <v>103</v>
      </c>
      <c r="L868">
        <v>1</v>
      </c>
      <c r="M868">
        <f t="shared" si="69"/>
        <v>1</v>
      </c>
      <c r="N868">
        <v>318740019.55780572</v>
      </c>
      <c r="O868" t="s">
        <v>37</v>
      </c>
      <c r="P868">
        <v>1000</v>
      </c>
      <c r="Q868">
        <v>1000</v>
      </c>
      <c r="R868">
        <v>1000</v>
      </c>
      <c r="S868">
        <v>1000</v>
      </c>
      <c r="T868">
        <v>1000</v>
      </c>
      <c r="U868">
        <v>1000</v>
      </c>
      <c r="V868">
        <v>1000</v>
      </c>
      <c r="W868">
        <v>100</v>
      </c>
      <c r="X868">
        <v>100</v>
      </c>
      <c r="Y868">
        <v>100</v>
      </c>
      <c r="Z868">
        <v>100</v>
      </c>
      <c r="AA868">
        <v>100</v>
      </c>
      <c r="AB868">
        <v>100</v>
      </c>
      <c r="AC868">
        <v>100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</row>
    <row r="869" spans="1:49" x14ac:dyDescent="0.2">
      <c r="A869" t="s">
        <v>267</v>
      </c>
      <c r="B869" t="str">
        <f t="shared" si="65"/>
        <v>COVID</v>
      </c>
      <c r="C869" s="1" t="s">
        <v>107</v>
      </c>
      <c r="D869" s="1">
        <f t="shared" si="66"/>
        <v>41760</v>
      </c>
      <c r="E869">
        <f t="shared" si="67"/>
        <v>31</v>
      </c>
      <c r="F869">
        <v>0</v>
      </c>
      <c r="G869" t="s">
        <v>272</v>
      </c>
      <c r="H869" s="2">
        <f t="shared" si="68"/>
        <v>0</v>
      </c>
      <c r="I869">
        <v>0</v>
      </c>
      <c r="J869" t="s">
        <v>26</v>
      </c>
      <c r="K869" t="s">
        <v>103</v>
      </c>
      <c r="L869">
        <v>1</v>
      </c>
      <c r="M869">
        <f t="shared" si="69"/>
        <v>1</v>
      </c>
      <c r="N869">
        <v>318740019.55780572</v>
      </c>
      <c r="O869" t="s">
        <v>40</v>
      </c>
      <c r="P869">
        <v>1000</v>
      </c>
      <c r="Q869">
        <v>1000</v>
      </c>
      <c r="R869">
        <v>1000</v>
      </c>
      <c r="S869">
        <v>1000</v>
      </c>
      <c r="T869">
        <v>1000</v>
      </c>
      <c r="U869">
        <v>1000</v>
      </c>
      <c r="V869">
        <v>1000</v>
      </c>
      <c r="W869">
        <v>100</v>
      </c>
      <c r="X869">
        <v>100</v>
      </c>
      <c r="Y869">
        <v>100</v>
      </c>
      <c r="Z869">
        <v>100</v>
      </c>
      <c r="AA869">
        <v>100</v>
      </c>
      <c r="AB869">
        <v>100</v>
      </c>
      <c r="AC869">
        <v>100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</row>
    <row r="870" spans="1:49" x14ac:dyDescent="0.2">
      <c r="A870" t="s">
        <v>267</v>
      </c>
      <c r="B870" t="str">
        <f t="shared" si="65"/>
        <v>COVID</v>
      </c>
      <c r="C870" s="1" t="s">
        <v>108</v>
      </c>
      <c r="D870" s="1">
        <f t="shared" si="66"/>
        <v>41791</v>
      </c>
      <c r="E870">
        <f t="shared" si="67"/>
        <v>30</v>
      </c>
      <c r="F870">
        <v>0</v>
      </c>
      <c r="G870" t="s">
        <v>273</v>
      </c>
      <c r="H870" s="2">
        <f t="shared" si="68"/>
        <v>0</v>
      </c>
      <c r="I870">
        <v>0</v>
      </c>
      <c r="J870" t="s">
        <v>26</v>
      </c>
      <c r="K870" t="s">
        <v>103</v>
      </c>
      <c r="L870">
        <v>1</v>
      </c>
      <c r="M870">
        <f t="shared" si="69"/>
        <v>1</v>
      </c>
      <c r="N870">
        <v>318740019.55780572</v>
      </c>
      <c r="O870" t="s">
        <v>43</v>
      </c>
      <c r="P870">
        <v>1000</v>
      </c>
      <c r="Q870">
        <v>1000</v>
      </c>
      <c r="R870">
        <v>1000</v>
      </c>
      <c r="S870">
        <v>1000</v>
      </c>
      <c r="T870">
        <v>1000</v>
      </c>
      <c r="U870">
        <v>1000</v>
      </c>
      <c r="V870">
        <v>1000</v>
      </c>
      <c r="W870">
        <v>100</v>
      </c>
      <c r="X870">
        <v>100</v>
      </c>
      <c r="Y870">
        <v>100</v>
      </c>
      <c r="Z870">
        <v>100</v>
      </c>
      <c r="AA870">
        <v>100</v>
      </c>
      <c r="AB870">
        <v>100</v>
      </c>
      <c r="AC870">
        <v>100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</row>
    <row r="871" spans="1:49" x14ac:dyDescent="0.2">
      <c r="A871" t="s">
        <v>267</v>
      </c>
      <c r="B871" t="str">
        <f t="shared" si="65"/>
        <v>COVID</v>
      </c>
      <c r="C871" s="1" t="s">
        <v>109</v>
      </c>
      <c r="D871" s="1">
        <f t="shared" si="66"/>
        <v>41821</v>
      </c>
      <c r="E871">
        <f t="shared" si="67"/>
        <v>31</v>
      </c>
      <c r="F871">
        <v>0</v>
      </c>
      <c r="G871" t="s">
        <v>274</v>
      </c>
      <c r="H871" s="2">
        <f t="shared" si="68"/>
        <v>0</v>
      </c>
      <c r="I871">
        <v>0</v>
      </c>
      <c r="J871" t="s">
        <v>26</v>
      </c>
      <c r="K871" t="s">
        <v>103</v>
      </c>
      <c r="L871">
        <v>1</v>
      </c>
      <c r="M871">
        <f t="shared" si="69"/>
        <v>1</v>
      </c>
      <c r="N871">
        <v>318740019.55780572</v>
      </c>
      <c r="O871" t="s">
        <v>46</v>
      </c>
      <c r="P871">
        <v>1000</v>
      </c>
      <c r="Q871">
        <v>1000</v>
      </c>
      <c r="R871">
        <v>1000</v>
      </c>
      <c r="S871">
        <v>1000</v>
      </c>
      <c r="T871">
        <v>1000</v>
      </c>
      <c r="U871">
        <v>1000</v>
      </c>
      <c r="V871">
        <v>1000</v>
      </c>
      <c r="W871">
        <v>100</v>
      </c>
      <c r="X871">
        <v>100</v>
      </c>
      <c r="Y871">
        <v>100</v>
      </c>
      <c r="Z871">
        <v>100</v>
      </c>
      <c r="AA871">
        <v>100</v>
      </c>
      <c r="AB871">
        <v>100</v>
      </c>
      <c r="AC871">
        <v>100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</row>
    <row r="872" spans="1:49" x14ac:dyDescent="0.2">
      <c r="A872" t="s">
        <v>267</v>
      </c>
      <c r="B872" t="str">
        <f t="shared" si="65"/>
        <v>COVID</v>
      </c>
      <c r="C872" s="1" t="s">
        <v>110</v>
      </c>
      <c r="D872" s="1">
        <f t="shared" si="66"/>
        <v>41852</v>
      </c>
      <c r="E872">
        <f t="shared" si="67"/>
        <v>31</v>
      </c>
      <c r="F872">
        <v>0</v>
      </c>
      <c r="G872" t="s">
        <v>275</v>
      </c>
      <c r="H872" s="2">
        <f t="shared" si="68"/>
        <v>0</v>
      </c>
      <c r="I872">
        <v>0</v>
      </c>
      <c r="J872" t="s">
        <v>26</v>
      </c>
      <c r="K872" t="s">
        <v>103</v>
      </c>
      <c r="L872">
        <v>1</v>
      </c>
      <c r="M872">
        <f t="shared" si="69"/>
        <v>1</v>
      </c>
      <c r="N872">
        <v>318740019.55780572</v>
      </c>
      <c r="O872" t="s">
        <v>49</v>
      </c>
      <c r="P872">
        <v>1000</v>
      </c>
      <c r="Q872">
        <v>1000</v>
      </c>
      <c r="R872">
        <v>1000</v>
      </c>
      <c r="S872">
        <v>1000</v>
      </c>
      <c r="T872">
        <v>1000</v>
      </c>
      <c r="U872">
        <v>1000</v>
      </c>
      <c r="V872">
        <v>1000</v>
      </c>
      <c r="W872">
        <v>100</v>
      </c>
      <c r="X872">
        <v>100</v>
      </c>
      <c r="Y872">
        <v>100</v>
      </c>
      <c r="Z872">
        <v>100</v>
      </c>
      <c r="AA872">
        <v>100</v>
      </c>
      <c r="AB872">
        <v>100</v>
      </c>
      <c r="AC872">
        <v>100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</row>
    <row r="873" spans="1:49" x14ac:dyDescent="0.2">
      <c r="A873" t="s">
        <v>267</v>
      </c>
      <c r="B873" t="str">
        <f t="shared" si="65"/>
        <v>COVID</v>
      </c>
      <c r="C873" s="1" t="s">
        <v>111</v>
      </c>
      <c r="D873" s="1">
        <f t="shared" si="66"/>
        <v>41883</v>
      </c>
      <c r="E873">
        <f t="shared" si="67"/>
        <v>30</v>
      </c>
      <c r="F873">
        <v>0</v>
      </c>
      <c r="G873" t="s">
        <v>276</v>
      </c>
      <c r="H873" s="2">
        <f t="shared" si="68"/>
        <v>0</v>
      </c>
      <c r="I873">
        <v>0</v>
      </c>
      <c r="J873" t="s">
        <v>26</v>
      </c>
      <c r="K873" t="s">
        <v>103</v>
      </c>
      <c r="L873">
        <v>1</v>
      </c>
      <c r="M873">
        <f t="shared" si="69"/>
        <v>1</v>
      </c>
      <c r="N873">
        <v>318740019.55780572</v>
      </c>
      <c r="O873" t="s">
        <v>52</v>
      </c>
      <c r="P873">
        <v>1000</v>
      </c>
      <c r="Q873">
        <v>1000</v>
      </c>
      <c r="R873">
        <v>1000</v>
      </c>
      <c r="S873">
        <v>1000</v>
      </c>
      <c r="T873">
        <v>1000</v>
      </c>
      <c r="U873">
        <v>1000</v>
      </c>
      <c r="V873">
        <v>1000</v>
      </c>
      <c r="W873">
        <v>100</v>
      </c>
      <c r="X873">
        <v>100</v>
      </c>
      <c r="Y873">
        <v>100</v>
      </c>
      <c r="Z873">
        <v>100</v>
      </c>
      <c r="AA873">
        <v>100</v>
      </c>
      <c r="AB873">
        <v>100</v>
      </c>
      <c r="AC873">
        <v>100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</row>
    <row r="874" spans="1:49" x14ac:dyDescent="0.2">
      <c r="A874" t="s">
        <v>267</v>
      </c>
      <c r="B874" t="str">
        <f t="shared" si="65"/>
        <v>COVID</v>
      </c>
      <c r="C874" s="1" t="s">
        <v>112</v>
      </c>
      <c r="D874" s="1">
        <f t="shared" si="66"/>
        <v>41913</v>
      </c>
      <c r="E874">
        <f t="shared" si="67"/>
        <v>31</v>
      </c>
      <c r="F874">
        <v>0</v>
      </c>
      <c r="G874" t="s">
        <v>277</v>
      </c>
      <c r="H874" s="2">
        <f t="shared" si="68"/>
        <v>0</v>
      </c>
      <c r="I874">
        <v>0</v>
      </c>
      <c r="J874" t="s">
        <v>26</v>
      </c>
      <c r="K874" t="s">
        <v>103</v>
      </c>
      <c r="L874">
        <v>1</v>
      </c>
      <c r="M874">
        <f t="shared" si="69"/>
        <v>1</v>
      </c>
      <c r="N874">
        <v>318740019.55780572</v>
      </c>
      <c r="O874" t="s">
        <v>55</v>
      </c>
      <c r="P874">
        <v>1000</v>
      </c>
      <c r="Q874">
        <v>1000</v>
      </c>
      <c r="R874">
        <v>1000</v>
      </c>
      <c r="S874">
        <v>1000</v>
      </c>
      <c r="T874">
        <v>1000</v>
      </c>
      <c r="U874">
        <v>1000</v>
      </c>
      <c r="V874">
        <v>1000</v>
      </c>
      <c r="W874">
        <v>100</v>
      </c>
      <c r="X874">
        <v>100</v>
      </c>
      <c r="Y874">
        <v>100</v>
      </c>
      <c r="Z874">
        <v>100</v>
      </c>
      <c r="AA874">
        <v>100</v>
      </c>
      <c r="AB874">
        <v>100</v>
      </c>
      <c r="AC874">
        <v>100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</row>
    <row r="875" spans="1:49" x14ac:dyDescent="0.2">
      <c r="A875" t="s">
        <v>267</v>
      </c>
      <c r="B875" t="str">
        <f t="shared" si="65"/>
        <v>COVID</v>
      </c>
      <c r="C875" s="1" t="s">
        <v>113</v>
      </c>
      <c r="D875" s="1">
        <f t="shared" si="66"/>
        <v>41944</v>
      </c>
      <c r="E875">
        <f t="shared" si="67"/>
        <v>30</v>
      </c>
      <c r="F875">
        <v>0</v>
      </c>
      <c r="G875" t="s">
        <v>278</v>
      </c>
      <c r="H875" s="2">
        <f t="shared" si="68"/>
        <v>0</v>
      </c>
      <c r="I875">
        <v>0</v>
      </c>
      <c r="J875" t="s">
        <v>26</v>
      </c>
      <c r="K875" t="s">
        <v>103</v>
      </c>
      <c r="L875">
        <v>1</v>
      </c>
      <c r="M875">
        <f t="shared" si="69"/>
        <v>1</v>
      </c>
      <c r="N875">
        <v>318740019.55780572</v>
      </c>
      <c r="O875" t="s">
        <v>58</v>
      </c>
      <c r="P875">
        <v>1000</v>
      </c>
      <c r="Q875">
        <v>1000</v>
      </c>
      <c r="R875">
        <v>1000</v>
      </c>
      <c r="S875">
        <v>1000</v>
      </c>
      <c r="T875">
        <v>1000</v>
      </c>
      <c r="U875">
        <v>1000</v>
      </c>
      <c r="V875">
        <v>1000</v>
      </c>
      <c r="W875">
        <v>100</v>
      </c>
      <c r="X875">
        <v>100</v>
      </c>
      <c r="Y875">
        <v>100</v>
      </c>
      <c r="Z875">
        <v>100</v>
      </c>
      <c r="AA875">
        <v>100</v>
      </c>
      <c r="AB875">
        <v>100</v>
      </c>
      <c r="AC875">
        <v>100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</row>
    <row r="876" spans="1:49" x14ac:dyDescent="0.2">
      <c r="A876" t="s">
        <v>267</v>
      </c>
      <c r="B876" t="str">
        <f t="shared" si="65"/>
        <v>COVID</v>
      </c>
      <c r="C876" s="1" t="s">
        <v>114</v>
      </c>
      <c r="D876" s="1">
        <f t="shared" si="66"/>
        <v>41974</v>
      </c>
      <c r="E876">
        <f t="shared" si="67"/>
        <v>31</v>
      </c>
      <c r="F876">
        <v>0</v>
      </c>
      <c r="G876" t="s">
        <v>279</v>
      </c>
      <c r="H876" s="2">
        <f t="shared" si="68"/>
        <v>0</v>
      </c>
      <c r="I876">
        <v>0</v>
      </c>
      <c r="J876" t="s">
        <v>26</v>
      </c>
      <c r="K876" t="s">
        <v>103</v>
      </c>
      <c r="L876">
        <v>1</v>
      </c>
      <c r="M876">
        <f t="shared" si="69"/>
        <v>1</v>
      </c>
      <c r="N876">
        <v>318740019.55780572</v>
      </c>
      <c r="O876" t="s">
        <v>61</v>
      </c>
      <c r="P876">
        <v>1000</v>
      </c>
      <c r="Q876">
        <v>1000</v>
      </c>
      <c r="R876">
        <v>1000</v>
      </c>
      <c r="S876">
        <v>1000</v>
      </c>
      <c r="T876">
        <v>1000</v>
      </c>
      <c r="U876">
        <v>1000</v>
      </c>
      <c r="V876">
        <v>1000</v>
      </c>
      <c r="W876">
        <v>100</v>
      </c>
      <c r="X876">
        <v>100</v>
      </c>
      <c r="Y876">
        <v>100</v>
      </c>
      <c r="Z876">
        <v>100</v>
      </c>
      <c r="AA876">
        <v>100</v>
      </c>
      <c r="AB876">
        <v>100</v>
      </c>
      <c r="AC876">
        <v>100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</row>
    <row r="877" spans="1:49" x14ac:dyDescent="0.2">
      <c r="A877" t="s">
        <v>267</v>
      </c>
      <c r="B877" t="str">
        <f t="shared" si="65"/>
        <v>COVID</v>
      </c>
      <c r="C877" s="1" t="s">
        <v>115</v>
      </c>
      <c r="D877" s="1">
        <f t="shared" si="66"/>
        <v>42005</v>
      </c>
      <c r="E877">
        <f t="shared" si="67"/>
        <v>31</v>
      </c>
      <c r="F877">
        <v>0</v>
      </c>
      <c r="G877" t="s">
        <v>268</v>
      </c>
      <c r="H877" s="2">
        <f t="shared" si="68"/>
        <v>0</v>
      </c>
      <c r="I877">
        <v>0</v>
      </c>
      <c r="J877" t="s">
        <v>26</v>
      </c>
      <c r="K877" t="s">
        <v>116</v>
      </c>
      <c r="L877">
        <v>1</v>
      </c>
      <c r="M877">
        <f t="shared" si="69"/>
        <v>1</v>
      </c>
      <c r="N877">
        <v>321285881.2936669</v>
      </c>
      <c r="O877" t="s">
        <v>28</v>
      </c>
      <c r="P877">
        <v>1000</v>
      </c>
      <c r="Q877">
        <v>1000</v>
      </c>
      <c r="R877">
        <v>1000</v>
      </c>
      <c r="S877">
        <v>1000</v>
      </c>
      <c r="T877">
        <v>1000</v>
      </c>
      <c r="U877">
        <v>1000</v>
      </c>
      <c r="V877">
        <v>1000</v>
      </c>
      <c r="W877">
        <v>100</v>
      </c>
      <c r="X877">
        <v>100</v>
      </c>
      <c r="Y877">
        <v>100</v>
      </c>
      <c r="Z877">
        <v>100</v>
      </c>
      <c r="AA877">
        <v>100</v>
      </c>
      <c r="AB877">
        <v>100</v>
      </c>
      <c r="AC877">
        <v>100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</row>
    <row r="878" spans="1:49" x14ac:dyDescent="0.2">
      <c r="A878" t="s">
        <v>267</v>
      </c>
      <c r="B878" t="str">
        <f t="shared" si="65"/>
        <v>COVID</v>
      </c>
      <c r="C878" s="1" t="s">
        <v>117</v>
      </c>
      <c r="D878" s="1">
        <f t="shared" si="66"/>
        <v>42036</v>
      </c>
      <c r="E878">
        <f t="shared" si="67"/>
        <v>28</v>
      </c>
      <c r="F878">
        <v>0</v>
      </c>
      <c r="G878" t="s">
        <v>269</v>
      </c>
      <c r="H878" s="2">
        <f t="shared" si="68"/>
        <v>0</v>
      </c>
      <c r="I878">
        <v>0</v>
      </c>
      <c r="J878" t="s">
        <v>26</v>
      </c>
      <c r="K878" t="s">
        <v>116</v>
      </c>
      <c r="L878">
        <v>1</v>
      </c>
      <c r="M878">
        <f t="shared" si="69"/>
        <v>1</v>
      </c>
      <c r="N878">
        <v>321285881.2936669</v>
      </c>
      <c r="O878" t="s">
        <v>31</v>
      </c>
      <c r="P878">
        <v>1000</v>
      </c>
      <c r="Q878">
        <v>1000</v>
      </c>
      <c r="R878">
        <v>1000</v>
      </c>
      <c r="S878">
        <v>1000</v>
      </c>
      <c r="T878">
        <v>1000</v>
      </c>
      <c r="U878">
        <v>1000</v>
      </c>
      <c r="V878">
        <v>1000</v>
      </c>
      <c r="W878">
        <v>100</v>
      </c>
      <c r="X878">
        <v>100</v>
      </c>
      <c r="Y878">
        <v>100</v>
      </c>
      <c r="Z878">
        <v>100</v>
      </c>
      <c r="AA878">
        <v>100</v>
      </c>
      <c r="AB878">
        <v>100</v>
      </c>
      <c r="AC878">
        <v>100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</row>
    <row r="879" spans="1:49" x14ac:dyDescent="0.2">
      <c r="A879" t="s">
        <v>267</v>
      </c>
      <c r="B879" t="str">
        <f t="shared" si="65"/>
        <v>COVID</v>
      </c>
      <c r="C879" s="1" t="s">
        <v>118</v>
      </c>
      <c r="D879" s="1">
        <f t="shared" si="66"/>
        <v>42064</v>
      </c>
      <c r="E879">
        <f t="shared" si="67"/>
        <v>31</v>
      </c>
      <c r="F879">
        <v>0</v>
      </c>
      <c r="G879" t="s">
        <v>270</v>
      </c>
      <c r="H879" s="2">
        <f t="shared" si="68"/>
        <v>0</v>
      </c>
      <c r="I879">
        <v>0</v>
      </c>
      <c r="J879" t="s">
        <v>26</v>
      </c>
      <c r="K879" t="s">
        <v>116</v>
      </c>
      <c r="L879">
        <v>1</v>
      </c>
      <c r="M879">
        <f t="shared" si="69"/>
        <v>1</v>
      </c>
      <c r="N879">
        <v>321285881.2936669</v>
      </c>
      <c r="O879" t="s">
        <v>34</v>
      </c>
      <c r="P879">
        <v>1000</v>
      </c>
      <c r="Q879">
        <v>1000</v>
      </c>
      <c r="R879">
        <v>1000</v>
      </c>
      <c r="S879">
        <v>1000</v>
      </c>
      <c r="T879">
        <v>1000</v>
      </c>
      <c r="U879">
        <v>1000</v>
      </c>
      <c r="V879">
        <v>1000</v>
      </c>
      <c r="W879">
        <v>100</v>
      </c>
      <c r="X879">
        <v>100</v>
      </c>
      <c r="Y879">
        <v>100</v>
      </c>
      <c r="Z879">
        <v>100</v>
      </c>
      <c r="AA879">
        <v>100</v>
      </c>
      <c r="AB879">
        <v>100</v>
      </c>
      <c r="AC879">
        <v>100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</row>
    <row r="880" spans="1:49" x14ac:dyDescent="0.2">
      <c r="A880" t="s">
        <v>267</v>
      </c>
      <c r="B880" t="str">
        <f t="shared" si="65"/>
        <v>COVID</v>
      </c>
      <c r="C880" s="1" t="s">
        <v>119</v>
      </c>
      <c r="D880" s="1">
        <f t="shared" si="66"/>
        <v>42095</v>
      </c>
      <c r="E880">
        <f t="shared" si="67"/>
        <v>30</v>
      </c>
      <c r="F880">
        <v>0</v>
      </c>
      <c r="G880" t="s">
        <v>271</v>
      </c>
      <c r="H880" s="2">
        <f t="shared" si="68"/>
        <v>0</v>
      </c>
      <c r="I880">
        <v>0</v>
      </c>
      <c r="J880" t="s">
        <v>26</v>
      </c>
      <c r="K880" t="s">
        <v>116</v>
      </c>
      <c r="L880">
        <v>1</v>
      </c>
      <c r="M880">
        <f t="shared" si="69"/>
        <v>1</v>
      </c>
      <c r="N880">
        <v>321285881.2936669</v>
      </c>
      <c r="O880" t="s">
        <v>37</v>
      </c>
      <c r="P880">
        <v>1000</v>
      </c>
      <c r="Q880">
        <v>1000</v>
      </c>
      <c r="R880">
        <v>1000</v>
      </c>
      <c r="S880">
        <v>1000</v>
      </c>
      <c r="T880">
        <v>1000</v>
      </c>
      <c r="U880">
        <v>1000</v>
      </c>
      <c r="V880">
        <v>1000</v>
      </c>
      <c r="W880">
        <v>100</v>
      </c>
      <c r="X880">
        <v>100</v>
      </c>
      <c r="Y880">
        <v>100</v>
      </c>
      <c r="Z880">
        <v>100</v>
      </c>
      <c r="AA880">
        <v>100</v>
      </c>
      <c r="AB880">
        <v>100</v>
      </c>
      <c r="AC880">
        <v>100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</row>
    <row r="881" spans="1:49" x14ac:dyDescent="0.2">
      <c r="A881" t="s">
        <v>267</v>
      </c>
      <c r="B881" t="str">
        <f t="shared" si="65"/>
        <v>COVID</v>
      </c>
      <c r="C881" s="1" t="s">
        <v>120</v>
      </c>
      <c r="D881" s="1">
        <f t="shared" si="66"/>
        <v>42125</v>
      </c>
      <c r="E881">
        <f t="shared" si="67"/>
        <v>31</v>
      </c>
      <c r="F881">
        <v>0</v>
      </c>
      <c r="G881" t="s">
        <v>272</v>
      </c>
      <c r="H881" s="2">
        <f t="shared" si="68"/>
        <v>0</v>
      </c>
      <c r="I881">
        <v>0</v>
      </c>
      <c r="J881" t="s">
        <v>26</v>
      </c>
      <c r="K881" t="s">
        <v>116</v>
      </c>
      <c r="L881">
        <v>1</v>
      </c>
      <c r="M881">
        <f t="shared" si="69"/>
        <v>1</v>
      </c>
      <c r="N881">
        <v>321285881.2936669</v>
      </c>
      <c r="O881" t="s">
        <v>40</v>
      </c>
      <c r="P881">
        <v>1000</v>
      </c>
      <c r="Q881">
        <v>1000</v>
      </c>
      <c r="R881">
        <v>1000</v>
      </c>
      <c r="S881">
        <v>1000</v>
      </c>
      <c r="T881">
        <v>1000</v>
      </c>
      <c r="U881">
        <v>1000</v>
      </c>
      <c r="V881">
        <v>1000</v>
      </c>
      <c r="W881">
        <v>100</v>
      </c>
      <c r="X881">
        <v>100</v>
      </c>
      <c r="Y881">
        <v>100</v>
      </c>
      <c r="Z881">
        <v>100</v>
      </c>
      <c r="AA881">
        <v>100</v>
      </c>
      <c r="AB881">
        <v>100</v>
      </c>
      <c r="AC881">
        <v>100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</row>
    <row r="882" spans="1:49" x14ac:dyDescent="0.2">
      <c r="A882" t="s">
        <v>267</v>
      </c>
      <c r="B882" t="str">
        <f t="shared" si="65"/>
        <v>COVID</v>
      </c>
      <c r="C882" s="1" t="s">
        <v>121</v>
      </c>
      <c r="D882" s="1">
        <f t="shared" si="66"/>
        <v>42156</v>
      </c>
      <c r="E882">
        <f t="shared" si="67"/>
        <v>30</v>
      </c>
      <c r="F882">
        <v>0</v>
      </c>
      <c r="G882" t="s">
        <v>273</v>
      </c>
      <c r="H882" s="2">
        <f t="shared" si="68"/>
        <v>0</v>
      </c>
      <c r="I882">
        <v>0</v>
      </c>
      <c r="J882" t="s">
        <v>26</v>
      </c>
      <c r="K882" t="s">
        <v>116</v>
      </c>
      <c r="L882">
        <v>1</v>
      </c>
      <c r="M882">
        <f t="shared" si="69"/>
        <v>1</v>
      </c>
      <c r="N882">
        <v>321285881.2936669</v>
      </c>
      <c r="O882" t="s">
        <v>43</v>
      </c>
      <c r="P882">
        <v>1000</v>
      </c>
      <c r="Q882">
        <v>1000</v>
      </c>
      <c r="R882">
        <v>1000</v>
      </c>
      <c r="S882">
        <v>1000</v>
      </c>
      <c r="T882">
        <v>1000</v>
      </c>
      <c r="U882">
        <v>1000</v>
      </c>
      <c r="V882">
        <v>1000</v>
      </c>
      <c r="W882">
        <v>100</v>
      </c>
      <c r="X882">
        <v>100</v>
      </c>
      <c r="Y882">
        <v>100</v>
      </c>
      <c r="Z882">
        <v>100</v>
      </c>
      <c r="AA882">
        <v>100</v>
      </c>
      <c r="AB882">
        <v>100</v>
      </c>
      <c r="AC882">
        <v>100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</row>
    <row r="883" spans="1:49" x14ac:dyDescent="0.2">
      <c r="A883" t="s">
        <v>267</v>
      </c>
      <c r="B883" t="str">
        <f t="shared" si="65"/>
        <v>COVID</v>
      </c>
      <c r="C883" s="1" t="s">
        <v>122</v>
      </c>
      <c r="D883" s="1">
        <f t="shared" si="66"/>
        <v>42186</v>
      </c>
      <c r="E883">
        <f t="shared" si="67"/>
        <v>31</v>
      </c>
      <c r="F883">
        <v>0</v>
      </c>
      <c r="G883" t="s">
        <v>274</v>
      </c>
      <c r="H883" s="2">
        <f t="shared" si="68"/>
        <v>0</v>
      </c>
      <c r="I883">
        <v>0</v>
      </c>
      <c r="J883" t="s">
        <v>26</v>
      </c>
      <c r="K883" t="s">
        <v>116</v>
      </c>
      <c r="L883">
        <v>1</v>
      </c>
      <c r="M883">
        <f t="shared" si="69"/>
        <v>1</v>
      </c>
      <c r="N883">
        <v>321285881.2936669</v>
      </c>
      <c r="O883" t="s">
        <v>46</v>
      </c>
      <c r="P883">
        <v>1000</v>
      </c>
      <c r="Q883">
        <v>1000</v>
      </c>
      <c r="R883">
        <v>1000</v>
      </c>
      <c r="S883">
        <v>1000</v>
      </c>
      <c r="T883">
        <v>1000</v>
      </c>
      <c r="U883">
        <v>1000</v>
      </c>
      <c r="V883">
        <v>1000</v>
      </c>
      <c r="W883">
        <v>100</v>
      </c>
      <c r="X883">
        <v>100</v>
      </c>
      <c r="Y883">
        <v>100</v>
      </c>
      <c r="Z883">
        <v>100</v>
      </c>
      <c r="AA883">
        <v>100</v>
      </c>
      <c r="AB883">
        <v>100</v>
      </c>
      <c r="AC883">
        <v>100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</row>
    <row r="884" spans="1:49" x14ac:dyDescent="0.2">
      <c r="A884" t="s">
        <v>267</v>
      </c>
      <c r="B884" t="str">
        <f t="shared" si="65"/>
        <v>COVID</v>
      </c>
      <c r="C884" s="1" t="s">
        <v>123</v>
      </c>
      <c r="D884" s="1">
        <f t="shared" si="66"/>
        <v>42217</v>
      </c>
      <c r="E884">
        <f t="shared" si="67"/>
        <v>31</v>
      </c>
      <c r="F884">
        <v>0</v>
      </c>
      <c r="G884" t="s">
        <v>275</v>
      </c>
      <c r="H884" s="2">
        <f t="shared" si="68"/>
        <v>0</v>
      </c>
      <c r="I884">
        <v>0</v>
      </c>
      <c r="J884" t="s">
        <v>26</v>
      </c>
      <c r="K884" t="s">
        <v>116</v>
      </c>
      <c r="L884">
        <v>1</v>
      </c>
      <c r="M884">
        <f t="shared" si="69"/>
        <v>1</v>
      </c>
      <c r="N884">
        <v>321285881.2936669</v>
      </c>
      <c r="O884" t="s">
        <v>49</v>
      </c>
      <c r="P884">
        <v>1000</v>
      </c>
      <c r="Q884">
        <v>1000</v>
      </c>
      <c r="R884">
        <v>1000</v>
      </c>
      <c r="S884">
        <v>1000</v>
      </c>
      <c r="T884">
        <v>1000</v>
      </c>
      <c r="U884">
        <v>1000</v>
      </c>
      <c r="V884">
        <v>1000</v>
      </c>
      <c r="W884">
        <v>100</v>
      </c>
      <c r="X884">
        <v>100</v>
      </c>
      <c r="Y884">
        <v>100</v>
      </c>
      <c r="Z884">
        <v>100</v>
      </c>
      <c r="AA884">
        <v>100</v>
      </c>
      <c r="AB884">
        <v>100</v>
      </c>
      <c r="AC884">
        <v>100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</row>
    <row r="885" spans="1:49" x14ac:dyDescent="0.2">
      <c r="A885" t="s">
        <v>267</v>
      </c>
      <c r="B885" t="str">
        <f t="shared" si="65"/>
        <v>COVID</v>
      </c>
      <c r="C885" s="1" t="s">
        <v>124</v>
      </c>
      <c r="D885" s="1">
        <f t="shared" si="66"/>
        <v>42248</v>
      </c>
      <c r="E885">
        <f t="shared" si="67"/>
        <v>30</v>
      </c>
      <c r="F885">
        <v>0</v>
      </c>
      <c r="G885" t="s">
        <v>276</v>
      </c>
      <c r="H885" s="2">
        <f t="shared" si="68"/>
        <v>0</v>
      </c>
      <c r="I885">
        <v>0</v>
      </c>
      <c r="J885" t="s">
        <v>26</v>
      </c>
      <c r="K885" t="s">
        <v>116</v>
      </c>
      <c r="L885">
        <v>1</v>
      </c>
      <c r="M885">
        <f t="shared" si="69"/>
        <v>1</v>
      </c>
      <c r="N885">
        <v>321285881.2936669</v>
      </c>
      <c r="O885" t="s">
        <v>52</v>
      </c>
      <c r="P885">
        <v>1000</v>
      </c>
      <c r="Q885">
        <v>1000</v>
      </c>
      <c r="R885">
        <v>1000</v>
      </c>
      <c r="S885">
        <v>1000</v>
      </c>
      <c r="T885">
        <v>1000</v>
      </c>
      <c r="U885">
        <v>1000</v>
      </c>
      <c r="V885">
        <v>1000</v>
      </c>
      <c r="W885">
        <v>100</v>
      </c>
      <c r="X885">
        <v>100</v>
      </c>
      <c r="Y885">
        <v>100</v>
      </c>
      <c r="Z885">
        <v>100</v>
      </c>
      <c r="AA885">
        <v>100</v>
      </c>
      <c r="AB885">
        <v>100</v>
      </c>
      <c r="AC885">
        <v>100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</row>
    <row r="886" spans="1:49" x14ac:dyDescent="0.2">
      <c r="A886" t="s">
        <v>267</v>
      </c>
      <c r="B886" t="str">
        <f t="shared" si="65"/>
        <v>COVID</v>
      </c>
      <c r="C886" s="1" t="s">
        <v>125</v>
      </c>
      <c r="D886" s="1">
        <f t="shared" si="66"/>
        <v>42278</v>
      </c>
      <c r="E886">
        <f t="shared" si="67"/>
        <v>31</v>
      </c>
      <c r="F886">
        <v>0</v>
      </c>
      <c r="G886" t="s">
        <v>277</v>
      </c>
      <c r="H886" s="2">
        <f t="shared" si="68"/>
        <v>0</v>
      </c>
      <c r="I886">
        <v>0</v>
      </c>
      <c r="J886" t="s">
        <v>26</v>
      </c>
      <c r="K886" t="s">
        <v>116</v>
      </c>
      <c r="L886">
        <v>1</v>
      </c>
      <c r="M886">
        <f t="shared" si="69"/>
        <v>1</v>
      </c>
      <c r="N886">
        <v>321285881.2936669</v>
      </c>
      <c r="O886" t="s">
        <v>55</v>
      </c>
      <c r="P886">
        <v>1000</v>
      </c>
      <c r="Q886">
        <v>1000</v>
      </c>
      <c r="R886">
        <v>1000</v>
      </c>
      <c r="S886">
        <v>1000</v>
      </c>
      <c r="T886">
        <v>1000</v>
      </c>
      <c r="U886">
        <v>1000</v>
      </c>
      <c r="V886">
        <v>1000</v>
      </c>
      <c r="W886">
        <v>100</v>
      </c>
      <c r="X886">
        <v>100</v>
      </c>
      <c r="Y886">
        <v>100</v>
      </c>
      <c r="Z886">
        <v>100</v>
      </c>
      <c r="AA886">
        <v>100</v>
      </c>
      <c r="AB886">
        <v>100</v>
      </c>
      <c r="AC886">
        <v>100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</row>
    <row r="887" spans="1:49" x14ac:dyDescent="0.2">
      <c r="A887" t="s">
        <v>267</v>
      </c>
      <c r="B887" t="str">
        <f t="shared" si="65"/>
        <v>COVID</v>
      </c>
      <c r="C887" s="1" t="s">
        <v>126</v>
      </c>
      <c r="D887" s="1">
        <f t="shared" si="66"/>
        <v>42309</v>
      </c>
      <c r="E887">
        <f t="shared" si="67"/>
        <v>30</v>
      </c>
      <c r="F887">
        <v>0</v>
      </c>
      <c r="G887" t="s">
        <v>278</v>
      </c>
      <c r="H887" s="2">
        <f t="shared" si="68"/>
        <v>0</v>
      </c>
      <c r="I887">
        <v>0</v>
      </c>
      <c r="J887" t="s">
        <v>26</v>
      </c>
      <c r="K887" t="s">
        <v>116</v>
      </c>
      <c r="L887">
        <v>1</v>
      </c>
      <c r="M887">
        <f t="shared" si="69"/>
        <v>1</v>
      </c>
      <c r="N887">
        <v>321285881.2936669</v>
      </c>
      <c r="O887" t="s">
        <v>58</v>
      </c>
      <c r="P887">
        <v>1000</v>
      </c>
      <c r="Q887">
        <v>1000</v>
      </c>
      <c r="R887">
        <v>1000</v>
      </c>
      <c r="S887">
        <v>1000</v>
      </c>
      <c r="T887">
        <v>1000</v>
      </c>
      <c r="U887">
        <v>1000</v>
      </c>
      <c r="V887">
        <v>1000</v>
      </c>
      <c r="W887">
        <v>100</v>
      </c>
      <c r="X887">
        <v>100</v>
      </c>
      <c r="Y887">
        <v>100</v>
      </c>
      <c r="Z887">
        <v>100</v>
      </c>
      <c r="AA887">
        <v>100</v>
      </c>
      <c r="AB887">
        <v>100</v>
      </c>
      <c r="AC887">
        <v>100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</row>
    <row r="888" spans="1:49" x14ac:dyDescent="0.2">
      <c r="A888" t="s">
        <v>267</v>
      </c>
      <c r="B888" t="str">
        <f t="shared" si="65"/>
        <v>COVID</v>
      </c>
      <c r="C888" s="1" t="s">
        <v>127</v>
      </c>
      <c r="D888" s="1">
        <f t="shared" si="66"/>
        <v>42339</v>
      </c>
      <c r="E888">
        <f t="shared" si="67"/>
        <v>31</v>
      </c>
      <c r="F888">
        <v>0</v>
      </c>
      <c r="G888" t="s">
        <v>279</v>
      </c>
      <c r="H888" s="2">
        <f t="shared" si="68"/>
        <v>0</v>
      </c>
      <c r="I888">
        <v>0</v>
      </c>
      <c r="J888" t="s">
        <v>26</v>
      </c>
      <c r="K888" t="s">
        <v>116</v>
      </c>
      <c r="L888">
        <v>1</v>
      </c>
      <c r="M888">
        <f t="shared" si="69"/>
        <v>1</v>
      </c>
      <c r="N888">
        <v>321285881.2936669</v>
      </c>
      <c r="O888" t="s">
        <v>61</v>
      </c>
      <c r="P888">
        <v>1000</v>
      </c>
      <c r="Q888">
        <v>1000</v>
      </c>
      <c r="R888">
        <v>1000</v>
      </c>
      <c r="S888">
        <v>1000</v>
      </c>
      <c r="T888">
        <v>1000</v>
      </c>
      <c r="U888">
        <v>1000</v>
      </c>
      <c r="V888">
        <v>1000</v>
      </c>
      <c r="W888">
        <v>100</v>
      </c>
      <c r="X888">
        <v>100</v>
      </c>
      <c r="Y888">
        <v>100</v>
      </c>
      <c r="Z888">
        <v>100</v>
      </c>
      <c r="AA888">
        <v>100</v>
      </c>
      <c r="AB888">
        <v>100</v>
      </c>
      <c r="AC888">
        <v>100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</row>
    <row r="889" spans="1:49" x14ac:dyDescent="0.2">
      <c r="A889" t="s">
        <v>267</v>
      </c>
      <c r="B889" t="str">
        <f t="shared" si="65"/>
        <v>COVID</v>
      </c>
      <c r="C889" s="1" t="s">
        <v>128</v>
      </c>
      <c r="D889" s="1">
        <f t="shared" si="66"/>
        <v>42370</v>
      </c>
      <c r="E889">
        <f t="shared" si="67"/>
        <v>31</v>
      </c>
      <c r="F889">
        <v>0</v>
      </c>
      <c r="G889" t="s">
        <v>268</v>
      </c>
      <c r="H889" s="2">
        <f t="shared" si="68"/>
        <v>0</v>
      </c>
      <c r="I889">
        <v>0</v>
      </c>
      <c r="J889" t="s">
        <v>26</v>
      </c>
      <c r="K889" t="s">
        <v>129</v>
      </c>
      <c r="L889">
        <v>1</v>
      </c>
      <c r="M889">
        <f t="shared" si="69"/>
        <v>1</v>
      </c>
      <c r="N889">
        <v>323004830.97534055</v>
      </c>
      <c r="O889" t="s">
        <v>28</v>
      </c>
      <c r="P889">
        <v>1000</v>
      </c>
      <c r="Q889">
        <v>1000</v>
      </c>
      <c r="R889">
        <v>1000</v>
      </c>
      <c r="S889">
        <v>1000</v>
      </c>
      <c r="T889">
        <v>1000</v>
      </c>
      <c r="U889">
        <v>1000</v>
      </c>
      <c r="V889">
        <v>1000</v>
      </c>
      <c r="W889">
        <v>100</v>
      </c>
      <c r="X889">
        <v>100</v>
      </c>
      <c r="Y889">
        <v>100</v>
      </c>
      <c r="Z889">
        <v>100</v>
      </c>
      <c r="AA889">
        <v>100</v>
      </c>
      <c r="AB889">
        <v>100</v>
      </c>
      <c r="AC889">
        <v>100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</row>
    <row r="890" spans="1:49" x14ac:dyDescent="0.2">
      <c r="A890" t="s">
        <v>267</v>
      </c>
      <c r="B890" t="str">
        <f t="shared" si="65"/>
        <v>COVID</v>
      </c>
      <c r="C890" s="1" t="s">
        <v>130</v>
      </c>
      <c r="D890" s="1">
        <f t="shared" si="66"/>
        <v>42401</v>
      </c>
      <c r="E890">
        <f t="shared" si="67"/>
        <v>29</v>
      </c>
      <c r="F890">
        <v>0</v>
      </c>
      <c r="G890" t="s">
        <v>269</v>
      </c>
      <c r="H890" s="2">
        <f t="shared" si="68"/>
        <v>0</v>
      </c>
      <c r="I890">
        <v>0</v>
      </c>
      <c r="J890" t="s">
        <v>26</v>
      </c>
      <c r="K890" t="s">
        <v>129</v>
      </c>
      <c r="L890">
        <v>1</v>
      </c>
      <c r="M890">
        <f t="shared" si="69"/>
        <v>1</v>
      </c>
      <c r="N890">
        <v>323004830.97534055</v>
      </c>
      <c r="O890" t="s">
        <v>31</v>
      </c>
      <c r="P890">
        <v>1000</v>
      </c>
      <c r="Q890">
        <v>1000</v>
      </c>
      <c r="R890">
        <v>1000</v>
      </c>
      <c r="S890">
        <v>1000</v>
      </c>
      <c r="T890">
        <v>1000</v>
      </c>
      <c r="U890">
        <v>1000</v>
      </c>
      <c r="V890">
        <v>1000</v>
      </c>
      <c r="W890">
        <v>100</v>
      </c>
      <c r="X890">
        <v>100</v>
      </c>
      <c r="Y890">
        <v>100</v>
      </c>
      <c r="Z890">
        <v>100</v>
      </c>
      <c r="AA890">
        <v>100</v>
      </c>
      <c r="AB890">
        <v>100</v>
      </c>
      <c r="AC890">
        <v>100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</row>
    <row r="891" spans="1:49" x14ac:dyDescent="0.2">
      <c r="A891" t="s">
        <v>267</v>
      </c>
      <c r="B891" t="str">
        <f t="shared" si="65"/>
        <v>COVID</v>
      </c>
      <c r="C891" s="1" t="s">
        <v>131</v>
      </c>
      <c r="D891" s="1">
        <f t="shared" si="66"/>
        <v>42430</v>
      </c>
      <c r="E891">
        <f t="shared" si="67"/>
        <v>31</v>
      </c>
      <c r="F891">
        <v>0</v>
      </c>
      <c r="G891" t="s">
        <v>270</v>
      </c>
      <c r="H891" s="2">
        <f t="shared" si="68"/>
        <v>0</v>
      </c>
      <c r="I891">
        <v>0</v>
      </c>
      <c r="J891" t="s">
        <v>26</v>
      </c>
      <c r="K891" t="s">
        <v>129</v>
      </c>
      <c r="L891">
        <v>1</v>
      </c>
      <c r="M891">
        <f t="shared" si="69"/>
        <v>1</v>
      </c>
      <c r="N891">
        <v>323004830.97534055</v>
      </c>
      <c r="O891" t="s">
        <v>34</v>
      </c>
      <c r="P891">
        <v>1000</v>
      </c>
      <c r="Q891">
        <v>1000</v>
      </c>
      <c r="R891">
        <v>1000</v>
      </c>
      <c r="S891">
        <v>1000</v>
      </c>
      <c r="T891">
        <v>1000</v>
      </c>
      <c r="U891">
        <v>1000</v>
      </c>
      <c r="V891">
        <v>1000</v>
      </c>
      <c r="W891">
        <v>100</v>
      </c>
      <c r="X891">
        <v>100</v>
      </c>
      <c r="Y891">
        <v>100</v>
      </c>
      <c r="Z891">
        <v>100</v>
      </c>
      <c r="AA891">
        <v>100</v>
      </c>
      <c r="AB891">
        <v>100</v>
      </c>
      <c r="AC891">
        <v>100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</row>
    <row r="892" spans="1:49" x14ac:dyDescent="0.2">
      <c r="A892" t="s">
        <v>267</v>
      </c>
      <c r="B892" t="str">
        <f t="shared" si="65"/>
        <v>COVID</v>
      </c>
      <c r="C892" s="1" t="s">
        <v>132</v>
      </c>
      <c r="D892" s="1">
        <f t="shared" si="66"/>
        <v>42461</v>
      </c>
      <c r="E892">
        <f t="shared" si="67"/>
        <v>30</v>
      </c>
      <c r="F892">
        <v>0</v>
      </c>
      <c r="G892" t="s">
        <v>271</v>
      </c>
      <c r="H892" s="2">
        <f t="shared" si="68"/>
        <v>0</v>
      </c>
      <c r="I892">
        <v>0</v>
      </c>
      <c r="J892" t="s">
        <v>26</v>
      </c>
      <c r="K892" t="s">
        <v>129</v>
      </c>
      <c r="L892">
        <v>1</v>
      </c>
      <c r="M892">
        <f t="shared" si="69"/>
        <v>1</v>
      </c>
      <c r="N892">
        <v>323004830.97534055</v>
      </c>
      <c r="O892" t="s">
        <v>37</v>
      </c>
      <c r="P892">
        <v>1000</v>
      </c>
      <c r="Q892">
        <v>1000</v>
      </c>
      <c r="R892">
        <v>1000</v>
      </c>
      <c r="S892">
        <v>1000</v>
      </c>
      <c r="T892">
        <v>1000</v>
      </c>
      <c r="U892">
        <v>1000</v>
      </c>
      <c r="V892">
        <v>1000</v>
      </c>
      <c r="W892">
        <v>100</v>
      </c>
      <c r="X892">
        <v>100</v>
      </c>
      <c r="Y892">
        <v>100</v>
      </c>
      <c r="Z892">
        <v>100</v>
      </c>
      <c r="AA892">
        <v>100</v>
      </c>
      <c r="AB892">
        <v>100</v>
      </c>
      <c r="AC892">
        <v>100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</row>
    <row r="893" spans="1:49" x14ac:dyDescent="0.2">
      <c r="A893" t="s">
        <v>267</v>
      </c>
      <c r="B893" t="str">
        <f t="shared" si="65"/>
        <v>COVID</v>
      </c>
      <c r="C893" s="1" t="s">
        <v>133</v>
      </c>
      <c r="D893" s="1">
        <f t="shared" si="66"/>
        <v>42491</v>
      </c>
      <c r="E893">
        <f t="shared" si="67"/>
        <v>31</v>
      </c>
      <c r="F893">
        <v>0</v>
      </c>
      <c r="G893" t="s">
        <v>272</v>
      </c>
      <c r="H893" s="2">
        <f t="shared" si="68"/>
        <v>0</v>
      </c>
      <c r="I893">
        <v>0</v>
      </c>
      <c r="J893" t="s">
        <v>26</v>
      </c>
      <c r="K893" t="s">
        <v>129</v>
      </c>
      <c r="L893">
        <v>1</v>
      </c>
      <c r="M893">
        <f t="shared" si="69"/>
        <v>1</v>
      </c>
      <c r="N893">
        <v>323004830.97534055</v>
      </c>
      <c r="O893" t="s">
        <v>40</v>
      </c>
      <c r="P893">
        <v>1000</v>
      </c>
      <c r="Q893">
        <v>1000</v>
      </c>
      <c r="R893">
        <v>1000</v>
      </c>
      <c r="S893">
        <v>1000</v>
      </c>
      <c r="T893">
        <v>1000</v>
      </c>
      <c r="U893">
        <v>1000</v>
      </c>
      <c r="V893">
        <v>1000</v>
      </c>
      <c r="W893">
        <v>100</v>
      </c>
      <c r="X893">
        <v>100</v>
      </c>
      <c r="Y893">
        <v>100</v>
      </c>
      <c r="Z893">
        <v>100</v>
      </c>
      <c r="AA893">
        <v>100</v>
      </c>
      <c r="AB893">
        <v>100</v>
      </c>
      <c r="AC893">
        <v>100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</row>
    <row r="894" spans="1:49" x14ac:dyDescent="0.2">
      <c r="A894" t="s">
        <v>267</v>
      </c>
      <c r="B894" t="str">
        <f t="shared" si="65"/>
        <v>COVID</v>
      </c>
      <c r="C894" s="1" t="s">
        <v>134</v>
      </c>
      <c r="D894" s="1">
        <f t="shared" si="66"/>
        <v>42522</v>
      </c>
      <c r="E894">
        <f t="shared" si="67"/>
        <v>30</v>
      </c>
      <c r="F894">
        <v>0</v>
      </c>
      <c r="G894" t="s">
        <v>273</v>
      </c>
      <c r="H894" s="2">
        <f t="shared" si="68"/>
        <v>0</v>
      </c>
      <c r="I894">
        <v>0</v>
      </c>
      <c r="J894" t="s">
        <v>26</v>
      </c>
      <c r="K894" t="s">
        <v>129</v>
      </c>
      <c r="L894">
        <v>1</v>
      </c>
      <c r="M894">
        <f t="shared" si="69"/>
        <v>1</v>
      </c>
      <c r="N894">
        <v>323004830.97534055</v>
      </c>
      <c r="O894" t="s">
        <v>43</v>
      </c>
      <c r="P894">
        <v>1000</v>
      </c>
      <c r="Q894">
        <v>1000</v>
      </c>
      <c r="R894">
        <v>1000</v>
      </c>
      <c r="S894">
        <v>1000</v>
      </c>
      <c r="T894">
        <v>1000</v>
      </c>
      <c r="U894">
        <v>1000</v>
      </c>
      <c r="V894">
        <v>1000</v>
      </c>
      <c r="W894">
        <v>100</v>
      </c>
      <c r="X894">
        <v>100</v>
      </c>
      <c r="Y894">
        <v>100</v>
      </c>
      <c r="Z894">
        <v>100</v>
      </c>
      <c r="AA894">
        <v>100</v>
      </c>
      <c r="AB894">
        <v>100</v>
      </c>
      <c r="AC894">
        <v>100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</row>
    <row r="895" spans="1:49" x14ac:dyDescent="0.2">
      <c r="A895" t="s">
        <v>267</v>
      </c>
      <c r="B895" t="str">
        <f t="shared" si="65"/>
        <v>COVID</v>
      </c>
      <c r="C895" s="1" t="s">
        <v>135</v>
      </c>
      <c r="D895" s="1">
        <f t="shared" si="66"/>
        <v>42552</v>
      </c>
      <c r="E895">
        <f t="shared" si="67"/>
        <v>31</v>
      </c>
      <c r="F895">
        <v>0</v>
      </c>
      <c r="G895" t="s">
        <v>274</v>
      </c>
      <c r="H895" s="2">
        <f t="shared" si="68"/>
        <v>0</v>
      </c>
      <c r="I895">
        <v>0</v>
      </c>
      <c r="J895" t="s">
        <v>26</v>
      </c>
      <c r="K895" t="s">
        <v>129</v>
      </c>
      <c r="L895">
        <v>1</v>
      </c>
      <c r="M895">
        <f t="shared" si="69"/>
        <v>1</v>
      </c>
      <c r="N895">
        <v>323004830.97534055</v>
      </c>
      <c r="O895" t="s">
        <v>46</v>
      </c>
      <c r="P895">
        <v>1000</v>
      </c>
      <c r="Q895">
        <v>1000</v>
      </c>
      <c r="R895">
        <v>1000</v>
      </c>
      <c r="S895">
        <v>1000</v>
      </c>
      <c r="T895">
        <v>1000</v>
      </c>
      <c r="U895">
        <v>1000</v>
      </c>
      <c r="V895">
        <v>1000</v>
      </c>
      <c r="W895">
        <v>100</v>
      </c>
      <c r="X895">
        <v>100</v>
      </c>
      <c r="Y895">
        <v>100</v>
      </c>
      <c r="Z895">
        <v>100</v>
      </c>
      <c r="AA895">
        <v>100</v>
      </c>
      <c r="AB895">
        <v>100</v>
      </c>
      <c r="AC895">
        <v>100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</row>
    <row r="896" spans="1:49" x14ac:dyDescent="0.2">
      <c r="A896" t="s">
        <v>267</v>
      </c>
      <c r="B896" t="str">
        <f t="shared" si="65"/>
        <v>COVID</v>
      </c>
      <c r="C896" s="1" t="s">
        <v>136</v>
      </c>
      <c r="D896" s="1">
        <f t="shared" si="66"/>
        <v>42583</v>
      </c>
      <c r="E896">
        <f t="shared" si="67"/>
        <v>31</v>
      </c>
      <c r="F896">
        <v>0</v>
      </c>
      <c r="G896" t="s">
        <v>275</v>
      </c>
      <c r="H896" s="2">
        <f t="shared" si="68"/>
        <v>0</v>
      </c>
      <c r="I896">
        <v>0</v>
      </c>
      <c r="J896" t="s">
        <v>26</v>
      </c>
      <c r="K896" t="s">
        <v>129</v>
      </c>
      <c r="L896">
        <v>1</v>
      </c>
      <c r="M896">
        <f t="shared" si="69"/>
        <v>1</v>
      </c>
      <c r="N896">
        <v>323004830.97534055</v>
      </c>
      <c r="O896" t="s">
        <v>49</v>
      </c>
      <c r="P896">
        <v>1000</v>
      </c>
      <c r="Q896">
        <v>1000</v>
      </c>
      <c r="R896">
        <v>1000</v>
      </c>
      <c r="S896">
        <v>1000</v>
      </c>
      <c r="T896">
        <v>1000</v>
      </c>
      <c r="U896">
        <v>1000</v>
      </c>
      <c r="V896">
        <v>1000</v>
      </c>
      <c r="W896">
        <v>100</v>
      </c>
      <c r="X896">
        <v>100</v>
      </c>
      <c r="Y896">
        <v>100</v>
      </c>
      <c r="Z896">
        <v>100</v>
      </c>
      <c r="AA896">
        <v>100</v>
      </c>
      <c r="AB896">
        <v>100</v>
      </c>
      <c r="AC896">
        <v>100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</row>
    <row r="897" spans="1:49" x14ac:dyDescent="0.2">
      <c r="A897" t="s">
        <v>267</v>
      </c>
      <c r="B897" t="str">
        <f t="shared" si="65"/>
        <v>COVID</v>
      </c>
      <c r="C897" s="1" t="s">
        <v>137</v>
      </c>
      <c r="D897" s="1">
        <f t="shared" si="66"/>
        <v>42614</v>
      </c>
      <c r="E897">
        <f t="shared" si="67"/>
        <v>30</v>
      </c>
      <c r="F897">
        <v>0</v>
      </c>
      <c r="G897" t="s">
        <v>276</v>
      </c>
      <c r="H897" s="2">
        <f t="shared" si="68"/>
        <v>0</v>
      </c>
      <c r="I897">
        <v>0</v>
      </c>
      <c r="J897" t="s">
        <v>26</v>
      </c>
      <c r="K897" t="s">
        <v>129</v>
      </c>
      <c r="L897">
        <v>1</v>
      </c>
      <c r="M897">
        <f t="shared" si="69"/>
        <v>1</v>
      </c>
      <c r="N897">
        <v>323004830.97534055</v>
      </c>
      <c r="O897" t="s">
        <v>52</v>
      </c>
      <c r="P897">
        <v>1000</v>
      </c>
      <c r="Q897">
        <v>1000</v>
      </c>
      <c r="R897">
        <v>1000</v>
      </c>
      <c r="S897">
        <v>1000</v>
      </c>
      <c r="T897">
        <v>1000</v>
      </c>
      <c r="U897">
        <v>1000</v>
      </c>
      <c r="V897">
        <v>1000</v>
      </c>
      <c r="W897">
        <v>100</v>
      </c>
      <c r="X897">
        <v>100</v>
      </c>
      <c r="Y897">
        <v>100</v>
      </c>
      <c r="Z897">
        <v>100</v>
      </c>
      <c r="AA897">
        <v>100</v>
      </c>
      <c r="AB897">
        <v>100</v>
      </c>
      <c r="AC897">
        <v>100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</row>
    <row r="898" spans="1:49" x14ac:dyDescent="0.2">
      <c r="A898" t="s">
        <v>267</v>
      </c>
      <c r="B898" t="str">
        <f t="shared" ref="B898:B961" si="70">IF(MID(A898,1,4)="#Acc","Accident",IF(MID(A898,1,4)="#Alz","Alzheimer",IF(MID(A898,1,4)="#Ass","Assault",IF(MID(A898,1,4)="#Cer","Cerebrovascular",IF(MID(A898,1,4)="#Chr","LowerResp",IF(MID(A898,1,4)="#COV","COVID",IF(MID(A898,1,4)="#Dia","Diabetes",IF(MID(A898,1,4)="#Dis","Heart",IF(MID(A898,1,4)="#Inf","Influenza",IF(MID(A898,1,4)="#Int","SelfHarm",IF(MID(A898,1,4)="#Mal","Cancer",IF(MID(A898,1,4)="#Nep","Kidney",IF(MID(A898,1,4)="#Sep","Septicemia",IF(MID(A898,1,6)="Other ","OtherResp","Other"))))))))))))))</f>
        <v>COVID</v>
      </c>
      <c r="C898" s="1" t="s">
        <v>138</v>
      </c>
      <c r="D898" s="1">
        <f t="shared" si="66"/>
        <v>42644</v>
      </c>
      <c r="E898">
        <f t="shared" si="67"/>
        <v>31</v>
      </c>
      <c r="F898">
        <v>0</v>
      </c>
      <c r="G898" t="s">
        <v>277</v>
      </c>
      <c r="H898" s="2">
        <f t="shared" si="68"/>
        <v>0</v>
      </c>
      <c r="I898">
        <v>0</v>
      </c>
      <c r="J898" t="s">
        <v>26</v>
      </c>
      <c r="K898" t="s">
        <v>129</v>
      </c>
      <c r="L898">
        <v>1</v>
      </c>
      <c r="M898">
        <f t="shared" si="69"/>
        <v>1</v>
      </c>
      <c r="N898">
        <v>323004830.97534055</v>
      </c>
      <c r="O898" t="s">
        <v>55</v>
      </c>
      <c r="P898">
        <v>1000</v>
      </c>
      <c r="Q898">
        <v>1000</v>
      </c>
      <c r="R898">
        <v>1000</v>
      </c>
      <c r="S898">
        <v>1000</v>
      </c>
      <c r="T898">
        <v>1000</v>
      </c>
      <c r="U898">
        <v>1000</v>
      </c>
      <c r="V898">
        <v>1000</v>
      </c>
      <c r="W898">
        <v>100</v>
      </c>
      <c r="X898">
        <v>100</v>
      </c>
      <c r="Y898">
        <v>100</v>
      </c>
      <c r="Z898">
        <v>100</v>
      </c>
      <c r="AA898">
        <v>100</v>
      </c>
      <c r="AB898">
        <v>100</v>
      </c>
      <c r="AC898">
        <v>100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</row>
    <row r="899" spans="1:49" x14ac:dyDescent="0.2">
      <c r="A899" t="s">
        <v>267</v>
      </c>
      <c r="B899" t="str">
        <f t="shared" si="70"/>
        <v>COVID</v>
      </c>
      <c r="C899" s="1" t="s">
        <v>139</v>
      </c>
      <c r="D899" s="1">
        <f t="shared" ref="D899:D962" si="71">DATE(K899,O899,1)</f>
        <v>42675</v>
      </c>
      <c r="E899">
        <f t="shared" ref="E899:E962" si="72">DAY(EOMONTH(D899,0))</f>
        <v>30</v>
      </c>
      <c r="F899">
        <v>0</v>
      </c>
      <c r="G899" t="s">
        <v>278</v>
      </c>
      <c r="H899" s="2">
        <f t="shared" ref="H899:H962" si="73">F899/E899</f>
        <v>0</v>
      </c>
      <c r="I899">
        <v>0</v>
      </c>
      <c r="J899" t="s">
        <v>26</v>
      </c>
      <c r="K899" t="s">
        <v>129</v>
      </c>
      <c r="L899">
        <v>1</v>
      </c>
      <c r="M899">
        <f t="shared" ref="M899:M962" si="74">IF(YEAR(D899)&lt;2018,1,IF(YEAR(D899)=2018,IF(MONTH(D899)&lt;3,1,0),0))</f>
        <v>1</v>
      </c>
      <c r="N899">
        <v>323004830.97534055</v>
      </c>
      <c r="O899" t="s">
        <v>58</v>
      </c>
      <c r="P899">
        <v>1000</v>
      </c>
      <c r="Q899">
        <v>1000</v>
      </c>
      <c r="R899">
        <v>1000</v>
      </c>
      <c r="S899">
        <v>1000</v>
      </c>
      <c r="T899">
        <v>1000</v>
      </c>
      <c r="U899">
        <v>1000</v>
      </c>
      <c r="V899">
        <v>1000</v>
      </c>
      <c r="W899">
        <v>100</v>
      </c>
      <c r="X899">
        <v>100</v>
      </c>
      <c r="Y899">
        <v>100</v>
      </c>
      <c r="Z899">
        <v>100</v>
      </c>
      <c r="AA899">
        <v>100</v>
      </c>
      <c r="AB899">
        <v>100</v>
      </c>
      <c r="AC899">
        <v>100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</row>
    <row r="900" spans="1:49" x14ac:dyDescent="0.2">
      <c r="A900" t="s">
        <v>267</v>
      </c>
      <c r="B900" t="str">
        <f t="shared" si="70"/>
        <v>COVID</v>
      </c>
      <c r="C900" s="1" t="s">
        <v>140</v>
      </c>
      <c r="D900" s="1">
        <f t="shared" si="71"/>
        <v>42705</v>
      </c>
      <c r="E900">
        <f t="shared" si="72"/>
        <v>31</v>
      </c>
      <c r="F900">
        <v>0</v>
      </c>
      <c r="G900" t="s">
        <v>279</v>
      </c>
      <c r="H900" s="2">
        <f t="shared" si="73"/>
        <v>0</v>
      </c>
      <c r="I900">
        <v>0</v>
      </c>
      <c r="J900" t="s">
        <v>26</v>
      </c>
      <c r="K900" t="s">
        <v>129</v>
      </c>
      <c r="L900">
        <v>1</v>
      </c>
      <c r="M900">
        <f t="shared" si="74"/>
        <v>1</v>
      </c>
      <c r="N900">
        <v>323004830.97534055</v>
      </c>
      <c r="O900" t="s">
        <v>61</v>
      </c>
      <c r="P900">
        <v>1000</v>
      </c>
      <c r="Q900">
        <v>1000</v>
      </c>
      <c r="R900">
        <v>1000</v>
      </c>
      <c r="S900">
        <v>1000</v>
      </c>
      <c r="T900">
        <v>1000</v>
      </c>
      <c r="U900">
        <v>1000</v>
      </c>
      <c r="V900">
        <v>1000</v>
      </c>
      <c r="W900">
        <v>100</v>
      </c>
      <c r="X900">
        <v>100</v>
      </c>
      <c r="Y900">
        <v>100</v>
      </c>
      <c r="Z900">
        <v>100</v>
      </c>
      <c r="AA900">
        <v>100</v>
      </c>
      <c r="AB900">
        <v>100</v>
      </c>
      <c r="AC900">
        <v>100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</row>
    <row r="901" spans="1:49" x14ac:dyDescent="0.2">
      <c r="A901" t="s">
        <v>267</v>
      </c>
      <c r="B901" t="str">
        <f t="shared" si="70"/>
        <v>COVID</v>
      </c>
      <c r="C901" s="1" t="s">
        <v>141</v>
      </c>
      <c r="D901" s="1">
        <f t="shared" si="71"/>
        <v>42736</v>
      </c>
      <c r="E901">
        <f t="shared" si="72"/>
        <v>31</v>
      </c>
      <c r="F901">
        <v>0</v>
      </c>
      <c r="G901" t="s">
        <v>268</v>
      </c>
      <c r="H901" s="2">
        <f t="shared" si="73"/>
        <v>0</v>
      </c>
      <c r="I901">
        <v>0</v>
      </c>
      <c r="J901" t="s">
        <v>26</v>
      </c>
      <c r="K901" t="s">
        <v>142</v>
      </c>
      <c r="L901">
        <v>1</v>
      </c>
      <c r="M901">
        <f t="shared" si="74"/>
        <v>1</v>
      </c>
      <c r="N901">
        <v>325543364.4926737</v>
      </c>
      <c r="O901" t="s">
        <v>28</v>
      </c>
      <c r="P901">
        <v>1000</v>
      </c>
      <c r="Q901">
        <v>1000</v>
      </c>
      <c r="R901">
        <v>1000</v>
      </c>
      <c r="S901">
        <v>1000</v>
      </c>
      <c r="T901">
        <v>1000</v>
      </c>
      <c r="U901">
        <v>1000</v>
      </c>
      <c r="V901">
        <v>1000</v>
      </c>
      <c r="W901">
        <v>100</v>
      </c>
      <c r="X901">
        <v>100</v>
      </c>
      <c r="Y901">
        <v>100</v>
      </c>
      <c r="Z901">
        <v>100</v>
      </c>
      <c r="AA901">
        <v>100</v>
      </c>
      <c r="AB901">
        <v>100</v>
      </c>
      <c r="AC901">
        <v>100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</row>
    <row r="902" spans="1:49" x14ac:dyDescent="0.2">
      <c r="A902" t="s">
        <v>267</v>
      </c>
      <c r="B902" t="str">
        <f t="shared" si="70"/>
        <v>COVID</v>
      </c>
      <c r="C902" s="1" t="s">
        <v>143</v>
      </c>
      <c r="D902" s="1">
        <f t="shared" si="71"/>
        <v>42767</v>
      </c>
      <c r="E902">
        <f t="shared" si="72"/>
        <v>28</v>
      </c>
      <c r="F902">
        <v>0</v>
      </c>
      <c r="G902" t="s">
        <v>269</v>
      </c>
      <c r="H902" s="2">
        <f t="shared" si="73"/>
        <v>0</v>
      </c>
      <c r="I902">
        <v>0</v>
      </c>
      <c r="J902" t="s">
        <v>26</v>
      </c>
      <c r="K902" t="s">
        <v>142</v>
      </c>
      <c r="L902">
        <v>1</v>
      </c>
      <c r="M902">
        <f t="shared" si="74"/>
        <v>1</v>
      </c>
      <c r="N902">
        <v>325543364.4926737</v>
      </c>
      <c r="O902" t="s">
        <v>31</v>
      </c>
      <c r="P902">
        <v>1000</v>
      </c>
      <c r="Q902">
        <v>1000</v>
      </c>
      <c r="R902">
        <v>1000</v>
      </c>
      <c r="S902">
        <v>1000</v>
      </c>
      <c r="T902">
        <v>1000</v>
      </c>
      <c r="U902">
        <v>1000</v>
      </c>
      <c r="V902">
        <v>1000</v>
      </c>
      <c r="W902">
        <v>100</v>
      </c>
      <c r="X902">
        <v>100</v>
      </c>
      <c r="Y902">
        <v>100</v>
      </c>
      <c r="Z902">
        <v>100</v>
      </c>
      <c r="AA902">
        <v>100</v>
      </c>
      <c r="AB902">
        <v>100</v>
      </c>
      <c r="AC902">
        <v>100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</row>
    <row r="903" spans="1:49" x14ac:dyDescent="0.2">
      <c r="A903" t="s">
        <v>267</v>
      </c>
      <c r="B903" t="str">
        <f t="shared" si="70"/>
        <v>COVID</v>
      </c>
      <c r="C903" s="1" t="s">
        <v>144</v>
      </c>
      <c r="D903" s="1">
        <f t="shared" si="71"/>
        <v>42795</v>
      </c>
      <c r="E903">
        <f t="shared" si="72"/>
        <v>31</v>
      </c>
      <c r="F903">
        <v>0</v>
      </c>
      <c r="G903" t="s">
        <v>270</v>
      </c>
      <c r="H903" s="2">
        <f t="shared" si="73"/>
        <v>0</v>
      </c>
      <c r="I903">
        <v>0</v>
      </c>
      <c r="J903" t="s">
        <v>26</v>
      </c>
      <c r="K903" t="s">
        <v>142</v>
      </c>
      <c r="L903">
        <v>1</v>
      </c>
      <c r="M903">
        <f t="shared" si="74"/>
        <v>1</v>
      </c>
      <c r="N903">
        <v>325543364.4926737</v>
      </c>
      <c r="O903" t="s">
        <v>34</v>
      </c>
      <c r="P903">
        <v>1000</v>
      </c>
      <c r="Q903">
        <v>1000</v>
      </c>
      <c r="R903">
        <v>1000</v>
      </c>
      <c r="S903">
        <v>1000</v>
      </c>
      <c r="T903">
        <v>1000</v>
      </c>
      <c r="U903">
        <v>1000</v>
      </c>
      <c r="V903">
        <v>1000</v>
      </c>
      <c r="W903">
        <v>100</v>
      </c>
      <c r="X903">
        <v>100</v>
      </c>
      <c r="Y903">
        <v>100</v>
      </c>
      <c r="Z903">
        <v>100</v>
      </c>
      <c r="AA903">
        <v>100</v>
      </c>
      <c r="AB903">
        <v>100</v>
      </c>
      <c r="AC903">
        <v>100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</row>
    <row r="904" spans="1:49" x14ac:dyDescent="0.2">
      <c r="A904" t="s">
        <v>267</v>
      </c>
      <c r="B904" t="str">
        <f t="shared" si="70"/>
        <v>COVID</v>
      </c>
      <c r="C904" s="1" t="s">
        <v>145</v>
      </c>
      <c r="D904" s="1">
        <f t="shared" si="71"/>
        <v>42826</v>
      </c>
      <c r="E904">
        <f t="shared" si="72"/>
        <v>30</v>
      </c>
      <c r="F904">
        <v>0</v>
      </c>
      <c r="G904" t="s">
        <v>271</v>
      </c>
      <c r="H904" s="2">
        <f t="shared" si="73"/>
        <v>0</v>
      </c>
      <c r="I904">
        <v>0</v>
      </c>
      <c r="J904" t="s">
        <v>26</v>
      </c>
      <c r="K904" t="s">
        <v>142</v>
      </c>
      <c r="L904">
        <v>1</v>
      </c>
      <c r="M904">
        <f t="shared" si="74"/>
        <v>1</v>
      </c>
      <c r="N904">
        <v>325543364.4926737</v>
      </c>
      <c r="O904" t="s">
        <v>37</v>
      </c>
      <c r="P904">
        <v>1000</v>
      </c>
      <c r="Q904">
        <v>1000</v>
      </c>
      <c r="R904">
        <v>1000</v>
      </c>
      <c r="S904">
        <v>1000</v>
      </c>
      <c r="T904">
        <v>1000</v>
      </c>
      <c r="U904">
        <v>1000</v>
      </c>
      <c r="V904">
        <v>1000</v>
      </c>
      <c r="W904">
        <v>100</v>
      </c>
      <c r="X904">
        <v>100</v>
      </c>
      <c r="Y904">
        <v>100</v>
      </c>
      <c r="Z904">
        <v>100</v>
      </c>
      <c r="AA904">
        <v>100</v>
      </c>
      <c r="AB904">
        <v>100</v>
      </c>
      <c r="AC904">
        <v>100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</row>
    <row r="905" spans="1:49" x14ac:dyDescent="0.2">
      <c r="A905" t="s">
        <v>267</v>
      </c>
      <c r="B905" t="str">
        <f t="shared" si="70"/>
        <v>COVID</v>
      </c>
      <c r="C905" s="1" t="s">
        <v>146</v>
      </c>
      <c r="D905" s="1">
        <f t="shared" si="71"/>
        <v>42856</v>
      </c>
      <c r="E905">
        <f t="shared" si="72"/>
        <v>31</v>
      </c>
      <c r="F905">
        <v>0</v>
      </c>
      <c r="G905" t="s">
        <v>272</v>
      </c>
      <c r="H905" s="2">
        <f t="shared" si="73"/>
        <v>0</v>
      </c>
      <c r="I905">
        <v>0</v>
      </c>
      <c r="J905" t="s">
        <v>26</v>
      </c>
      <c r="K905" t="s">
        <v>142</v>
      </c>
      <c r="L905">
        <v>1</v>
      </c>
      <c r="M905">
        <f t="shared" si="74"/>
        <v>1</v>
      </c>
      <c r="N905">
        <v>325543364.4926737</v>
      </c>
      <c r="O905" t="s">
        <v>40</v>
      </c>
      <c r="P905">
        <v>1000</v>
      </c>
      <c r="Q905">
        <v>1000</v>
      </c>
      <c r="R905">
        <v>1000</v>
      </c>
      <c r="S905">
        <v>1000</v>
      </c>
      <c r="T905">
        <v>1000</v>
      </c>
      <c r="U905">
        <v>1000</v>
      </c>
      <c r="V905">
        <v>1000</v>
      </c>
      <c r="W905">
        <v>100</v>
      </c>
      <c r="X905">
        <v>100</v>
      </c>
      <c r="Y905">
        <v>100</v>
      </c>
      <c r="Z905">
        <v>100</v>
      </c>
      <c r="AA905">
        <v>100</v>
      </c>
      <c r="AB905">
        <v>100</v>
      </c>
      <c r="AC905">
        <v>100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</row>
    <row r="906" spans="1:49" x14ac:dyDescent="0.2">
      <c r="A906" t="s">
        <v>267</v>
      </c>
      <c r="B906" t="str">
        <f t="shared" si="70"/>
        <v>COVID</v>
      </c>
      <c r="C906" s="1" t="s">
        <v>147</v>
      </c>
      <c r="D906" s="1">
        <f t="shared" si="71"/>
        <v>42887</v>
      </c>
      <c r="E906">
        <f t="shared" si="72"/>
        <v>30</v>
      </c>
      <c r="F906">
        <v>0</v>
      </c>
      <c r="G906" t="s">
        <v>273</v>
      </c>
      <c r="H906" s="2">
        <f t="shared" si="73"/>
        <v>0</v>
      </c>
      <c r="I906">
        <v>0</v>
      </c>
      <c r="J906" t="s">
        <v>26</v>
      </c>
      <c r="K906" t="s">
        <v>142</v>
      </c>
      <c r="L906">
        <v>1</v>
      </c>
      <c r="M906">
        <f t="shared" si="74"/>
        <v>1</v>
      </c>
      <c r="N906">
        <v>325543364.4926737</v>
      </c>
      <c r="O906" t="s">
        <v>43</v>
      </c>
      <c r="P906">
        <v>1000</v>
      </c>
      <c r="Q906">
        <v>1000</v>
      </c>
      <c r="R906">
        <v>1000</v>
      </c>
      <c r="S906">
        <v>1000</v>
      </c>
      <c r="T906">
        <v>1000</v>
      </c>
      <c r="U906">
        <v>1000</v>
      </c>
      <c r="V906">
        <v>1000</v>
      </c>
      <c r="W906">
        <v>100</v>
      </c>
      <c r="X906">
        <v>100</v>
      </c>
      <c r="Y906">
        <v>100</v>
      </c>
      <c r="Z906">
        <v>100</v>
      </c>
      <c r="AA906">
        <v>100</v>
      </c>
      <c r="AB906">
        <v>100</v>
      </c>
      <c r="AC906">
        <v>100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</row>
    <row r="907" spans="1:49" x14ac:dyDescent="0.2">
      <c r="A907" t="s">
        <v>267</v>
      </c>
      <c r="B907" t="str">
        <f t="shared" si="70"/>
        <v>COVID</v>
      </c>
      <c r="C907" s="1" t="s">
        <v>148</v>
      </c>
      <c r="D907" s="1">
        <f t="shared" si="71"/>
        <v>42917</v>
      </c>
      <c r="E907">
        <f t="shared" si="72"/>
        <v>31</v>
      </c>
      <c r="F907">
        <v>0</v>
      </c>
      <c r="G907" t="s">
        <v>274</v>
      </c>
      <c r="H907" s="2">
        <f t="shared" si="73"/>
        <v>0</v>
      </c>
      <c r="I907">
        <v>0</v>
      </c>
      <c r="J907" t="s">
        <v>26</v>
      </c>
      <c r="K907" t="s">
        <v>142</v>
      </c>
      <c r="L907">
        <v>1</v>
      </c>
      <c r="M907">
        <f t="shared" si="74"/>
        <v>1</v>
      </c>
      <c r="N907">
        <v>325543364.4926737</v>
      </c>
      <c r="O907" t="s">
        <v>46</v>
      </c>
      <c r="P907">
        <v>1000</v>
      </c>
      <c r="Q907">
        <v>1000</v>
      </c>
      <c r="R907">
        <v>1000</v>
      </c>
      <c r="S907">
        <v>1000</v>
      </c>
      <c r="T907">
        <v>1000</v>
      </c>
      <c r="U907">
        <v>1000</v>
      </c>
      <c r="V907">
        <v>1000</v>
      </c>
      <c r="W907">
        <v>100</v>
      </c>
      <c r="X907">
        <v>100</v>
      </c>
      <c r="Y907">
        <v>100</v>
      </c>
      <c r="Z907">
        <v>100</v>
      </c>
      <c r="AA907">
        <v>100</v>
      </c>
      <c r="AB907">
        <v>100</v>
      </c>
      <c r="AC907">
        <v>100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</row>
    <row r="908" spans="1:49" x14ac:dyDescent="0.2">
      <c r="A908" t="s">
        <v>267</v>
      </c>
      <c r="B908" t="str">
        <f t="shared" si="70"/>
        <v>COVID</v>
      </c>
      <c r="C908" s="1" t="s">
        <v>149</v>
      </c>
      <c r="D908" s="1">
        <f t="shared" si="71"/>
        <v>42948</v>
      </c>
      <c r="E908">
        <f t="shared" si="72"/>
        <v>31</v>
      </c>
      <c r="F908">
        <v>0</v>
      </c>
      <c r="G908" t="s">
        <v>275</v>
      </c>
      <c r="H908" s="2">
        <f t="shared" si="73"/>
        <v>0</v>
      </c>
      <c r="I908">
        <v>0</v>
      </c>
      <c r="J908" t="s">
        <v>26</v>
      </c>
      <c r="K908" t="s">
        <v>142</v>
      </c>
      <c r="L908">
        <v>1</v>
      </c>
      <c r="M908">
        <f t="shared" si="74"/>
        <v>1</v>
      </c>
      <c r="N908">
        <v>325543364.4926737</v>
      </c>
      <c r="O908" t="s">
        <v>49</v>
      </c>
      <c r="P908">
        <v>1000</v>
      </c>
      <c r="Q908">
        <v>1000</v>
      </c>
      <c r="R908">
        <v>1000</v>
      </c>
      <c r="S908">
        <v>1000</v>
      </c>
      <c r="T908">
        <v>1000</v>
      </c>
      <c r="U908">
        <v>1000</v>
      </c>
      <c r="V908">
        <v>1000</v>
      </c>
      <c r="W908">
        <v>100</v>
      </c>
      <c r="X908">
        <v>100</v>
      </c>
      <c r="Y908">
        <v>100</v>
      </c>
      <c r="Z908">
        <v>100</v>
      </c>
      <c r="AA908">
        <v>100</v>
      </c>
      <c r="AB908">
        <v>100</v>
      </c>
      <c r="AC908">
        <v>100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</row>
    <row r="909" spans="1:49" x14ac:dyDescent="0.2">
      <c r="A909" t="s">
        <v>267</v>
      </c>
      <c r="B909" t="str">
        <f t="shared" si="70"/>
        <v>COVID</v>
      </c>
      <c r="C909" s="1" t="s">
        <v>150</v>
      </c>
      <c r="D909" s="1">
        <f t="shared" si="71"/>
        <v>42979</v>
      </c>
      <c r="E909">
        <f t="shared" si="72"/>
        <v>30</v>
      </c>
      <c r="F909">
        <v>0</v>
      </c>
      <c r="G909" t="s">
        <v>276</v>
      </c>
      <c r="H909" s="2">
        <f t="shared" si="73"/>
        <v>0</v>
      </c>
      <c r="I909">
        <v>0</v>
      </c>
      <c r="J909" t="s">
        <v>26</v>
      </c>
      <c r="K909" t="s">
        <v>142</v>
      </c>
      <c r="L909">
        <v>1</v>
      </c>
      <c r="M909">
        <f t="shared" si="74"/>
        <v>1</v>
      </c>
      <c r="N909">
        <v>325543364.4926737</v>
      </c>
      <c r="O909" t="s">
        <v>52</v>
      </c>
      <c r="P909">
        <v>1000</v>
      </c>
      <c r="Q909">
        <v>1000</v>
      </c>
      <c r="R909">
        <v>1000</v>
      </c>
      <c r="S909">
        <v>1000</v>
      </c>
      <c r="T909">
        <v>1000</v>
      </c>
      <c r="U909">
        <v>1000</v>
      </c>
      <c r="V909">
        <v>1000</v>
      </c>
      <c r="W909">
        <v>100</v>
      </c>
      <c r="X909">
        <v>100</v>
      </c>
      <c r="Y909">
        <v>100</v>
      </c>
      <c r="Z909">
        <v>100</v>
      </c>
      <c r="AA909">
        <v>100</v>
      </c>
      <c r="AB909">
        <v>100</v>
      </c>
      <c r="AC909">
        <v>100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</row>
    <row r="910" spans="1:49" x14ac:dyDescent="0.2">
      <c r="A910" t="s">
        <v>267</v>
      </c>
      <c r="B910" t="str">
        <f t="shared" si="70"/>
        <v>COVID</v>
      </c>
      <c r="C910" s="1" t="s">
        <v>151</v>
      </c>
      <c r="D910" s="1">
        <f t="shared" si="71"/>
        <v>43009</v>
      </c>
      <c r="E910">
        <f t="shared" si="72"/>
        <v>31</v>
      </c>
      <c r="F910">
        <v>0</v>
      </c>
      <c r="G910" t="s">
        <v>277</v>
      </c>
      <c r="H910" s="2">
        <f t="shared" si="73"/>
        <v>0</v>
      </c>
      <c r="I910">
        <v>0</v>
      </c>
      <c r="J910" t="s">
        <v>26</v>
      </c>
      <c r="K910" t="s">
        <v>142</v>
      </c>
      <c r="L910">
        <v>1</v>
      </c>
      <c r="M910">
        <f t="shared" si="74"/>
        <v>1</v>
      </c>
      <c r="N910">
        <v>325543364.4926737</v>
      </c>
      <c r="O910" t="s">
        <v>55</v>
      </c>
      <c r="P910">
        <v>1000</v>
      </c>
      <c r="Q910">
        <v>1000</v>
      </c>
      <c r="R910">
        <v>1000</v>
      </c>
      <c r="S910">
        <v>1000</v>
      </c>
      <c r="T910">
        <v>1000</v>
      </c>
      <c r="U910">
        <v>1000</v>
      </c>
      <c r="V910">
        <v>1000</v>
      </c>
      <c r="W910">
        <v>100</v>
      </c>
      <c r="X910">
        <v>100</v>
      </c>
      <c r="Y910">
        <v>100</v>
      </c>
      <c r="Z910">
        <v>100</v>
      </c>
      <c r="AA910">
        <v>100</v>
      </c>
      <c r="AB910">
        <v>100</v>
      </c>
      <c r="AC910">
        <v>100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</row>
    <row r="911" spans="1:49" x14ac:dyDescent="0.2">
      <c r="A911" t="s">
        <v>267</v>
      </c>
      <c r="B911" t="str">
        <f t="shared" si="70"/>
        <v>COVID</v>
      </c>
      <c r="C911" s="1" t="s">
        <v>152</v>
      </c>
      <c r="D911" s="1">
        <f t="shared" si="71"/>
        <v>43040</v>
      </c>
      <c r="E911">
        <f t="shared" si="72"/>
        <v>30</v>
      </c>
      <c r="F911">
        <v>0</v>
      </c>
      <c r="G911" t="s">
        <v>278</v>
      </c>
      <c r="H911" s="2">
        <f t="shared" si="73"/>
        <v>0</v>
      </c>
      <c r="I911">
        <v>0</v>
      </c>
      <c r="J911" t="s">
        <v>26</v>
      </c>
      <c r="K911" t="s">
        <v>142</v>
      </c>
      <c r="L911">
        <v>1</v>
      </c>
      <c r="M911">
        <f t="shared" si="74"/>
        <v>1</v>
      </c>
      <c r="N911">
        <v>325543364.4926737</v>
      </c>
      <c r="O911" t="s">
        <v>58</v>
      </c>
      <c r="P911">
        <v>1000</v>
      </c>
      <c r="Q911">
        <v>1000</v>
      </c>
      <c r="R911">
        <v>1000</v>
      </c>
      <c r="S911">
        <v>1000</v>
      </c>
      <c r="T911">
        <v>1000</v>
      </c>
      <c r="U911">
        <v>1000</v>
      </c>
      <c r="V911">
        <v>1000</v>
      </c>
      <c r="W911">
        <v>100</v>
      </c>
      <c r="X911">
        <v>100</v>
      </c>
      <c r="Y911">
        <v>100</v>
      </c>
      <c r="Z911">
        <v>100</v>
      </c>
      <c r="AA911">
        <v>100</v>
      </c>
      <c r="AB911">
        <v>100</v>
      </c>
      <c r="AC911">
        <v>100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</row>
    <row r="912" spans="1:49" x14ac:dyDescent="0.2">
      <c r="A912" t="s">
        <v>267</v>
      </c>
      <c r="B912" t="str">
        <f t="shared" si="70"/>
        <v>COVID</v>
      </c>
      <c r="C912" s="1" t="s">
        <v>153</v>
      </c>
      <c r="D912" s="1">
        <f t="shared" si="71"/>
        <v>43070</v>
      </c>
      <c r="E912">
        <f t="shared" si="72"/>
        <v>31</v>
      </c>
      <c r="F912">
        <v>0</v>
      </c>
      <c r="G912" t="s">
        <v>279</v>
      </c>
      <c r="H912" s="2">
        <f t="shared" si="73"/>
        <v>0</v>
      </c>
      <c r="I912">
        <v>0</v>
      </c>
      <c r="J912" t="s">
        <v>26</v>
      </c>
      <c r="K912" t="s">
        <v>142</v>
      </c>
      <c r="L912">
        <v>1</v>
      </c>
      <c r="M912">
        <f t="shared" si="74"/>
        <v>1</v>
      </c>
      <c r="N912">
        <v>325543364.4926737</v>
      </c>
      <c r="O912" t="s">
        <v>61</v>
      </c>
      <c r="P912">
        <v>1000</v>
      </c>
      <c r="Q912">
        <v>1000</v>
      </c>
      <c r="R912">
        <v>1000</v>
      </c>
      <c r="S912">
        <v>1000</v>
      </c>
      <c r="T912">
        <v>1000</v>
      </c>
      <c r="U912">
        <v>1000</v>
      </c>
      <c r="V912">
        <v>1000</v>
      </c>
      <c r="W912">
        <v>100</v>
      </c>
      <c r="X912">
        <v>100</v>
      </c>
      <c r="Y912">
        <v>100</v>
      </c>
      <c r="Z912">
        <v>100</v>
      </c>
      <c r="AA912">
        <v>100</v>
      </c>
      <c r="AB912">
        <v>100</v>
      </c>
      <c r="AC912">
        <v>100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</row>
    <row r="913" spans="1:49" x14ac:dyDescent="0.2">
      <c r="A913" t="s">
        <v>267</v>
      </c>
      <c r="B913" t="str">
        <f t="shared" si="70"/>
        <v>COVID</v>
      </c>
      <c r="C913" s="1" t="s">
        <v>154</v>
      </c>
      <c r="D913" s="1">
        <f t="shared" si="71"/>
        <v>43101</v>
      </c>
      <c r="E913">
        <f t="shared" si="72"/>
        <v>31</v>
      </c>
      <c r="F913">
        <v>0</v>
      </c>
      <c r="G913" t="s">
        <v>268</v>
      </c>
      <c r="H913" s="2">
        <f t="shared" si="73"/>
        <v>0</v>
      </c>
      <c r="I913">
        <v>0</v>
      </c>
      <c r="J913" t="s">
        <v>26</v>
      </c>
      <c r="K913" t="s">
        <v>155</v>
      </c>
      <c r="L913">
        <v>1</v>
      </c>
      <c r="M913">
        <f t="shared" si="74"/>
        <v>1</v>
      </c>
      <c r="N913">
        <v>326994317.30595934</v>
      </c>
      <c r="O913" t="s">
        <v>28</v>
      </c>
      <c r="P913">
        <v>1000</v>
      </c>
      <c r="Q913">
        <v>1000</v>
      </c>
      <c r="R913">
        <v>1000</v>
      </c>
      <c r="S913">
        <v>1000</v>
      </c>
      <c r="T913">
        <v>1000</v>
      </c>
      <c r="U913">
        <v>1000</v>
      </c>
      <c r="V913">
        <v>1000</v>
      </c>
      <c r="W913">
        <v>100</v>
      </c>
      <c r="X913">
        <v>100</v>
      </c>
      <c r="Y913">
        <v>100</v>
      </c>
      <c r="Z913">
        <v>100</v>
      </c>
      <c r="AA913">
        <v>100</v>
      </c>
      <c r="AB913">
        <v>100</v>
      </c>
      <c r="AC913">
        <v>100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</row>
    <row r="914" spans="1:49" x14ac:dyDescent="0.2">
      <c r="A914" t="s">
        <v>267</v>
      </c>
      <c r="B914" t="str">
        <f t="shared" si="70"/>
        <v>COVID</v>
      </c>
      <c r="C914" s="1" t="s">
        <v>156</v>
      </c>
      <c r="D914" s="1">
        <f t="shared" si="71"/>
        <v>43132</v>
      </c>
      <c r="E914">
        <f t="shared" si="72"/>
        <v>28</v>
      </c>
      <c r="F914">
        <v>0</v>
      </c>
      <c r="G914" t="s">
        <v>269</v>
      </c>
      <c r="H914" s="2">
        <f t="shared" si="73"/>
        <v>0</v>
      </c>
      <c r="I914">
        <v>0</v>
      </c>
      <c r="J914" t="s">
        <v>26</v>
      </c>
      <c r="K914" t="s">
        <v>155</v>
      </c>
      <c r="L914">
        <v>1</v>
      </c>
      <c r="M914">
        <f t="shared" si="74"/>
        <v>1</v>
      </c>
      <c r="N914">
        <v>326994317.30595934</v>
      </c>
      <c r="O914" t="s">
        <v>31</v>
      </c>
      <c r="P914">
        <v>1000</v>
      </c>
      <c r="Q914">
        <v>1000</v>
      </c>
      <c r="R914">
        <v>1000</v>
      </c>
      <c r="S914">
        <v>1000</v>
      </c>
      <c r="T914">
        <v>1000</v>
      </c>
      <c r="U914">
        <v>1000</v>
      </c>
      <c r="V914">
        <v>1000</v>
      </c>
      <c r="W914">
        <v>100</v>
      </c>
      <c r="X914">
        <v>100</v>
      </c>
      <c r="Y914">
        <v>100</v>
      </c>
      <c r="Z914">
        <v>100</v>
      </c>
      <c r="AA914">
        <v>100</v>
      </c>
      <c r="AB914">
        <v>100</v>
      </c>
      <c r="AC914">
        <v>100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</row>
    <row r="915" spans="1:49" x14ac:dyDescent="0.2">
      <c r="A915" t="s">
        <v>267</v>
      </c>
      <c r="B915" t="str">
        <f t="shared" si="70"/>
        <v>COVID</v>
      </c>
      <c r="C915" s="1" t="s">
        <v>157</v>
      </c>
      <c r="D915" s="1">
        <f t="shared" si="71"/>
        <v>43160</v>
      </c>
      <c r="E915">
        <f t="shared" si="72"/>
        <v>31</v>
      </c>
      <c r="F915">
        <v>0</v>
      </c>
      <c r="G915" t="s">
        <v>270</v>
      </c>
      <c r="H915" s="2">
        <f t="shared" si="73"/>
        <v>0</v>
      </c>
      <c r="I915">
        <v>0</v>
      </c>
      <c r="J915" t="s">
        <v>26</v>
      </c>
      <c r="K915" t="s">
        <v>155</v>
      </c>
      <c r="L915">
        <v>1</v>
      </c>
      <c r="M915">
        <f t="shared" si="74"/>
        <v>0</v>
      </c>
      <c r="N915">
        <v>326994317.30595934</v>
      </c>
      <c r="O915" t="s">
        <v>34</v>
      </c>
      <c r="P915">
        <v>1000</v>
      </c>
      <c r="Q915">
        <v>1000</v>
      </c>
      <c r="R915">
        <v>1000</v>
      </c>
      <c r="S915">
        <v>1000</v>
      </c>
      <c r="T915">
        <v>1000</v>
      </c>
      <c r="U915">
        <v>1000</v>
      </c>
      <c r="V915">
        <v>1000</v>
      </c>
      <c r="W915">
        <v>100</v>
      </c>
      <c r="X915">
        <v>100</v>
      </c>
      <c r="Y915">
        <v>100</v>
      </c>
      <c r="Z915">
        <v>100</v>
      </c>
      <c r="AA915">
        <v>100</v>
      </c>
      <c r="AB915">
        <v>100</v>
      </c>
      <c r="AC915">
        <v>100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</row>
    <row r="916" spans="1:49" x14ac:dyDescent="0.2">
      <c r="A916" t="s">
        <v>267</v>
      </c>
      <c r="B916" t="str">
        <f t="shared" si="70"/>
        <v>COVID</v>
      </c>
      <c r="C916" s="1" t="s">
        <v>158</v>
      </c>
      <c r="D916" s="1">
        <f t="shared" si="71"/>
        <v>43191</v>
      </c>
      <c r="E916">
        <f t="shared" si="72"/>
        <v>30</v>
      </c>
      <c r="F916">
        <v>0</v>
      </c>
      <c r="G916" t="s">
        <v>271</v>
      </c>
      <c r="H916" s="2">
        <f t="shared" si="73"/>
        <v>0</v>
      </c>
      <c r="I916">
        <v>0</v>
      </c>
      <c r="J916" t="s">
        <v>26</v>
      </c>
      <c r="K916" t="s">
        <v>155</v>
      </c>
      <c r="L916">
        <v>1</v>
      </c>
      <c r="M916">
        <f t="shared" si="74"/>
        <v>0</v>
      </c>
      <c r="N916">
        <v>326994317.30595934</v>
      </c>
      <c r="O916" t="s">
        <v>37</v>
      </c>
      <c r="P916">
        <v>1000</v>
      </c>
      <c r="Q916">
        <v>1000</v>
      </c>
      <c r="R916">
        <v>1000</v>
      </c>
      <c r="S916">
        <v>1000</v>
      </c>
      <c r="T916">
        <v>1000</v>
      </c>
      <c r="U916">
        <v>1000</v>
      </c>
      <c r="V916">
        <v>1000</v>
      </c>
      <c r="W916">
        <v>100</v>
      </c>
      <c r="X916">
        <v>100</v>
      </c>
      <c r="Y916">
        <v>100</v>
      </c>
      <c r="Z916">
        <v>100</v>
      </c>
      <c r="AA916">
        <v>100</v>
      </c>
      <c r="AB916">
        <v>100</v>
      </c>
      <c r="AC916">
        <v>100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</row>
    <row r="917" spans="1:49" x14ac:dyDescent="0.2">
      <c r="A917" t="s">
        <v>267</v>
      </c>
      <c r="B917" t="str">
        <f t="shared" si="70"/>
        <v>COVID</v>
      </c>
      <c r="C917" s="1" t="s">
        <v>159</v>
      </c>
      <c r="D917" s="1">
        <f t="shared" si="71"/>
        <v>43221</v>
      </c>
      <c r="E917">
        <f t="shared" si="72"/>
        <v>31</v>
      </c>
      <c r="F917">
        <v>0</v>
      </c>
      <c r="G917" t="s">
        <v>272</v>
      </c>
      <c r="H917" s="2">
        <f t="shared" si="73"/>
        <v>0</v>
      </c>
      <c r="I917">
        <v>0</v>
      </c>
      <c r="J917" t="s">
        <v>26</v>
      </c>
      <c r="K917" t="s">
        <v>155</v>
      </c>
      <c r="L917">
        <v>1</v>
      </c>
      <c r="M917">
        <f t="shared" si="74"/>
        <v>0</v>
      </c>
      <c r="N917">
        <v>326994317.30595934</v>
      </c>
      <c r="O917" t="s">
        <v>40</v>
      </c>
      <c r="P917">
        <v>1000</v>
      </c>
      <c r="Q917">
        <v>1000</v>
      </c>
      <c r="R917">
        <v>1000</v>
      </c>
      <c r="S917">
        <v>1000</v>
      </c>
      <c r="T917">
        <v>1000</v>
      </c>
      <c r="U917">
        <v>1000</v>
      </c>
      <c r="V917">
        <v>1000</v>
      </c>
      <c r="W917">
        <v>100</v>
      </c>
      <c r="X917">
        <v>100</v>
      </c>
      <c r="Y917">
        <v>100</v>
      </c>
      <c r="Z917">
        <v>100</v>
      </c>
      <c r="AA917">
        <v>100</v>
      </c>
      <c r="AB917">
        <v>100</v>
      </c>
      <c r="AC917">
        <v>100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</row>
    <row r="918" spans="1:49" x14ac:dyDescent="0.2">
      <c r="A918" t="s">
        <v>267</v>
      </c>
      <c r="B918" t="str">
        <f t="shared" si="70"/>
        <v>COVID</v>
      </c>
      <c r="C918" s="1" t="s">
        <v>160</v>
      </c>
      <c r="D918" s="1">
        <f t="shared" si="71"/>
        <v>43252</v>
      </c>
      <c r="E918">
        <f t="shared" si="72"/>
        <v>30</v>
      </c>
      <c r="F918">
        <v>0</v>
      </c>
      <c r="G918" t="s">
        <v>273</v>
      </c>
      <c r="H918" s="2">
        <f t="shared" si="73"/>
        <v>0</v>
      </c>
      <c r="I918">
        <v>0</v>
      </c>
      <c r="J918" t="s">
        <v>26</v>
      </c>
      <c r="K918" t="s">
        <v>155</v>
      </c>
      <c r="L918">
        <v>1</v>
      </c>
      <c r="M918">
        <f t="shared" si="74"/>
        <v>0</v>
      </c>
      <c r="N918">
        <v>326994317.30595934</v>
      </c>
      <c r="O918" t="s">
        <v>43</v>
      </c>
      <c r="P918">
        <v>1000</v>
      </c>
      <c r="Q918">
        <v>1000</v>
      </c>
      <c r="R918">
        <v>1000</v>
      </c>
      <c r="S918">
        <v>1000</v>
      </c>
      <c r="T918">
        <v>1000</v>
      </c>
      <c r="U918">
        <v>1000</v>
      </c>
      <c r="V918">
        <v>1000</v>
      </c>
      <c r="W918">
        <v>100</v>
      </c>
      <c r="X918">
        <v>100</v>
      </c>
      <c r="Y918">
        <v>100</v>
      </c>
      <c r="Z918">
        <v>100</v>
      </c>
      <c r="AA918">
        <v>100</v>
      </c>
      <c r="AB918">
        <v>100</v>
      </c>
      <c r="AC918">
        <v>100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</row>
    <row r="919" spans="1:49" x14ac:dyDescent="0.2">
      <c r="A919" t="s">
        <v>267</v>
      </c>
      <c r="B919" t="str">
        <f t="shared" si="70"/>
        <v>COVID</v>
      </c>
      <c r="C919" s="1" t="s">
        <v>161</v>
      </c>
      <c r="D919" s="1">
        <f t="shared" si="71"/>
        <v>43282</v>
      </c>
      <c r="E919">
        <f t="shared" si="72"/>
        <v>31</v>
      </c>
      <c r="F919">
        <v>0</v>
      </c>
      <c r="G919" t="s">
        <v>274</v>
      </c>
      <c r="H919" s="2">
        <f t="shared" si="73"/>
        <v>0</v>
      </c>
      <c r="I919">
        <v>0</v>
      </c>
      <c r="J919" t="s">
        <v>26</v>
      </c>
      <c r="K919" t="s">
        <v>155</v>
      </c>
      <c r="L919">
        <v>1</v>
      </c>
      <c r="M919">
        <f t="shared" si="74"/>
        <v>0</v>
      </c>
      <c r="N919">
        <v>326994317.30595934</v>
      </c>
      <c r="O919" t="s">
        <v>46</v>
      </c>
      <c r="P919">
        <v>1000</v>
      </c>
      <c r="Q919">
        <v>1000</v>
      </c>
      <c r="R919">
        <v>1000</v>
      </c>
      <c r="S919">
        <v>1000</v>
      </c>
      <c r="T919">
        <v>1000</v>
      </c>
      <c r="U919">
        <v>1000</v>
      </c>
      <c r="V919">
        <v>1000</v>
      </c>
      <c r="W919">
        <v>100</v>
      </c>
      <c r="X919">
        <v>100</v>
      </c>
      <c r="Y919">
        <v>100</v>
      </c>
      <c r="Z919">
        <v>100</v>
      </c>
      <c r="AA919">
        <v>100</v>
      </c>
      <c r="AB919">
        <v>100</v>
      </c>
      <c r="AC919">
        <v>100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</row>
    <row r="920" spans="1:49" x14ac:dyDescent="0.2">
      <c r="A920" t="s">
        <v>267</v>
      </c>
      <c r="B920" t="str">
        <f t="shared" si="70"/>
        <v>COVID</v>
      </c>
      <c r="C920" s="1" t="s">
        <v>162</v>
      </c>
      <c r="D920" s="1">
        <f t="shared" si="71"/>
        <v>43313</v>
      </c>
      <c r="E920">
        <f t="shared" si="72"/>
        <v>31</v>
      </c>
      <c r="F920">
        <v>0</v>
      </c>
      <c r="G920" t="s">
        <v>275</v>
      </c>
      <c r="H920" s="2">
        <f t="shared" si="73"/>
        <v>0</v>
      </c>
      <c r="I920">
        <v>0</v>
      </c>
      <c r="J920" t="s">
        <v>26</v>
      </c>
      <c r="K920" t="s">
        <v>155</v>
      </c>
      <c r="L920">
        <v>1</v>
      </c>
      <c r="M920">
        <f t="shared" si="74"/>
        <v>0</v>
      </c>
      <c r="N920">
        <v>326994317.30595934</v>
      </c>
      <c r="O920" t="s">
        <v>49</v>
      </c>
      <c r="P920">
        <v>1000</v>
      </c>
      <c r="Q920">
        <v>1000</v>
      </c>
      <c r="R920">
        <v>1000</v>
      </c>
      <c r="S920">
        <v>1000</v>
      </c>
      <c r="T920">
        <v>1000</v>
      </c>
      <c r="U920">
        <v>1000</v>
      </c>
      <c r="V920">
        <v>1000</v>
      </c>
      <c r="W920">
        <v>100</v>
      </c>
      <c r="X920">
        <v>100</v>
      </c>
      <c r="Y920">
        <v>100</v>
      </c>
      <c r="Z920">
        <v>100</v>
      </c>
      <c r="AA920">
        <v>100</v>
      </c>
      <c r="AB920">
        <v>100</v>
      </c>
      <c r="AC920">
        <v>100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</row>
    <row r="921" spans="1:49" x14ac:dyDescent="0.2">
      <c r="A921" t="s">
        <v>267</v>
      </c>
      <c r="B921" t="str">
        <f t="shared" si="70"/>
        <v>COVID</v>
      </c>
      <c r="C921" s="1" t="s">
        <v>163</v>
      </c>
      <c r="D921" s="1">
        <f t="shared" si="71"/>
        <v>43344</v>
      </c>
      <c r="E921">
        <f t="shared" si="72"/>
        <v>30</v>
      </c>
      <c r="F921">
        <v>0</v>
      </c>
      <c r="G921" t="s">
        <v>276</v>
      </c>
      <c r="H921" s="2">
        <f t="shared" si="73"/>
        <v>0</v>
      </c>
      <c r="I921">
        <v>0</v>
      </c>
      <c r="J921" t="s">
        <v>26</v>
      </c>
      <c r="K921" t="s">
        <v>155</v>
      </c>
      <c r="L921">
        <v>1</v>
      </c>
      <c r="M921">
        <f t="shared" si="74"/>
        <v>0</v>
      </c>
      <c r="N921">
        <v>326994317.30595934</v>
      </c>
      <c r="O921" t="s">
        <v>52</v>
      </c>
      <c r="P921">
        <v>1000</v>
      </c>
      <c r="Q921">
        <v>1000</v>
      </c>
      <c r="R921">
        <v>1000</v>
      </c>
      <c r="S921">
        <v>1000</v>
      </c>
      <c r="T921">
        <v>1000</v>
      </c>
      <c r="U921">
        <v>1000</v>
      </c>
      <c r="V921">
        <v>1000</v>
      </c>
      <c r="W921">
        <v>100</v>
      </c>
      <c r="X921">
        <v>100</v>
      </c>
      <c r="Y921">
        <v>100</v>
      </c>
      <c r="Z921">
        <v>100</v>
      </c>
      <c r="AA921">
        <v>100</v>
      </c>
      <c r="AB921">
        <v>100</v>
      </c>
      <c r="AC921">
        <v>100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</row>
    <row r="922" spans="1:49" x14ac:dyDescent="0.2">
      <c r="A922" t="s">
        <v>267</v>
      </c>
      <c r="B922" t="str">
        <f t="shared" si="70"/>
        <v>COVID</v>
      </c>
      <c r="C922" s="1" t="s">
        <v>164</v>
      </c>
      <c r="D922" s="1">
        <f t="shared" si="71"/>
        <v>43374</v>
      </c>
      <c r="E922">
        <f t="shared" si="72"/>
        <v>31</v>
      </c>
      <c r="F922">
        <v>0</v>
      </c>
      <c r="G922" t="s">
        <v>277</v>
      </c>
      <c r="H922" s="2">
        <f t="shared" si="73"/>
        <v>0</v>
      </c>
      <c r="I922">
        <v>0</v>
      </c>
      <c r="J922" t="s">
        <v>26</v>
      </c>
      <c r="K922" t="s">
        <v>155</v>
      </c>
      <c r="L922">
        <v>1</v>
      </c>
      <c r="M922">
        <f t="shared" si="74"/>
        <v>0</v>
      </c>
      <c r="N922">
        <v>326994317.30595934</v>
      </c>
      <c r="O922" t="s">
        <v>55</v>
      </c>
      <c r="P922">
        <v>1000</v>
      </c>
      <c r="Q922">
        <v>1000</v>
      </c>
      <c r="R922">
        <v>1000</v>
      </c>
      <c r="S922">
        <v>1000</v>
      </c>
      <c r="T922">
        <v>1000</v>
      </c>
      <c r="U922">
        <v>1000</v>
      </c>
      <c r="V922">
        <v>1000</v>
      </c>
      <c r="W922">
        <v>100</v>
      </c>
      <c r="X922">
        <v>100</v>
      </c>
      <c r="Y922">
        <v>100</v>
      </c>
      <c r="Z922">
        <v>100</v>
      </c>
      <c r="AA922">
        <v>100</v>
      </c>
      <c r="AB922">
        <v>100</v>
      </c>
      <c r="AC922">
        <v>100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</row>
    <row r="923" spans="1:49" x14ac:dyDescent="0.2">
      <c r="A923" t="s">
        <v>267</v>
      </c>
      <c r="B923" t="str">
        <f t="shared" si="70"/>
        <v>COVID</v>
      </c>
      <c r="C923" s="1" t="s">
        <v>165</v>
      </c>
      <c r="D923" s="1">
        <f t="shared" si="71"/>
        <v>43405</v>
      </c>
      <c r="E923">
        <f t="shared" si="72"/>
        <v>30</v>
      </c>
      <c r="F923">
        <v>0</v>
      </c>
      <c r="G923" t="s">
        <v>278</v>
      </c>
      <c r="H923" s="2">
        <f t="shared" si="73"/>
        <v>0</v>
      </c>
      <c r="I923">
        <v>0</v>
      </c>
      <c r="J923" t="s">
        <v>26</v>
      </c>
      <c r="K923" t="s">
        <v>155</v>
      </c>
      <c r="L923">
        <v>1</v>
      </c>
      <c r="M923">
        <f t="shared" si="74"/>
        <v>0</v>
      </c>
      <c r="N923">
        <v>326994317.30595934</v>
      </c>
      <c r="O923" t="s">
        <v>58</v>
      </c>
      <c r="P923">
        <v>1000</v>
      </c>
      <c r="Q923">
        <v>1000</v>
      </c>
      <c r="R923">
        <v>1000</v>
      </c>
      <c r="S923">
        <v>1000</v>
      </c>
      <c r="T923">
        <v>1000</v>
      </c>
      <c r="U923">
        <v>1000</v>
      </c>
      <c r="V923">
        <v>1000</v>
      </c>
      <c r="W923">
        <v>100</v>
      </c>
      <c r="X923">
        <v>100</v>
      </c>
      <c r="Y923">
        <v>100</v>
      </c>
      <c r="Z923">
        <v>100</v>
      </c>
      <c r="AA923">
        <v>100</v>
      </c>
      <c r="AB923">
        <v>100</v>
      </c>
      <c r="AC923">
        <v>100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</row>
    <row r="924" spans="1:49" x14ac:dyDescent="0.2">
      <c r="A924" t="s">
        <v>267</v>
      </c>
      <c r="B924" t="str">
        <f t="shared" si="70"/>
        <v>COVID</v>
      </c>
      <c r="C924" s="1" t="s">
        <v>166</v>
      </c>
      <c r="D924" s="1">
        <f t="shared" si="71"/>
        <v>43435</v>
      </c>
      <c r="E924">
        <f t="shared" si="72"/>
        <v>31</v>
      </c>
      <c r="F924">
        <v>0</v>
      </c>
      <c r="G924" t="s">
        <v>279</v>
      </c>
      <c r="H924" s="2">
        <f t="shared" si="73"/>
        <v>0</v>
      </c>
      <c r="I924">
        <v>0</v>
      </c>
      <c r="J924" t="s">
        <v>26</v>
      </c>
      <c r="K924" t="s">
        <v>155</v>
      </c>
      <c r="L924">
        <v>1</v>
      </c>
      <c r="M924">
        <f t="shared" si="74"/>
        <v>0</v>
      </c>
      <c r="N924">
        <v>326994317.30595934</v>
      </c>
      <c r="O924" t="s">
        <v>61</v>
      </c>
      <c r="P924">
        <v>1000</v>
      </c>
      <c r="Q924">
        <v>1000</v>
      </c>
      <c r="R924">
        <v>1000</v>
      </c>
      <c r="S924">
        <v>1000</v>
      </c>
      <c r="T924">
        <v>1000</v>
      </c>
      <c r="U924">
        <v>1000</v>
      </c>
      <c r="V924">
        <v>1000</v>
      </c>
      <c r="W924">
        <v>100</v>
      </c>
      <c r="X924">
        <v>100</v>
      </c>
      <c r="Y924">
        <v>100</v>
      </c>
      <c r="Z924">
        <v>100</v>
      </c>
      <c r="AA924">
        <v>100</v>
      </c>
      <c r="AB924">
        <v>100</v>
      </c>
      <c r="AC924">
        <v>100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</row>
    <row r="925" spans="1:49" x14ac:dyDescent="0.2">
      <c r="A925" t="s">
        <v>267</v>
      </c>
      <c r="B925" t="str">
        <f t="shared" si="70"/>
        <v>COVID</v>
      </c>
      <c r="C925" s="1" t="s">
        <v>167</v>
      </c>
      <c r="D925" s="1">
        <f t="shared" si="71"/>
        <v>43466</v>
      </c>
      <c r="E925">
        <f t="shared" si="72"/>
        <v>31</v>
      </c>
      <c r="F925">
        <v>0</v>
      </c>
      <c r="G925" t="s">
        <v>268</v>
      </c>
      <c r="H925" s="2">
        <f t="shared" si="73"/>
        <v>0</v>
      </c>
      <c r="I925">
        <v>0</v>
      </c>
      <c r="J925" t="s">
        <v>26</v>
      </c>
      <c r="K925" t="s">
        <v>168</v>
      </c>
      <c r="L925">
        <v>1</v>
      </c>
      <c r="M925">
        <f t="shared" si="74"/>
        <v>0</v>
      </c>
      <c r="N925">
        <v>328070459.26906294</v>
      </c>
      <c r="O925" t="s">
        <v>28</v>
      </c>
      <c r="P925">
        <v>1000</v>
      </c>
      <c r="Q925">
        <v>1000</v>
      </c>
      <c r="R925">
        <v>1000</v>
      </c>
      <c r="S925">
        <v>1000</v>
      </c>
      <c r="T925">
        <v>1000</v>
      </c>
      <c r="U925">
        <v>1000</v>
      </c>
      <c r="V925">
        <v>1000</v>
      </c>
      <c r="W925">
        <v>100</v>
      </c>
      <c r="X925">
        <v>100</v>
      </c>
      <c r="Y925">
        <v>100</v>
      </c>
      <c r="Z925">
        <v>100</v>
      </c>
      <c r="AA925">
        <v>100</v>
      </c>
      <c r="AB925">
        <v>100</v>
      </c>
      <c r="AC925">
        <v>100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</row>
    <row r="926" spans="1:49" x14ac:dyDescent="0.2">
      <c r="A926" t="s">
        <v>267</v>
      </c>
      <c r="B926" t="str">
        <f t="shared" si="70"/>
        <v>COVID</v>
      </c>
      <c r="C926" s="1" t="s">
        <v>169</v>
      </c>
      <c r="D926" s="1">
        <f t="shared" si="71"/>
        <v>43497</v>
      </c>
      <c r="E926">
        <f t="shared" si="72"/>
        <v>28</v>
      </c>
      <c r="F926">
        <v>0</v>
      </c>
      <c r="G926" t="s">
        <v>269</v>
      </c>
      <c r="H926" s="2">
        <f t="shared" si="73"/>
        <v>0</v>
      </c>
      <c r="I926">
        <v>0</v>
      </c>
      <c r="J926" t="s">
        <v>26</v>
      </c>
      <c r="K926" t="s">
        <v>168</v>
      </c>
      <c r="L926">
        <v>1</v>
      </c>
      <c r="M926">
        <f t="shared" si="74"/>
        <v>0</v>
      </c>
      <c r="N926">
        <v>328070459.26906294</v>
      </c>
      <c r="O926" t="s">
        <v>31</v>
      </c>
      <c r="P926">
        <v>1000</v>
      </c>
      <c r="Q926">
        <v>1000</v>
      </c>
      <c r="R926">
        <v>1000</v>
      </c>
      <c r="S926">
        <v>1000</v>
      </c>
      <c r="T926">
        <v>1000</v>
      </c>
      <c r="U926">
        <v>1000</v>
      </c>
      <c r="V926">
        <v>1000</v>
      </c>
      <c r="W926">
        <v>100</v>
      </c>
      <c r="X926">
        <v>100</v>
      </c>
      <c r="Y926">
        <v>100</v>
      </c>
      <c r="Z926">
        <v>100</v>
      </c>
      <c r="AA926">
        <v>100</v>
      </c>
      <c r="AB926">
        <v>100</v>
      </c>
      <c r="AC926">
        <v>100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</row>
    <row r="927" spans="1:49" x14ac:dyDescent="0.2">
      <c r="A927" t="s">
        <v>267</v>
      </c>
      <c r="B927" t="str">
        <f t="shared" si="70"/>
        <v>COVID</v>
      </c>
      <c r="C927" s="1" t="s">
        <v>170</v>
      </c>
      <c r="D927" s="1">
        <f t="shared" si="71"/>
        <v>43525</v>
      </c>
      <c r="E927">
        <f t="shared" si="72"/>
        <v>31</v>
      </c>
      <c r="F927">
        <v>0</v>
      </c>
      <c r="G927" t="s">
        <v>270</v>
      </c>
      <c r="H927" s="2">
        <f t="shared" si="73"/>
        <v>0</v>
      </c>
      <c r="I927">
        <v>0</v>
      </c>
      <c r="J927" t="s">
        <v>26</v>
      </c>
      <c r="K927" t="s">
        <v>168</v>
      </c>
      <c r="L927">
        <v>1</v>
      </c>
      <c r="M927">
        <f t="shared" si="74"/>
        <v>0</v>
      </c>
      <c r="N927">
        <v>328070459.26906294</v>
      </c>
      <c r="O927" t="s">
        <v>34</v>
      </c>
      <c r="P927">
        <v>1000</v>
      </c>
      <c r="Q927">
        <v>1000</v>
      </c>
      <c r="R927">
        <v>1000</v>
      </c>
      <c r="S927">
        <v>1000</v>
      </c>
      <c r="T927">
        <v>1000</v>
      </c>
      <c r="U927">
        <v>1000</v>
      </c>
      <c r="V927">
        <v>1000</v>
      </c>
      <c r="W927">
        <v>100</v>
      </c>
      <c r="X927">
        <v>100</v>
      </c>
      <c r="Y927">
        <v>100</v>
      </c>
      <c r="Z927">
        <v>100</v>
      </c>
      <c r="AA927">
        <v>100</v>
      </c>
      <c r="AB927">
        <v>100</v>
      </c>
      <c r="AC927">
        <v>100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</row>
    <row r="928" spans="1:49" x14ac:dyDescent="0.2">
      <c r="A928" t="s">
        <v>267</v>
      </c>
      <c r="B928" t="str">
        <f t="shared" si="70"/>
        <v>COVID</v>
      </c>
      <c r="C928" s="1" t="s">
        <v>171</v>
      </c>
      <c r="D928" s="1">
        <f t="shared" si="71"/>
        <v>43556</v>
      </c>
      <c r="E928">
        <f t="shared" si="72"/>
        <v>30</v>
      </c>
      <c r="F928">
        <v>0</v>
      </c>
      <c r="G928" t="s">
        <v>271</v>
      </c>
      <c r="H928" s="2">
        <f t="shared" si="73"/>
        <v>0</v>
      </c>
      <c r="I928">
        <v>0</v>
      </c>
      <c r="J928" t="s">
        <v>26</v>
      </c>
      <c r="K928" t="s">
        <v>168</v>
      </c>
      <c r="L928">
        <v>1</v>
      </c>
      <c r="M928">
        <f t="shared" si="74"/>
        <v>0</v>
      </c>
      <c r="N928">
        <v>328070459.26906294</v>
      </c>
      <c r="O928" t="s">
        <v>37</v>
      </c>
      <c r="P928">
        <v>1000</v>
      </c>
      <c r="Q928">
        <v>1000</v>
      </c>
      <c r="R928">
        <v>1000</v>
      </c>
      <c r="S928">
        <v>1000</v>
      </c>
      <c r="T928">
        <v>1000</v>
      </c>
      <c r="U928">
        <v>1000</v>
      </c>
      <c r="V928">
        <v>1000</v>
      </c>
      <c r="W928">
        <v>100</v>
      </c>
      <c r="X928">
        <v>100</v>
      </c>
      <c r="Y928">
        <v>100</v>
      </c>
      <c r="Z928">
        <v>100</v>
      </c>
      <c r="AA928">
        <v>100</v>
      </c>
      <c r="AB928">
        <v>100</v>
      </c>
      <c r="AC928">
        <v>100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</row>
    <row r="929" spans="1:49" x14ac:dyDescent="0.2">
      <c r="A929" t="s">
        <v>267</v>
      </c>
      <c r="B929" t="str">
        <f t="shared" si="70"/>
        <v>COVID</v>
      </c>
      <c r="C929" s="1" t="s">
        <v>172</v>
      </c>
      <c r="D929" s="1">
        <f t="shared" si="71"/>
        <v>43586</v>
      </c>
      <c r="E929">
        <f t="shared" si="72"/>
        <v>31</v>
      </c>
      <c r="F929">
        <v>0</v>
      </c>
      <c r="G929" t="s">
        <v>272</v>
      </c>
      <c r="H929" s="2">
        <f t="shared" si="73"/>
        <v>0</v>
      </c>
      <c r="I929">
        <v>0</v>
      </c>
      <c r="J929" t="s">
        <v>26</v>
      </c>
      <c r="K929" t="s">
        <v>168</v>
      </c>
      <c r="L929">
        <v>1</v>
      </c>
      <c r="M929">
        <f t="shared" si="74"/>
        <v>0</v>
      </c>
      <c r="N929">
        <v>328070459.26906294</v>
      </c>
      <c r="O929" t="s">
        <v>40</v>
      </c>
      <c r="P929">
        <v>1000</v>
      </c>
      <c r="Q929">
        <v>1000</v>
      </c>
      <c r="R929">
        <v>1000</v>
      </c>
      <c r="S929">
        <v>1000</v>
      </c>
      <c r="T929">
        <v>1000</v>
      </c>
      <c r="U929">
        <v>1000</v>
      </c>
      <c r="V929">
        <v>1000</v>
      </c>
      <c r="W929">
        <v>100</v>
      </c>
      <c r="X929">
        <v>100</v>
      </c>
      <c r="Y929">
        <v>100</v>
      </c>
      <c r="Z929">
        <v>100</v>
      </c>
      <c r="AA929">
        <v>100</v>
      </c>
      <c r="AB929">
        <v>100</v>
      </c>
      <c r="AC929">
        <v>100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</row>
    <row r="930" spans="1:49" x14ac:dyDescent="0.2">
      <c r="A930" t="s">
        <v>267</v>
      </c>
      <c r="B930" t="str">
        <f t="shared" si="70"/>
        <v>COVID</v>
      </c>
      <c r="C930" s="1" t="s">
        <v>173</v>
      </c>
      <c r="D930" s="1">
        <f t="shared" si="71"/>
        <v>43617</v>
      </c>
      <c r="E930">
        <f t="shared" si="72"/>
        <v>30</v>
      </c>
      <c r="F930">
        <v>0</v>
      </c>
      <c r="G930" t="s">
        <v>273</v>
      </c>
      <c r="H930" s="2">
        <f t="shared" si="73"/>
        <v>0</v>
      </c>
      <c r="I930">
        <v>0</v>
      </c>
      <c r="J930" t="s">
        <v>26</v>
      </c>
      <c r="K930" t="s">
        <v>168</v>
      </c>
      <c r="L930">
        <v>1</v>
      </c>
      <c r="M930">
        <f t="shared" si="74"/>
        <v>0</v>
      </c>
      <c r="N930">
        <v>328070459.26906294</v>
      </c>
      <c r="O930" t="s">
        <v>43</v>
      </c>
      <c r="P930">
        <v>1000</v>
      </c>
      <c r="Q930">
        <v>1000</v>
      </c>
      <c r="R930">
        <v>1000</v>
      </c>
      <c r="S930">
        <v>1000</v>
      </c>
      <c r="T930">
        <v>1000</v>
      </c>
      <c r="U930">
        <v>1000</v>
      </c>
      <c r="V930">
        <v>1000</v>
      </c>
      <c r="W930">
        <v>100</v>
      </c>
      <c r="X930">
        <v>100</v>
      </c>
      <c r="Y930">
        <v>100</v>
      </c>
      <c r="Z930">
        <v>100</v>
      </c>
      <c r="AA930">
        <v>100</v>
      </c>
      <c r="AB930">
        <v>100</v>
      </c>
      <c r="AC930">
        <v>100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</row>
    <row r="931" spans="1:49" x14ac:dyDescent="0.2">
      <c r="A931" t="s">
        <v>267</v>
      </c>
      <c r="B931" t="str">
        <f t="shared" si="70"/>
        <v>COVID</v>
      </c>
      <c r="C931" s="1" t="s">
        <v>174</v>
      </c>
      <c r="D931" s="1">
        <f t="shared" si="71"/>
        <v>43647</v>
      </c>
      <c r="E931">
        <f t="shared" si="72"/>
        <v>31</v>
      </c>
      <c r="F931">
        <v>0</v>
      </c>
      <c r="G931" t="s">
        <v>274</v>
      </c>
      <c r="H931" s="2">
        <f t="shared" si="73"/>
        <v>0</v>
      </c>
      <c r="I931">
        <v>0</v>
      </c>
      <c r="J931" t="s">
        <v>26</v>
      </c>
      <c r="K931" t="s">
        <v>168</v>
      </c>
      <c r="L931">
        <v>1</v>
      </c>
      <c r="M931">
        <f t="shared" si="74"/>
        <v>0</v>
      </c>
      <c r="N931">
        <v>328070459.26906294</v>
      </c>
      <c r="O931" t="s">
        <v>46</v>
      </c>
      <c r="P931">
        <v>1000</v>
      </c>
      <c r="Q931">
        <v>1000</v>
      </c>
      <c r="R931">
        <v>1000</v>
      </c>
      <c r="S931">
        <v>1000</v>
      </c>
      <c r="T931">
        <v>1000</v>
      </c>
      <c r="U931">
        <v>1000</v>
      </c>
      <c r="V931">
        <v>1000</v>
      </c>
      <c r="W931">
        <v>100</v>
      </c>
      <c r="X931">
        <v>100</v>
      </c>
      <c r="Y931">
        <v>100</v>
      </c>
      <c r="Z931">
        <v>100</v>
      </c>
      <c r="AA931">
        <v>100</v>
      </c>
      <c r="AB931">
        <v>100</v>
      </c>
      <c r="AC931">
        <v>100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</row>
    <row r="932" spans="1:49" x14ac:dyDescent="0.2">
      <c r="A932" t="s">
        <v>267</v>
      </c>
      <c r="B932" t="str">
        <f t="shared" si="70"/>
        <v>COVID</v>
      </c>
      <c r="C932" s="1" t="s">
        <v>175</v>
      </c>
      <c r="D932" s="1">
        <f t="shared" si="71"/>
        <v>43678</v>
      </c>
      <c r="E932">
        <f t="shared" si="72"/>
        <v>31</v>
      </c>
      <c r="F932">
        <v>0</v>
      </c>
      <c r="G932" t="s">
        <v>275</v>
      </c>
      <c r="H932" s="2">
        <f t="shared" si="73"/>
        <v>0</v>
      </c>
      <c r="I932">
        <v>0</v>
      </c>
      <c r="J932" t="s">
        <v>26</v>
      </c>
      <c r="K932" t="s">
        <v>168</v>
      </c>
      <c r="L932">
        <v>1</v>
      </c>
      <c r="M932">
        <f t="shared" si="74"/>
        <v>0</v>
      </c>
      <c r="N932">
        <v>328070459.26906294</v>
      </c>
      <c r="O932" t="s">
        <v>49</v>
      </c>
      <c r="P932">
        <v>1000</v>
      </c>
      <c r="Q932">
        <v>1000</v>
      </c>
      <c r="R932">
        <v>1000</v>
      </c>
      <c r="S932">
        <v>1000</v>
      </c>
      <c r="T932">
        <v>1000</v>
      </c>
      <c r="U932">
        <v>1000</v>
      </c>
      <c r="V932">
        <v>1000</v>
      </c>
      <c r="W932">
        <v>100</v>
      </c>
      <c r="X932">
        <v>100</v>
      </c>
      <c r="Y932">
        <v>100</v>
      </c>
      <c r="Z932">
        <v>100</v>
      </c>
      <c r="AA932">
        <v>100</v>
      </c>
      <c r="AB932">
        <v>100</v>
      </c>
      <c r="AC932">
        <v>100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</row>
    <row r="933" spans="1:49" x14ac:dyDescent="0.2">
      <c r="A933" t="s">
        <v>267</v>
      </c>
      <c r="B933" t="str">
        <f t="shared" si="70"/>
        <v>COVID</v>
      </c>
      <c r="C933" s="1" t="s">
        <v>176</v>
      </c>
      <c r="D933" s="1">
        <f t="shared" si="71"/>
        <v>43709</v>
      </c>
      <c r="E933">
        <f t="shared" si="72"/>
        <v>30</v>
      </c>
      <c r="F933">
        <v>0</v>
      </c>
      <c r="G933" t="s">
        <v>276</v>
      </c>
      <c r="H933" s="2">
        <f t="shared" si="73"/>
        <v>0</v>
      </c>
      <c r="I933">
        <v>0</v>
      </c>
      <c r="J933" t="s">
        <v>26</v>
      </c>
      <c r="K933" t="s">
        <v>168</v>
      </c>
      <c r="L933">
        <v>1</v>
      </c>
      <c r="M933">
        <f t="shared" si="74"/>
        <v>0</v>
      </c>
      <c r="N933">
        <v>328070459.26906294</v>
      </c>
      <c r="O933" t="s">
        <v>52</v>
      </c>
      <c r="P933">
        <v>1000</v>
      </c>
      <c r="Q933">
        <v>1000</v>
      </c>
      <c r="R933">
        <v>1000</v>
      </c>
      <c r="S933">
        <v>1000</v>
      </c>
      <c r="T933">
        <v>1000</v>
      </c>
      <c r="U933">
        <v>1000</v>
      </c>
      <c r="V933">
        <v>1000</v>
      </c>
      <c r="W933">
        <v>100</v>
      </c>
      <c r="X933">
        <v>100</v>
      </c>
      <c r="Y933">
        <v>100</v>
      </c>
      <c r="Z933">
        <v>100</v>
      </c>
      <c r="AA933">
        <v>100</v>
      </c>
      <c r="AB933">
        <v>100</v>
      </c>
      <c r="AC933">
        <v>100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</row>
    <row r="934" spans="1:49" x14ac:dyDescent="0.2">
      <c r="A934" t="s">
        <v>267</v>
      </c>
      <c r="B934" t="str">
        <f t="shared" si="70"/>
        <v>COVID</v>
      </c>
      <c r="C934" s="1" t="s">
        <v>177</v>
      </c>
      <c r="D934" s="1">
        <f t="shared" si="71"/>
        <v>43739</v>
      </c>
      <c r="E934">
        <f t="shared" si="72"/>
        <v>31</v>
      </c>
      <c r="F934">
        <v>0</v>
      </c>
      <c r="G934" t="s">
        <v>277</v>
      </c>
      <c r="H934" s="2">
        <f t="shared" si="73"/>
        <v>0</v>
      </c>
      <c r="I934">
        <v>0</v>
      </c>
      <c r="J934" t="s">
        <v>26</v>
      </c>
      <c r="K934" t="s">
        <v>168</v>
      </c>
      <c r="L934">
        <v>1</v>
      </c>
      <c r="M934">
        <f t="shared" si="74"/>
        <v>0</v>
      </c>
      <c r="N934">
        <v>328070459.26906294</v>
      </c>
      <c r="O934" t="s">
        <v>55</v>
      </c>
      <c r="P934">
        <v>1000</v>
      </c>
      <c r="Q934">
        <v>1000</v>
      </c>
      <c r="R934">
        <v>1000</v>
      </c>
      <c r="S934">
        <v>1000</v>
      </c>
      <c r="T934">
        <v>1000</v>
      </c>
      <c r="U934">
        <v>1000</v>
      </c>
      <c r="V934">
        <v>1000</v>
      </c>
      <c r="W934">
        <v>100</v>
      </c>
      <c r="X934">
        <v>100</v>
      </c>
      <c r="Y934">
        <v>100</v>
      </c>
      <c r="Z934">
        <v>100</v>
      </c>
      <c r="AA934">
        <v>100</v>
      </c>
      <c r="AB934">
        <v>100</v>
      </c>
      <c r="AC934">
        <v>100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</row>
    <row r="935" spans="1:49" x14ac:dyDescent="0.2">
      <c r="A935" t="s">
        <v>267</v>
      </c>
      <c r="B935" t="str">
        <f t="shared" si="70"/>
        <v>COVID</v>
      </c>
      <c r="C935" s="1" t="s">
        <v>178</v>
      </c>
      <c r="D935" s="1">
        <f t="shared" si="71"/>
        <v>43770</v>
      </c>
      <c r="E935">
        <f t="shared" si="72"/>
        <v>30</v>
      </c>
      <c r="F935">
        <v>0</v>
      </c>
      <c r="G935" t="s">
        <v>278</v>
      </c>
      <c r="H935" s="2">
        <f t="shared" si="73"/>
        <v>0</v>
      </c>
      <c r="I935">
        <v>0</v>
      </c>
      <c r="J935" t="s">
        <v>26</v>
      </c>
      <c r="K935" t="s">
        <v>168</v>
      </c>
      <c r="L935">
        <v>1</v>
      </c>
      <c r="M935">
        <f t="shared" si="74"/>
        <v>0</v>
      </c>
      <c r="N935">
        <v>328070459.26906294</v>
      </c>
      <c r="O935" t="s">
        <v>58</v>
      </c>
      <c r="P935">
        <v>1000</v>
      </c>
      <c r="Q935">
        <v>1000</v>
      </c>
      <c r="R935">
        <v>1000</v>
      </c>
      <c r="S935">
        <v>1000</v>
      </c>
      <c r="T935">
        <v>1000</v>
      </c>
      <c r="U935">
        <v>1000</v>
      </c>
      <c r="V935">
        <v>1000</v>
      </c>
      <c r="W935">
        <v>100</v>
      </c>
      <c r="X935">
        <v>100</v>
      </c>
      <c r="Y935">
        <v>100</v>
      </c>
      <c r="Z935">
        <v>100</v>
      </c>
      <c r="AA935">
        <v>100</v>
      </c>
      <c r="AB935">
        <v>100</v>
      </c>
      <c r="AC935">
        <v>100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</row>
    <row r="936" spans="1:49" x14ac:dyDescent="0.2">
      <c r="A936" t="s">
        <v>267</v>
      </c>
      <c r="B936" t="str">
        <f t="shared" si="70"/>
        <v>COVID</v>
      </c>
      <c r="C936" s="1" t="s">
        <v>179</v>
      </c>
      <c r="D936" s="1">
        <f t="shared" si="71"/>
        <v>43800</v>
      </c>
      <c r="E936">
        <f t="shared" si="72"/>
        <v>31</v>
      </c>
      <c r="F936">
        <v>0</v>
      </c>
      <c r="G936" t="s">
        <v>279</v>
      </c>
      <c r="H936" s="2">
        <f t="shared" si="73"/>
        <v>0</v>
      </c>
      <c r="I936">
        <v>0</v>
      </c>
      <c r="J936" t="s">
        <v>26</v>
      </c>
      <c r="K936" t="s">
        <v>168</v>
      </c>
      <c r="L936">
        <v>1</v>
      </c>
      <c r="M936">
        <f t="shared" si="74"/>
        <v>0</v>
      </c>
      <c r="N936">
        <v>328070459.26906294</v>
      </c>
      <c r="O936" t="s">
        <v>61</v>
      </c>
      <c r="P936">
        <v>1000</v>
      </c>
      <c r="Q936">
        <v>1000</v>
      </c>
      <c r="R936">
        <v>1000</v>
      </c>
      <c r="S936">
        <v>1000</v>
      </c>
      <c r="T936">
        <v>1000</v>
      </c>
      <c r="U936">
        <v>1000</v>
      </c>
      <c r="V936">
        <v>1000</v>
      </c>
      <c r="W936">
        <v>100</v>
      </c>
      <c r="X936">
        <v>100</v>
      </c>
      <c r="Y936">
        <v>100</v>
      </c>
      <c r="Z936">
        <v>100</v>
      </c>
      <c r="AA936">
        <v>100</v>
      </c>
      <c r="AB936">
        <v>100</v>
      </c>
      <c r="AC936">
        <v>100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</row>
    <row r="937" spans="1:49" x14ac:dyDescent="0.2">
      <c r="A937" t="s">
        <v>267</v>
      </c>
      <c r="B937" t="str">
        <f t="shared" si="70"/>
        <v>COVID</v>
      </c>
      <c r="C937" s="1" t="s">
        <v>180</v>
      </c>
      <c r="D937" s="1">
        <f t="shared" si="71"/>
        <v>43831</v>
      </c>
      <c r="E937">
        <f t="shared" si="72"/>
        <v>31</v>
      </c>
      <c r="F937">
        <v>0</v>
      </c>
      <c r="G937" t="s">
        <v>268</v>
      </c>
      <c r="H937" s="2">
        <f t="shared" si="73"/>
        <v>0</v>
      </c>
      <c r="I937">
        <v>0</v>
      </c>
      <c r="J937" t="s">
        <v>26</v>
      </c>
      <c r="K937" t="s">
        <v>181</v>
      </c>
      <c r="L937">
        <v>0</v>
      </c>
      <c r="M937">
        <f t="shared" si="74"/>
        <v>0</v>
      </c>
      <c r="N937">
        <v>331449281</v>
      </c>
      <c r="O937" t="s">
        <v>28</v>
      </c>
      <c r="P937">
        <v>1000</v>
      </c>
      <c r="Q937">
        <v>1000</v>
      </c>
      <c r="R937">
        <v>1000</v>
      </c>
      <c r="S937">
        <v>1000</v>
      </c>
      <c r="T937">
        <v>1000</v>
      </c>
      <c r="U937">
        <v>1000</v>
      </c>
      <c r="V937">
        <v>1000</v>
      </c>
      <c r="W937">
        <v>100</v>
      </c>
      <c r="X937">
        <v>100</v>
      </c>
      <c r="Y937">
        <v>100</v>
      </c>
      <c r="Z937">
        <v>100</v>
      </c>
      <c r="AA937">
        <v>100</v>
      </c>
      <c r="AB937">
        <v>100</v>
      </c>
      <c r="AC937">
        <v>100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</row>
    <row r="938" spans="1:49" x14ac:dyDescent="0.2">
      <c r="A938" t="s">
        <v>267</v>
      </c>
      <c r="B938" t="str">
        <f t="shared" si="70"/>
        <v>COVID</v>
      </c>
      <c r="C938" s="1" t="s">
        <v>180</v>
      </c>
      <c r="D938" s="1">
        <f t="shared" si="71"/>
        <v>43831</v>
      </c>
      <c r="E938">
        <f t="shared" si="72"/>
        <v>31</v>
      </c>
      <c r="F938">
        <v>4</v>
      </c>
      <c r="G938" t="s">
        <v>268</v>
      </c>
      <c r="H938" s="2">
        <f t="shared" si="73"/>
        <v>0.12903225806451613</v>
      </c>
      <c r="I938">
        <v>1.2068211425687177E-3</v>
      </c>
      <c r="J938" t="s">
        <v>182</v>
      </c>
      <c r="K938" t="s">
        <v>181</v>
      </c>
      <c r="L938">
        <v>1</v>
      </c>
      <c r="M938">
        <f t="shared" si="74"/>
        <v>0</v>
      </c>
      <c r="N938">
        <v>331449281</v>
      </c>
      <c r="O938" t="s">
        <v>28</v>
      </c>
      <c r="P938">
        <v>1000</v>
      </c>
      <c r="Q938">
        <v>1000</v>
      </c>
      <c r="R938">
        <v>1000</v>
      </c>
      <c r="S938">
        <v>1000</v>
      </c>
      <c r="T938">
        <v>1000</v>
      </c>
      <c r="U938">
        <v>1000</v>
      </c>
      <c r="V938">
        <v>1000</v>
      </c>
      <c r="W938">
        <v>100</v>
      </c>
      <c r="X938">
        <v>100</v>
      </c>
      <c r="Y938">
        <v>100</v>
      </c>
      <c r="Z938">
        <v>100</v>
      </c>
      <c r="AA938">
        <v>100</v>
      </c>
      <c r="AB938">
        <v>100</v>
      </c>
      <c r="AC938">
        <v>100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</row>
    <row r="939" spans="1:49" x14ac:dyDescent="0.2">
      <c r="A939" t="s">
        <v>267</v>
      </c>
      <c r="B939" t="str">
        <f t="shared" si="70"/>
        <v>COVID</v>
      </c>
      <c r="C939" s="1" t="s">
        <v>183</v>
      </c>
      <c r="D939" s="1">
        <f t="shared" si="71"/>
        <v>43862</v>
      </c>
      <c r="E939">
        <f t="shared" si="72"/>
        <v>29</v>
      </c>
      <c r="F939">
        <v>0</v>
      </c>
      <c r="G939" t="s">
        <v>269</v>
      </c>
      <c r="H939" s="2">
        <f t="shared" si="73"/>
        <v>0</v>
      </c>
      <c r="I939">
        <v>0</v>
      </c>
      <c r="J939" t="s">
        <v>26</v>
      </c>
      <c r="K939" t="s">
        <v>181</v>
      </c>
      <c r="L939">
        <v>0</v>
      </c>
      <c r="M939">
        <f t="shared" si="74"/>
        <v>0</v>
      </c>
      <c r="N939">
        <v>331449281</v>
      </c>
      <c r="O939" t="s">
        <v>31</v>
      </c>
      <c r="P939">
        <v>1000</v>
      </c>
      <c r="Q939">
        <v>1000</v>
      </c>
      <c r="R939">
        <v>1000</v>
      </c>
      <c r="S939">
        <v>1000</v>
      </c>
      <c r="T939">
        <v>1000</v>
      </c>
      <c r="U939">
        <v>1000</v>
      </c>
      <c r="V939">
        <v>1000</v>
      </c>
      <c r="W939">
        <v>100</v>
      </c>
      <c r="X939">
        <v>100</v>
      </c>
      <c r="Y939">
        <v>100</v>
      </c>
      <c r="Z939">
        <v>100</v>
      </c>
      <c r="AA939">
        <v>100</v>
      </c>
      <c r="AB939">
        <v>100</v>
      </c>
      <c r="AC939">
        <v>100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</row>
    <row r="940" spans="1:49" x14ac:dyDescent="0.2">
      <c r="A940" t="s">
        <v>267</v>
      </c>
      <c r="B940" t="str">
        <f t="shared" si="70"/>
        <v>COVID</v>
      </c>
      <c r="C940" s="1" t="s">
        <v>183</v>
      </c>
      <c r="D940" s="1">
        <f t="shared" si="71"/>
        <v>43862</v>
      </c>
      <c r="E940">
        <f t="shared" si="72"/>
        <v>29</v>
      </c>
      <c r="F940">
        <v>20</v>
      </c>
      <c r="G940" t="s">
        <v>269</v>
      </c>
      <c r="H940" s="2">
        <f t="shared" si="73"/>
        <v>0.68965517241379315</v>
      </c>
      <c r="I940">
        <v>6.0341057128435885E-3</v>
      </c>
      <c r="J940" t="s">
        <v>182</v>
      </c>
      <c r="K940" t="s">
        <v>181</v>
      </c>
      <c r="L940">
        <v>1</v>
      </c>
      <c r="M940">
        <f t="shared" si="74"/>
        <v>0</v>
      </c>
      <c r="N940">
        <v>331449281</v>
      </c>
      <c r="O940" t="s">
        <v>31</v>
      </c>
      <c r="P940">
        <v>1000</v>
      </c>
      <c r="Q940">
        <v>1000</v>
      </c>
      <c r="R940">
        <v>1000</v>
      </c>
      <c r="S940">
        <v>1000</v>
      </c>
      <c r="T940">
        <v>1000</v>
      </c>
      <c r="U940">
        <v>1000</v>
      </c>
      <c r="V940">
        <v>1000</v>
      </c>
      <c r="W940">
        <v>100</v>
      </c>
      <c r="X940">
        <v>100</v>
      </c>
      <c r="Y940">
        <v>100</v>
      </c>
      <c r="Z940">
        <v>100</v>
      </c>
      <c r="AA940">
        <v>100</v>
      </c>
      <c r="AB940">
        <v>100</v>
      </c>
      <c r="AC940">
        <v>100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</row>
    <row r="941" spans="1:49" x14ac:dyDescent="0.2">
      <c r="A941" t="s">
        <v>267</v>
      </c>
      <c r="B941" t="str">
        <f t="shared" si="70"/>
        <v>COVID</v>
      </c>
      <c r="C941" s="1" t="s">
        <v>184</v>
      </c>
      <c r="D941" s="1">
        <f t="shared" si="71"/>
        <v>43891</v>
      </c>
      <c r="E941">
        <f t="shared" si="72"/>
        <v>31</v>
      </c>
      <c r="F941">
        <v>6679</v>
      </c>
      <c r="G941" t="s">
        <v>270</v>
      </c>
      <c r="H941" s="2">
        <f t="shared" si="73"/>
        <v>215.45161290322579</v>
      </c>
      <c r="I941">
        <v>2.0150896028041165</v>
      </c>
      <c r="J941" t="s">
        <v>26</v>
      </c>
      <c r="K941" t="s">
        <v>181</v>
      </c>
      <c r="L941">
        <v>0</v>
      </c>
      <c r="M941">
        <f t="shared" si="74"/>
        <v>0</v>
      </c>
      <c r="N941">
        <v>331449281</v>
      </c>
      <c r="O941" t="s">
        <v>34</v>
      </c>
      <c r="P941">
        <v>1000</v>
      </c>
      <c r="Q941">
        <v>1000</v>
      </c>
      <c r="R941">
        <v>1000</v>
      </c>
      <c r="S941">
        <v>1000</v>
      </c>
      <c r="T941">
        <v>1000</v>
      </c>
      <c r="U941">
        <v>1000</v>
      </c>
      <c r="V941">
        <v>1000</v>
      </c>
      <c r="W941">
        <v>100</v>
      </c>
      <c r="X941">
        <v>100</v>
      </c>
      <c r="Y941">
        <v>100</v>
      </c>
      <c r="Z941">
        <v>100</v>
      </c>
      <c r="AA941">
        <v>100</v>
      </c>
      <c r="AB941">
        <v>100</v>
      </c>
      <c r="AC941">
        <v>100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</row>
    <row r="942" spans="1:49" x14ac:dyDescent="0.2">
      <c r="A942" t="s">
        <v>267</v>
      </c>
      <c r="B942" t="str">
        <f t="shared" si="70"/>
        <v>COVID</v>
      </c>
      <c r="C942" s="1" t="s">
        <v>184</v>
      </c>
      <c r="D942" s="1">
        <f t="shared" si="71"/>
        <v>43891</v>
      </c>
      <c r="E942">
        <f t="shared" si="72"/>
        <v>31</v>
      </c>
      <c r="F942">
        <v>6785</v>
      </c>
      <c r="G942" t="s">
        <v>270</v>
      </c>
      <c r="H942" s="2">
        <f t="shared" si="73"/>
        <v>218.87096774193549</v>
      </c>
      <c r="I942">
        <v>2.0470703630821876</v>
      </c>
      <c r="J942" t="s">
        <v>182</v>
      </c>
      <c r="K942" t="s">
        <v>181</v>
      </c>
      <c r="L942">
        <v>1</v>
      </c>
      <c r="M942">
        <f t="shared" si="74"/>
        <v>0</v>
      </c>
      <c r="N942">
        <v>331449281</v>
      </c>
      <c r="O942" t="s">
        <v>34</v>
      </c>
      <c r="P942">
        <v>1000</v>
      </c>
      <c r="Q942">
        <v>1000</v>
      </c>
      <c r="R942">
        <v>1000</v>
      </c>
      <c r="S942">
        <v>1000</v>
      </c>
      <c r="T942">
        <v>1000</v>
      </c>
      <c r="U942">
        <v>1000</v>
      </c>
      <c r="V942">
        <v>1000</v>
      </c>
      <c r="W942">
        <v>100</v>
      </c>
      <c r="X942">
        <v>100</v>
      </c>
      <c r="Y942">
        <v>100</v>
      </c>
      <c r="Z942">
        <v>100</v>
      </c>
      <c r="AA942">
        <v>100</v>
      </c>
      <c r="AB942">
        <v>100</v>
      </c>
      <c r="AC942">
        <v>100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</row>
    <row r="943" spans="1:49" x14ac:dyDescent="0.2">
      <c r="A943" t="s">
        <v>267</v>
      </c>
      <c r="B943" t="str">
        <f t="shared" si="70"/>
        <v>COVID</v>
      </c>
      <c r="C943" s="1" t="s">
        <v>185</v>
      </c>
      <c r="D943" s="1">
        <f t="shared" si="71"/>
        <v>43922</v>
      </c>
      <c r="E943">
        <f t="shared" si="72"/>
        <v>30</v>
      </c>
      <c r="F943">
        <v>61813</v>
      </c>
      <c r="G943" t="s">
        <v>271</v>
      </c>
      <c r="H943" s="2">
        <f t="shared" si="73"/>
        <v>2060.4333333333334</v>
      </c>
      <c r="I943">
        <v>18.649308821400037</v>
      </c>
      <c r="J943" t="s">
        <v>26</v>
      </c>
      <c r="K943" t="s">
        <v>181</v>
      </c>
      <c r="L943">
        <v>0</v>
      </c>
      <c r="M943">
        <f t="shared" si="74"/>
        <v>0</v>
      </c>
      <c r="N943">
        <v>331449281</v>
      </c>
      <c r="O943" t="s">
        <v>37</v>
      </c>
      <c r="P943">
        <v>1000</v>
      </c>
      <c r="Q943">
        <v>1000</v>
      </c>
      <c r="R943">
        <v>1000</v>
      </c>
      <c r="S943">
        <v>1000</v>
      </c>
      <c r="T943">
        <v>1000</v>
      </c>
      <c r="U943">
        <v>1000</v>
      </c>
      <c r="V943">
        <v>1000</v>
      </c>
      <c r="W943">
        <v>100</v>
      </c>
      <c r="X943">
        <v>100</v>
      </c>
      <c r="Y943">
        <v>100</v>
      </c>
      <c r="Z943">
        <v>100</v>
      </c>
      <c r="AA943">
        <v>100</v>
      </c>
      <c r="AB943">
        <v>100</v>
      </c>
      <c r="AC943">
        <v>100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</row>
    <row r="944" spans="1:49" x14ac:dyDescent="0.2">
      <c r="A944" t="s">
        <v>267</v>
      </c>
      <c r="B944" t="str">
        <f t="shared" si="70"/>
        <v>COVID</v>
      </c>
      <c r="C944" s="1" t="s">
        <v>185</v>
      </c>
      <c r="D944" s="1">
        <f t="shared" si="71"/>
        <v>43922</v>
      </c>
      <c r="E944">
        <f t="shared" si="72"/>
        <v>30</v>
      </c>
      <c r="F944">
        <v>62014</v>
      </c>
      <c r="G944" t="s">
        <v>271</v>
      </c>
      <c r="H944" s="2">
        <f t="shared" si="73"/>
        <v>2067.1333333333332</v>
      </c>
      <c r="I944">
        <v>18.709951583814117</v>
      </c>
      <c r="J944" t="s">
        <v>182</v>
      </c>
      <c r="K944" t="s">
        <v>181</v>
      </c>
      <c r="L944">
        <v>1</v>
      </c>
      <c r="M944">
        <f t="shared" si="74"/>
        <v>0</v>
      </c>
      <c r="N944">
        <v>331449281</v>
      </c>
      <c r="O944" t="s">
        <v>37</v>
      </c>
      <c r="P944">
        <v>1000</v>
      </c>
      <c r="Q944">
        <v>1000</v>
      </c>
      <c r="R944">
        <v>1000</v>
      </c>
      <c r="S944">
        <v>1000</v>
      </c>
      <c r="T944">
        <v>1000</v>
      </c>
      <c r="U944">
        <v>1000</v>
      </c>
      <c r="V944">
        <v>1000</v>
      </c>
      <c r="W944">
        <v>100</v>
      </c>
      <c r="X944">
        <v>100</v>
      </c>
      <c r="Y944">
        <v>100</v>
      </c>
      <c r="Z944">
        <v>100</v>
      </c>
      <c r="AA944">
        <v>100</v>
      </c>
      <c r="AB944">
        <v>100</v>
      </c>
      <c r="AC944">
        <v>100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</row>
    <row r="945" spans="1:49" x14ac:dyDescent="0.2">
      <c r="A945" t="s">
        <v>267</v>
      </c>
      <c r="B945" t="str">
        <f t="shared" si="70"/>
        <v>COVID</v>
      </c>
      <c r="C945" s="1" t="s">
        <v>186</v>
      </c>
      <c r="D945" s="1">
        <f t="shared" si="71"/>
        <v>43952</v>
      </c>
      <c r="E945">
        <f t="shared" si="72"/>
        <v>31</v>
      </c>
      <c r="F945">
        <v>35170</v>
      </c>
      <c r="G945" t="s">
        <v>272</v>
      </c>
      <c r="H945" s="2">
        <f t="shared" si="73"/>
        <v>1134.516129032258</v>
      </c>
      <c r="I945">
        <v>10.610974896035451</v>
      </c>
      <c r="J945" t="s">
        <v>26</v>
      </c>
      <c r="K945" t="s">
        <v>181</v>
      </c>
      <c r="L945">
        <v>0</v>
      </c>
      <c r="M945">
        <f t="shared" si="74"/>
        <v>0</v>
      </c>
      <c r="N945">
        <v>331449281</v>
      </c>
      <c r="O945" t="s">
        <v>40</v>
      </c>
      <c r="P945">
        <v>1000</v>
      </c>
      <c r="Q945">
        <v>1000</v>
      </c>
      <c r="R945">
        <v>1000</v>
      </c>
      <c r="S945">
        <v>1000</v>
      </c>
      <c r="T945">
        <v>1000</v>
      </c>
      <c r="U945">
        <v>1000</v>
      </c>
      <c r="V945">
        <v>1000</v>
      </c>
      <c r="W945">
        <v>100</v>
      </c>
      <c r="X945">
        <v>100</v>
      </c>
      <c r="Y945">
        <v>100</v>
      </c>
      <c r="Z945">
        <v>100</v>
      </c>
      <c r="AA945">
        <v>100</v>
      </c>
      <c r="AB945">
        <v>100</v>
      </c>
      <c r="AC945">
        <v>100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</row>
    <row r="946" spans="1:49" x14ac:dyDescent="0.2">
      <c r="A946" t="s">
        <v>267</v>
      </c>
      <c r="B946" t="str">
        <f t="shared" si="70"/>
        <v>COVID</v>
      </c>
      <c r="C946" s="1" t="s">
        <v>186</v>
      </c>
      <c r="D946" s="1">
        <f t="shared" si="71"/>
        <v>43952</v>
      </c>
      <c r="E946">
        <f t="shared" si="72"/>
        <v>31</v>
      </c>
      <c r="F946">
        <v>35279</v>
      </c>
      <c r="G946" t="s">
        <v>272</v>
      </c>
      <c r="H946" s="2">
        <f t="shared" si="73"/>
        <v>1138.0322580645161</v>
      </c>
      <c r="I946">
        <v>10.643860772170449</v>
      </c>
      <c r="J946" t="s">
        <v>182</v>
      </c>
      <c r="K946" t="s">
        <v>181</v>
      </c>
      <c r="L946">
        <v>1</v>
      </c>
      <c r="M946">
        <f t="shared" si="74"/>
        <v>0</v>
      </c>
      <c r="N946">
        <v>331449281</v>
      </c>
      <c r="O946" t="s">
        <v>40</v>
      </c>
      <c r="P946">
        <v>1000</v>
      </c>
      <c r="Q946">
        <v>1000</v>
      </c>
      <c r="R946">
        <v>1000</v>
      </c>
      <c r="S946">
        <v>1000</v>
      </c>
      <c r="T946">
        <v>1000</v>
      </c>
      <c r="U946">
        <v>1000</v>
      </c>
      <c r="V946">
        <v>1000</v>
      </c>
      <c r="W946">
        <v>100</v>
      </c>
      <c r="X946">
        <v>100</v>
      </c>
      <c r="Y946">
        <v>100</v>
      </c>
      <c r="Z946">
        <v>100</v>
      </c>
      <c r="AA946">
        <v>100</v>
      </c>
      <c r="AB946">
        <v>100</v>
      </c>
      <c r="AC946">
        <v>100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</row>
    <row r="947" spans="1:49" x14ac:dyDescent="0.2">
      <c r="A947" t="s">
        <v>267</v>
      </c>
      <c r="B947" t="str">
        <f t="shared" si="70"/>
        <v>COVID</v>
      </c>
      <c r="C947" s="1" t="s">
        <v>187</v>
      </c>
      <c r="D947" s="1">
        <f t="shared" si="71"/>
        <v>43983</v>
      </c>
      <c r="E947">
        <f t="shared" si="72"/>
        <v>30</v>
      </c>
      <c r="F947">
        <v>15756</v>
      </c>
      <c r="G947" t="s">
        <v>273</v>
      </c>
      <c r="H947" s="2">
        <f t="shared" si="73"/>
        <v>525.20000000000005</v>
      </c>
      <c r="I947">
        <v>4.7536684805781793</v>
      </c>
      <c r="J947" t="s">
        <v>26</v>
      </c>
      <c r="K947" t="s">
        <v>181</v>
      </c>
      <c r="L947">
        <v>0</v>
      </c>
      <c r="M947">
        <f t="shared" si="74"/>
        <v>0</v>
      </c>
      <c r="N947">
        <v>331449281</v>
      </c>
      <c r="O947" t="s">
        <v>43</v>
      </c>
      <c r="P947">
        <v>1000</v>
      </c>
      <c r="Q947">
        <v>1000</v>
      </c>
      <c r="R947">
        <v>1000</v>
      </c>
      <c r="S947">
        <v>1000</v>
      </c>
      <c r="T947">
        <v>1000</v>
      </c>
      <c r="U947">
        <v>1000</v>
      </c>
      <c r="V947">
        <v>1000</v>
      </c>
      <c r="W947">
        <v>100</v>
      </c>
      <c r="X947">
        <v>100</v>
      </c>
      <c r="Y947">
        <v>100</v>
      </c>
      <c r="Z947">
        <v>100</v>
      </c>
      <c r="AA947">
        <v>100</v>
      </c>
      <c r="AB947">
        <v>100</v>
      </c>
      <c r="AC947">
        <v>100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</row>
    <row r="948" spans="1:49" x14ac:dyDescent="0.2">
      <c r="A948" t="s">
        <v>267</v>
      </c>
      <c r="B948" t="str">
        <f t="shared" si="70"/>
        <v>COVID</v>
      </c>
      <c r="C948" s="1" t="s">
        <v>187</v>
      </c>
      <c r="D948" s="1">
        <f t="shared" si="71"/>
        <v>43983</v>
      </c>
      <c r="E948">
        <f t="shared" si="72"/>
        <v>30</v>
      </c>
      <c r="F948">
        <v>15827</v>
      </c>
      <c r="G948" t="s">
        <v>273</v>
      </c>
      <c r="H948" s="2">
        <f t="shared" si="73"/>
        <v>527.56666666666672</v>
      </c>
      <c r="I948">
        <v>4.7750895558587745</v>
      </c>
      <c r="J948" t="s">
        <v>182</v>
      </c>
      <c r="K948" t="s">
        <v>181</v>
      </c>
      <c r="L948">
        <v>1</v>
      </c>
      <c r="M948">
        <f t="shared" si="74"/>
        <v>0</v>
      </c>
      <c r="N948">
        <v>331449281</v>
      </c>
      <c r="O948" t="s">
        <v>43</v>
      </c>
      <c r="P948">
        <v>1000</v>
      </c>
      <c r="Q948">
        <v>1000</v>
      </c>
      <c r="R948">
        <v>1000</v>
      </c>
      <c r="S948">
        <v>1000</v>
      </c>
      <c r="T948">
        <v>1000</v>
      </c>
      <c r="U948">
        <v>1000</v>
      </c>
      <c r="V948">
        <v>1000</v>
      </c>
      <c r="W948">
        <v>100</v>
      </c>
      <c r="X948">
        <v>100</v>
      </c>
      <c r="Y948">
        <v>100</v>
      </c>
      <c r="Z948">
        <v>100</v>
      </c>
      <c r="AA948">
        <v>100</v>
      </c>
      <c r="AB948">
        <v>100</v>
      </c>
      <c r="AC948">
        <v>100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</row>
    <row r="949" spans="1:49" x14ac:dyDescent="0.2">
      <c r="A949" t="s">
        <v>267</v>
      </c>
      <c r="B949" t="str">
        <f t="shared" si="70"/>
        <v>COVID</v>
      </c>
      <c r="C949" s="1" t="s">
        <v>188</v>
      </c>
      <c r="D949" s="1">
        <f t="shared" si="71"/>
        <v>44013</v>
      </c>
      <c r="E949">
        <f t="shared" si="72"/>
        <v>31</v>
      </c>
      <c r="F949">
        <v>28156</v>
      </c>
      <c r="G949" t="s">
        <v>274</v>
      </c>
      <c r="H949" s="2">
        <f t="shared" si="73"/>
        <v>908.25806451612902</v>
      </c>
      <c r="I949">
        <v>8.4948140225412043</v>
      </c>
      <c r="J949" t="s">
        <v>26</v>
      </c>
      <c r="K949" t="s">
        <v>181</v>
      </c>
      <c r="L949">
        <v>0</v>
      </c>
      <c r="M949">
        <f t="shared" si="74"/>
        <v>0</v>
      </c>
      <c r="N949">
        <v>331449281</v>
      </c>
      <c r="O949" t="s">
        <v>46</v>
      </c>
      <c r="P949">
        <v>1000</v>
      </c>
      <c r="Q949">
        <v>1000</v>
      </c>
      <c r="R949">
        <v>1000</v>
      </c>
      <c r="S949">
        <v>1000</v>
      </c>
      <c r="T949">
        <v>1000</v>
      </c>
      <c r="U949">
        <v>1000</v>
      </c>
      <c r="V949">
        <v>1000</v>
      </c>
      <c r="W949">
        <v>100</v>
      </c>
      <c r="X949">
        <v>100</v>
      </c>
      <c r="Y949">
        <v>100</v>
      </c>
      <c r="Z949">
        <v>100</v>
      </c>
      <c r="AA949">
        <v>100</v>
      </c>
      <c r="AB949">
        <v>100</v>
      </c>
      <c r="AC949">
        <v>100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</row>
    <row r="950" spans="1:49" x14ac:dyDescent="0.2">
      <c r="A950" t="s">
        <v>267</v>
      </c>
      <c r="B950" t="str">
        <f t="shared" si="70"/>
        <v>COVID</v>
      </c>
      <c r="C950" s="1" t="s">
        <v>188</v>
      </c>
      <c r="D950" s="1">
        <f t="shared" si="71"/>
        <v>44013</v>
      </c>
      <c r="E950">
        <f t="shared" si="72"/>
        <v>31</v>
      </c>
      <c r="F950">
        <v>28279</v>
      </c>
      <c r="G950" t="s">
        <v>274</v>
      </c>
      <c r="H950" s="2">
        <f t="shared" si="73"/>
        <v>912.22580645161293</v>
      </c>
      <c r="I950">
        <v>8.5319237726751922</v>
      </c>
      <c r="J950" t="s">
        <v>182</v>
      </c>
      <c r="K950" t="s">
        <v>181</v>
      </c>
      <c r="L950">
        <v>1</v>
      </c>
      <c r="M950">
        <f t="shared" si="74"/>
        <v>0</v>
      </c>
      <c r="N950">
        <v>331449281</v>
      </c>
      <c r="O950" t="s">
        <v>46</v>
      </c>
      <c r="P950">
        <v>1000</v>
      </c>
      <c r="Q950">
        <v>1000</v>
      </c>
      <c r="R950">
        <v>1000</v>
      </c>
      <c r="S950">
        <v>1000</v>
      </c>
      <c r="T950">
        <v>1000</v>
      </c>
      <c r="U950">
        <v>1000</v>
      </c>
      <c r="V950">
        <v>1000</v>
      </c>
      <c r="W950">
        <v>100</v>
      </c>
      <c r="X950">
        <v>100</v>
      </c>
      <c r="Y950">
        <v>100</v>
      </c>
      <c r="Z950">
        <v>100</v>
      </c>
      <c r="AA950">
        <v>100</v>
      </c>
      <c r="AB950">
        <v>100</v>
      </c>
      <c r="AC950">
        <v>100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</row>
    <row r="951" spans="1:49" x14ac:dyDescent="0.2">
      <c r="A951" t="s">
        <v>267</v>
      </c>
      <c r="B951" t="str">
        <f t="shared" si="70"/>
        <v>COVID</v>
      </c>
      <c r="C951" s="1" t="s">
        <v>189</v>
      </c>
      <c r="D951" s="1">
        <f t="shared" si="71"/>
        <v>44044</v>
      </c>
      <c r="E951">
        <f t="shared" si="72"/>
        <v>31</v>
      </c>
      <c r="F951">
        <v>26913</v>
      </c>
      <c r="G951" t="s">
        <v>275</v>
      </c>
      <c r="H951" s="2">
        <f t="shared" si="73"/>
        <v>868.16129032258061</v>
      </c>
      <c r="I951">
        <v>8.1197943524879754</v>
      </c>
      <c r="J951" t="s">
        <v>26</v>
      </c>
      <c r="K951" t="s">
        <v>181</v>
      </c>
      <c r="L951">
        <v>0</v>
      </c>
      <c r="M951">
        <f t="shared" si="74"/>
        <v>0</v>
      </c>
      <c r="N951">
        <v>331449281</v>
      </c>
      <c r="O951" t="s">
        <v>49</v>
      </c>
      <c r="P951">
        <v>1000</v>
      </c>
      <c r="Q951">
        <v>1000</v>
      </c>
      <c r="R951">
        <v>1000</v>
      </c>
      <c r="S951">
        <v>1000</v>
      </c>
      <c r="T951">
        <v>1000</v>
      </c>
      <c r="U951">
        <v>1000</v>
      </c>
      <c r="V951">
        <v>1000</v>
      </c>
      <c r="W951">
        <v>100</v>
      </c>
      <c r="X951">
        <v>100</v>
      </c>
      <c r="Y951">
        <v>100</v>
      </c>
      <c r="Z951">
        <v>100</v>
      </c>
      <c r="AA951">
        <v>100</v>
      </c>
      <c r="AB951">
        <v>100</v>
      </c>
      <c r="AC951">
        <v>100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</row>
    <row r="952" spans="1:49" x14ac:dyDescent="0.2">
      <c r="A952" t="s">
        <v>267</v>
      </c>
      <c r="B952" t="str">
        <f t="shared" si="70"/>
        <v>COVID</v>
      </c>
      <c r="C952" s="1" t="s">
        <v>189</v>
      </c>
      <c r="D952" s="1">
        <f t="shared" si="71"/>
        <v>44044</v>
      </c>
      <c r="E952">
        <f t="shared" si="72"/>
        <v>31</v>
      </c>
      <c r="F952">
        <v>27031</v>
      </c>
      <c r="G952" t="s">
        <v>275</v>
      </c>
      <c r="H952" s="2">
        <f t="shared" si="73"/>
        <v>871.9677419354839</v>
      </c>
      <c r="I952">
        <v>8.1553955761937527</v>
      </c>
      <c r="J952" t="s">
        <v>182</v>
      </c>
      <c r="K952" t="s">
        <v>181</v>
      </c>
      <c r="L952">
        <v>1</v>
      </c>
      <c r="M952">
        <f t="shared" si="74"/>
        <v>0</v>
      </c>
      <c r="N952">
        <v>331449281</v>
      </c>
      <c r="O952" t="s">
        <v>49</v>
      </c>
      <c r="P952">
        <v>1000</v>
      </c>
      <c r="Q952">
        <v>1000</v>
      </c>
      <c r="R952">
        <v>1000</v>
      </c>
      <c r="S952">
        <v>1000</v>
      </c>
      <c r="T952">
        <v>1000</v>
      </c>
      <c r="U952">
        <v>1000</v>
      </c>
      <c r="V952">
        <v>1000</v>
      </c>
      <c r="W952">
        <v>100</v>
      </c>
      <c r="X952">
        <v>100</v>
      </c>
      <c r="Y952">
        <v>100</v>
      </c>
      <c r="Z952">
        <v>100</v>
      </c>
      <c r="AA952">
        <v>100</v>
      </c>
      <c r="AB952">
        <v>100</v>
      </c>
      <c r="AC952">
        <v>100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</row>
    <row r="953" spans="1:49" x14ac:dyDescent="0.2">
      <c r="A953" t="s">
        <v>267</v>
      </c>
      <c r="B953" t="str">
        <f t="shared" si="70"/>
        <v>COVID</v>
      </c>
      <c r="C953" s="1" t="s">
        <v>190</v>
      </c>
      <c r="D953" s="1">
        <f t="shared" si="71"/>
        <v>44075</v>
      </c>
      <c r="E953">
        <f t="shared" si="72"/>
        <v>30</v>
      </c>
      <c r="F953">
        <v>16798</v>
      </c>
      <c r="G953" t="s">
        <v>276</v>
      </c>
      <c r="H953" s="2">
        <f t="shared" si="73"/>
        <v>559.93333333333328</v>
      </c>
      <c r="I953">
        <v>5.06804538821733</v>
      </c>
      <c r="J953" t="s">
        <v>26</v>
      </c>
      <c r="K953" t="s">
        <v>181</v>
      </c>
      <c r="L953">
        <v>0</v>
      </c>
      <c r="M953">
        <f t="shared" si="74"/>
        <v>0</v>
      </c>
      <c r="N953">
        <v>331449281</v>
      </c>
      <c r="O953" t="s">
        <v>52</v>
      </c>
      <c r="P953">
        <v>1000</v>
      </c>
      <c r="Q953">
        <v>1000</v>
      </c>
      <c r="R953">
        <v>1000</v>
      </c>
      <c r="S953">
        <v>1000</v>
      </c>
      <c r="T953">
        <v>1000</v>
      </c>
      <c r="U953">
        <v>1000</v>
      </c>
      <c r="V953">
        <v>1000</v>
      </c>
      <c r="W953">
        <v>100</v>
      </c>
      <c r="X953">
        <v>100</v>
      </c>
      <c r="Y953">
        <v>100</v>
      </c>
      <c r="Z953">
        <v>100</v>
      </c>
      <c r="AA953">
        <v>100</v>
      </c>
      <c r="AB953">
        <v>100</v>
      </c>
      <c r="AC953">
        <v>100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</row>
    <row r="954" spans="1:49" x14ac:dyDescent="0.2">
      <c r="A954" t="s">
        <v>267</v>
      </c>
      <c r="B954" t="str">
        <f t="shared" si="70"/>
        <v>COVID</v>
      </c>
      <c r="C954" s="1" t="s">
        <v>190</v>
      </c>
      <c r="D954" s="1">
        <f t="shared" si="71"/>
        <v>44075</v>
      </c>
      <c r="E954">
        <f t="shared" si="72"/>
        <v>30</v>
      </c>
      <c r="F954">
        <v>16858</v>
      </c>
      <c r="G954" t="s">
        <v>276</v>
      </c>
      <c r="H954" s="2">
        <f t="shared" si="73"/>
        <v>561.93333333333328</v>
      </c>
      <c r="I954">
        <v>5.0861477053558612</v>
      </c>
      <c r="J954" t="s">
        <v>182</v>
      </c>
      <c r="K954" t="s">
        <v>181</v>
      </c>
      <c r="L954">
        <v>1</v>
      </c>
      <c r="M954">
        <f t="shared" si="74"/>
        <v>0</v>
      </c>
      <c r="N954">
        <v>331449281</v>
      </c>
      <c r="O954" t="s">
        <v>52</v>
      </c>
      <c r="P954">
        <v>1000</v>
      </c>
      <c r="Q954">
        <v>1000</v>
      </c>
      <c r="R954">
        <v>1000</v>
      </c>
      <c r="S954">
        <v>1000</v>
      </c>
      <c r="T954">
        <v>1000</v>
      </c>
      <c r="U954">
        <v>1000</v>
      </c>
      <c r="V954">
        <v>1000</v>
      </c>
      <c r="W954">
        <v>100</v>
      </c>
      <c r="X954">
        <v>100</v>
      </c>
      <c r="Y954">
        <v>100</v>
      </c>
      <c r="Z954">
        <v>100</v>
      </c>
      <c r="AA954">
        <v>100</v>
      </c>
      <c r="AB954">
        <v>100</v>
      </c>
      <c r="AC954">
        <v>100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</row>
    <row r="955" spans="1:49" x14ac:dyDescent="0.2">
      <c r="A955" t="s">
        <v>267</v>
      </c>
      <c r="B955" t="str">
        <f t="shared" si="70"/>
        <v>COVID</v>
      </c>
      <c r="C955" s="1" t="s">
        <v>191</v>
      </c>
      <c r="D955" s="1">
        <f t="shared" si="71"/>
        <v>44105</v>
      </c>
      <c r="E955">
        <f t="shared" si="72"/>
        <v>31</v>
      </c>
      <c r="F955">
        <v>22023</v>
      </c>
      <c r="G955" t="s">
        <v>277</v>
      </c>
      <c r="H955" s="2">
        <f t="shared" si="73"/>
        <v>710.41935483870964</v>
      </c>
      <c r="I955">
        <v>6.6444555056977181</v>
      </c>
      <c r="J955" t="s">
        <v>26</v>
      </c>
      <c r="K955" t="s">
        <v>181</v>
      </c>
      <c r="L955">
        <v>0</v>
      </c>
      <c r="M955">
        <f t="shared" si="74"/>
        <v>0</v>
      </c>
      <c r="N955">
        <v>331449281</v>
      </c>
      <c r="O955" t="s">
        <v>55</v>
      </c>
      <c r="P955">
        <v>1000</v>
      </c>
      <c r="Q955">
        <v>1000</v>
      </c>
      <c r="R955">
        <v>1000</v>
      </c>
      <c r="S955">
        <v>1000</v>
      </c>
      <c r="T955">
        <v>1000</v>
      </c>
      <c r="U955">
        <v>1000</v>
      </c>
      <c r="V955">
        <v>1000</v>
      </c>
      <c r="W955">
        <v>100</v>
      </c>
      <c r="X955">
        <v>100</v>
      </c>
      <c r="Y955">
        <v>100</v>
      </c>
      <c r="Z955">
        <v>100</v>
      </c>
      <c r="AA955">
        <v>100</v>
      </c>
      <c r="AB955">
        <v>100</v>
      </c>
      <c r="AC955">
        <v>100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</row>
    <row r="956" spans="1:49" x14ac:dyDescent="0.2">
      <c r="A956" t="s">
        <v>267</v>
      </c>
      <c r="B956" t="str">
        <f t="shared" si="70"/>
        <v>COVID</v>
      </c>
      <c r="C956" s="1" t="s">
        <v>191</v>
      </c>
      <c r="D956" s="1">
        <f t="shared" si="71"/>
        <v>44105</v>
      </c>
      <c r="E956">
        <f t="shared" si="72"/>
        <v>31</v>
      </c>
      <c r="F956">
        <v>22083</v>
      </c>
      <c r="G956" t="s">
        <v>277</v>
      </c>
      <c r="H956" s="2">
        <f t="shared" si="73"/>
        <v>712.35483870967744</v>
      </c>
      <c r="I956">
        <v>6.6625578228362485</v>
      </c>
      <c r="J956" t="s">
        <v>182</v>
      </c>
      <c r="K956" t="s">
        <v>181</v>
      </c>
      <c r="L956">
        <v>1</v>
      </c>
      <c r="M956">
        <f t="shared" si="74"/>
        <v>0</v>
      </c>
      <c r="N956">
        <v>331449281</v>
      </c>
      <c r="O956" t="s">
        <v>55</v>
      </c>
      <c r="P956">
        <v>1000</v>
      </c>
      <c r="Q956">
        <v>1000</v>
      </c>
      <c r="R956">
        <v>1000</v>
      </c>
      <c r="S956">
        <v>1000</v>
      </c>
      <c r="T956">
        <v>1000</v>
      </c>
      <c r="U956">
        <v>1000</v>
      </c>
      <c r="V956">
        <v>1000</v>
      </c>
      <c r="W956">
        <v>100</v>
      </c>
      <c r="X956">
        <v>100</v>
      </c>
      <c r="Y956">
        <v>100</v>
      </c>
      <c r="Z956">
        <v>100</v>
      </c>
      <c r="AA956">
        <v>100</v>
      </c>
      <c r="AB956">
        <v>100</v>
      </c>
      <c r="AC956">
        <v>100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</row>
    <row r="957" spans="1:49" x14ac:dyDescent="0.2">
      <c r="A957" t="s">
        <v>267</v>
      </c>
      <c r="B957" t="str">
        <f t="shared" si="70"/>
        <v>COVID</v>
      </c>
      <c r="C957" s="1" t="s">
        <v>192</v>
      </c>
      <c r="D957" s="1">
        <f t="shared" si="71"/>
        <v>44136</v>
      </c>
      <c r="E957">
        <f t="shared" si="72"/>
        <v>30</v>
      </c>
      <c r="F957">
        <v>47938</v>
      </c>
      <c r="G957" t="s">
        <v>278</v>
      </c>
      <c r="H957" s="2">
        <f t="shared" si="73"/>
        <v>1597.9333333333334</v>
      </c>
      <c r="I957">
        <v>14.463147983114798</v>
      </c>
      <c r="J957" t="s">
        <v>26</v>
      </c>
      <c r="K957" t="s">
        <v>181</v>
      </c>
      <c r="L957">
        <v>0</v>
      </c>
      <c r="M957">
        <f t="shared" si="74"/>
        <v>0</v>
      </c>
      <c r="N957">
        <v>331449281</v>
      </c>
      <c r="O957" t="s">
        <v>58</v>
      </c>
      <c r="P957">
        <v>1000</v>
      </c>
      <c r="Q957">
        <v>1000</v>
      </c>
      <c r="R957">
        <v>1000</v>
      </c>
      <c r="S957">
        <v>1000</v>
      </c>
      <c r="T957">
        <v>1000</v>
      </c>
      <c r="U957">
        <v>1000</v>
      </c>
      <c r="V957">
        <v>1000</v>
      </c>
      <c r="W957">
        <v>100</v>
      </c>
      <c r="X957">
        <v>100</v>
      </c>
      <c r="Y957">
        <v>100</v>
      </c>
      <c r="Z957">
        <v>100</v>
      </c>
      <c r="AA957">
        <v>100</v>
      </c>
      <c r="AB957">
        <v>100</v>
      </c>
      <c r="AC957">
        <v>100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</row>
    <row r="958" spans="1:49" x14ac:dyDescent="0.2">
      <c r="A958" t="s">
        <v>267</v>
      </c>
      <c r="B958" t="str">
        <f t="shared" si="70"/>
        <v>COVID</v>
      </c>
      <c r="C958" s="1" t="s">
        <v>192</v>
      </c>
      <c r="D958" s="1">
        <f t="shared" si="71"/>
        <v>44136</v>
      </c>
      <c r="E958">
        <f t="shared" si="72"/>
        <v>30</v>
      </c>
      <c r="F958">
        <v>48037</v>
      </c>
      <c r="G958" t="s">
        <v>278</v>
      </c>
      <c r="H958" s="2">
        <f t="shared" si="73"/>
        <v>1601.2333333333333</v>
      </c>
      <c r="I958">
        <v>14.493016806393374</v>
      </c>
      <c r="J958" t="s">
        <v>182</v>
      </c>
      <c r="K958" t="s">
        <v>181</v>
      </c>
      <c r="L958">
        <v>1</v>
      </c>
      <c r="M958">
        <f t="shared" si="74"/>
        <v>0</v>
      </c>
      <c r="N958">
        <v>331449281</v>
      </c>
      <c r="O958" t="s">
        <v>58</v>
      </c>
      <c r="P958">
        <v>1000</v>
      </c>
      <c r="Q958">
        <v>1000</v>
      </c>
      <c r="R958">
        <v>1000</v>
      </c>
      <c r="S958">
        <v>1000</v>
      </c>
      <c r="T958">
        <v>1000</v>
      </c>
      <c r="U958">
        <v>1000</v>
      </c>
      <c r="V958">
        <v>1000</v>
      </c>
      <c r="W958">
        <v>100</v>
      </c>
      <c r="X958">
        <v>100</v>
      </c>
      <c r="Y958">
        <v>100</v>
      </c>
      <c r="Z958">
        <v>100</v>
      </c>
      <c r="AA958">
        <v>100</v>
      </c>
      <c r="AB958">
        <v>100</v>
      </c>
      <c r="AC958">
        <v>100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</row>
    <row r="959" spans="1:49" x14ac:dyDescent="0.2">
      <c r="A959" t="s">
        <v>267</v>
      </c>
      <c r="B959" t="str">
        <f t="shared" si="70"/>
        <v>COVID</v>
      </c>
      <c r="C959" s="1" t="s">
        <v>193</v>
      </c>
      <c r="D959" s="1">
        <f t="shared" si="71"/>
        <v>44166</v>
      </c>
      <c r="E959">
        <f t="shared" si="72"/>
        <v>31</v>
      </c>
      <c r="F959">
        <v>89397</v>
      </c>
      <c r="G959" t="s">
        <v>279</v>
      </c>
      <c r="H959" s="2">
        <f t="shared" si="73"/>
        <v>2883.7741935483873</v>
      </c>
      <c r="I959">
        <v>26.971547420553915</v>
      </c>
      <c r="J959" t="s">
        <v>26</v>
      </c>
      <c r="K959" t="s">
        <v>181</v>
      </c>
      <c r="L959">
        <v>0</v>
      </c>
      <c r="M959">
        <f t="shared" si="74"/>
        <v>0</v>
      </c>
      <c r="N959">
        <v>331449281</v>
      </c>
      <c r="O959" t="s">
        <v>61</v>
      </c>
      <c r="P959">
        <v>1000</v>
      </c>
      <c r="Q959">
        <v>1000</v>
      </c>
      <c r="R959">
        <v>1000</v>
      </c>
      <c r="S959">
        <v>1000</v>
      </c>
      <c r="T959">
        <v>1000</v>
      </c>
      <c r="U959">
        <v>1000</v>
      </c>
      <c r="V959">
        <v>1000</v>
      </c>
      <c r="W959">
        <v>100</v>
      </c>
      <c r="X959">
        <v>100</v>
      </c>
      <c r="Y959">
        <v>100</v>
      </c>
      <c r="Z959">
        <v>100</v>
      </c>
      <c r="AA959">
        <v>100</v>
      </c>
      <c r="AB959">
        <v>100</v>
      </c>
      <c r="AC959">
        <v>100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</row>
    <row r="960" spans="1:49" x14ac:dyDescent="0.2">
      <c r="A960" t="s">
        <v>267</v>
      </c>
      <c r="B960" t="str">
        <f t="shared" si="70"/>
        <v>COVID</v>
      </c>
      <c r="C960" s="1" t="s">
        <v>193</v>
      </c>
      <c r="D960" s="1">
        <f t="shared" si="71"/>
        <v>44166</v>
      </c>
      <c r="E960">
        <f t="shared" si="72"/>
        <v>31</v>
      </c>
      <c r="F960">
        <v>89612</v>
      </c>
      <c r="G960" t="s">
        <v>279</v>
      </c>
      <c r="H960" s="2">
        <f t="shared" si="73"/>
        <v>2890.7096774193546</v>
      </c>
      <c r="I960">
        <v>27.036414056966983</v>
      </c>
      <c r="J960" t="s">
        <v>182</v>
      </c>
      <c r="K960" t="s">
        <v>181</v>
      </c>
      <c r="L960">
        <v>1</v>
      </c>
      <c r="M960">
        <f t="shared" si="74"/>
        <v>0</v>
      </c>
      <c r="N960">
        <v>331449281</v>
      </c>
      <c r="O960" t="s">
        <v>61</v>
      </c>
      <c r="P960">
        <v>1000</v>
      </c>
      <c r="Q960">
        <v>1000</v>
      </c>
      <c r="R960">
        <v>1000</v>
      </c>
      <c r="S960">
        <v>1000</v>
      </c>
      <c r="T960">
        <v>1000</v>
      </c>
      <c r="U960">
        <v>1000</v>
      </c>
      <c r="V960">
        <v>1000</v>
      </c>
      <c r="W960">
        <v>100</v>
      </c>
      <c r="X960">
        <v>100</v>
      </c>
      <c r="Y960">
        <v>100</v>
      </c>
      <c r="Z960">
        <v>100</v>
      </c>
      <c r="AA960">
        <v>100</v>
      </c>
      <c r="AB960">
        <v>100</v>
      </c>
      <c r="AC960">
        <v>100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</row>
    <row r="961" spans="1:49" x14ac:dyDescent="0.2">
      <c r="A961" t="s">
        <v>267</v>
      </c>
      <c r="B961" t="str">
        <f t="shared" si="70"/>
        <v>COVID</v>
      </c>
      <c r="C961" s="1" t="s">
        <v>194</v>
      </c>
      <c r="D961" s="1">
        <f t="shared" si="71"/>
        <v>44197</v>
      </c>
      <c r="E961">
        <f t="shared" si="72"/>
        <v>31</v>
      </c>
      <c r="F961">
        <v>96441</v>
      </c>
      <c r="G961" t="s">
        <v>268</v>
      </c>
      <c r="H961" s="2">
        <f t="shared" si="73"/>
        <v>3111</v>
      </c>
      <c r="I961">
        <v>28.963273379909012</v>
      </c>
      <c r="J961" t="s">
        <v>182</v>
      </c>
      <c r="K961" t="s">
        <v>195</v>
      </c>
      <c r="L961">
        <v>1</v>
      </c>
      <c r="M961">
        <f t="shared" si="74"/>
        <v>0</v>
      </c>
      <c r="N961">
        <v>332976866.02957779</v>
      </c>
      <c r="O961" t="s">
        <v>28</v>
      </c>
      <c r="P961">
        <v>1000</v>
      </c>
      <c r="Q961">
        <v>1000</v>
      </c>
      <c r="R961">
        <v>1000</v>
      </c>
      <c r="S961">
        <v>1000</v>
      </c>
      <c r="T961">
        <v>1000</v>
      </c>
      <c r="U961">
        <v>1000</v>
      </c>
      <c r="V961">
        <v>1000</v>
      </c>
      <c r="W961">
        <v>100</v>
      </c>
      <c r="X961">
        <v>100</v>
      </c>
      <c r="Y961">
        <v>100</v>
      </c>
      <c r="Z961">
        <v>100</v>
      </c>
      <c r="AA961">
        <v>100</v>
      </c>
      <c r="AB961">
        <v>100</v>
      </c>
      <c r="AC961">
        <v>100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</row>
    <row r="962" spans="1:49" x14ac:dyDescent="0.2">
      <c r="A962" t="s">
        <v>267</v>
      </c>
      <c r="B962" t="str">
        <f t="shared" ref="B962:B1025" si="75">IF(MID(A962,1,4)="#Acc","Accident",IF(MID(A962,1,4)="#Alz","Alzheimer",IF(MID(A962,1,4)="#Ass","Assault",IF(MID(A962,1,4)="#Cer","Cerebrovascular",IF(MID(A962,1,4)="#Chr","LowerResp",IF(MID(A962,1,4)="#COV","COVID",IF(MID(A962,1,4)="#Dia","Diabetes",IF(MID(A962,1,4)="#Dis","Heart",IF(MID(A962,1,4)="#Inf","Influenza",IF(MID(A962,1,4)="#Int","SelfHarm",IF(MID(A962,1,4)="#Mal","Cancer",IF(MID(A962,1,4)="#Nep","Kidney",IF(MID(A962,1,4)="#Sep","Septicemia",IF(MID(A962,1,6)="Other ","OtherResp","Other"))))))))))))))</f>
        <v>COVID</v>
      </c>
      <c r="C962" s="1" t="s">
        <v>196</v>
      </c>
      <c r="D962" s="1">
        <f t="shared" si="71"/>
        <v>44228</v>
      </c>
      <c r="E962">
        <f t="shared" si="72"/>
        <v>28</v>
      </c>
      <c r="F962">
        <v>42858</v>
      </c>
      <c r="G962" t="s">
        <v>269</v>
      </c>
      <c r="H962" s="2">
        <f t="shared" si="73"/>
        <v>1530.6428571428571</v>
      </c>
      <c r="I962">
        <v>12.871164447860769</v>
      </c>
      <c r="J962" t="s">
        <v>182</v>
      </c>
      <c r="K962" t="s">
        <v>195</v>
      </c>
      <c r="L962">
        <v>1</v>
      </c>
      <c r="M962">
        <f t="shared" si="74"/>
        <v>0</v>
      </c>
      <c r="N962">
        <v>332976866.02957779</v>
      </c>
      <c r="O962" t="s">
        <v>31</v>
      </c>
      <c r="P962">
        <v>1000</v>
      </c>
      <c r="Q962">
        <v>1000</v>
      </c>
      <c r="R962">
        <v>1000</v>
      </c>
      <c r="S962">
        <v>1000</v>
      </c>
      <c r="T962">
        <v>1000</v>
      </c>
      <c r="U962">
        <v>1000</v>
      </c>
      <c r="V962">
        <v>1000</v>
      </c>
      <c r="W962">
        <v>100</v>
      </c>
      <c r="X962">
        <v>100</v>
      </c>
      <c r="Y962">
        <v>100</v>
      </c>
      <c r="Z962">
        <v>100</v>
      </c>
      <c r="AA962">
        <v>100</v>
      </c>
      <c r="AB962">
        <v>100</v>
      </c>
      <c r="AC962">
        <v>100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</row>
    <row r="963" spans="1:49" x14ac:dyDescent="0.2">
      <c r="A963" t="s">
        <v>267</v>
      </c>
      <c r="B963" t="str">
        <f t="shared" si="75"/>
        <v>COVID</v>
      </c>
      <c r="C963" s="1" t="s">
        <v>197</v>
      </c>
      <c r="D963" s="1">
        <f t="shared" ref="D963:D1026" si="76">DATE(K963,O963,1)</f>
        <v>44256</v>
      </c>
      <c r="E963">
        <f t="shared" ref="E963:E1026" si="77">DAY(EOMONTH(D963,0))</f>
        <v>31</v>
      </c>
      <c r="F963">
        <v>19633</v>
      </c>
      <c r="G963" t="s">
        <v>270</v>
      </c>
      <c r="H963" s="2">
        <f t="shared" ref="H963:H1026" si="78">F963/E963</f>
        <v>633.32258064516134</v>
      </c>
      <c r="I963">
        <v>5.8962054133382447</v>
      </c>
      <c r="J963" t="s">
        <v>182</v>
      </c>
      <c r="K963" t="s">
        <v>195</v>
      </c>
      <c r="L963">
        <v>1</v>
      </c>
      <c r="M963">
        <f t="shared" ref="M963:M1026" si="79">IF(YEAR(D963)&lt;2018,1,IF(YEAR(D963)=2018,IF(MONTH(D963)&lt;3,1,0),0))</f>
        <v>0</v>
      </c>
      <c r="N963">
        <v>332976866.02957779</v>
      </c>
      <c r="O963" t="s">
        <v>34</v>
      </c>
      <c r="P963">
        <v>1000</v>
      </c>
      <c r="Q963">
        <v>1000</v>
      </c>
      <c r="R963">
        <v>1000</v>
      </c>
      <c r="S963">
        <v>1000</v>
      </c>
      <c r="T963">
        <v>1000</v>
      </c>
      <c r="U963">
        <v>1000</v>
      </c>
      <c r="V963">
        <v>1000</v>
      </c>
      <c r="W963">
        <v>100</v>
      </c>
      <c r="X963">
        <v>100</v>
      </c>
      <c r="Y963">
        <v>100</v>
      </c>
      <c r="Z963">
        <v>100</v>
      </c>
      <c r="AA963">
        <v>100</v>
      </c>
      <c r="AB963">
        <v>100</v>
      </c>
      <c r="AC963">
        <v>100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</row>
    <row r="964" spans="1:49" x14ac:dyDescent="0.2">
      <c r="A964" t="s">
        <v>267</v>
      </c>
      <c r="B964" t="str">
        <f t="shared" si="75"/>
        <v>COVID</v>
      </c>
      <c r="C964" s="1" t="s">
        <v>198</v>
      </c>
      <c r="D964" s="1">
        <f t="shared" si="76"/>
        <v>44287</v>
      </c>
      <c r="E964">
        <f t="shared" si="77"/>
        <v>30</v>
      </c>
      <c r="F964">
        <v>16020</v>
      </c>
      <c r="G964" t="s">
        <v>271</v>
      </c>
      <c r="H964" s="2">
        <f t="shared" si="78"/>
        <v>534</v>
      </c>
      <c r="I964">
        <v>4.8111450477094015</v>
      </c>
      <c r="J964" t="s">
        <v>182</v>
      </c>
      <c r="K964" t="s">
        <v>195</v>
      </c>
      <c r="L964">
        <v>1</v>
      </c>
      <c r="M964">
        <f t="shared" si="79"/>
        <v>0</v>
      </c>
      <c r="N964">
        <v>332976866.02957779</v>
      </c>
      <c r="O964" t="s">
        <v>37</v>
      </c>
      <c r="P964">
        <v>1000</v>
      </c>
      <c r="Q964">
        <v>1000</v>
      </c>
      <c r="R964">
        <v>1000</v>
      </c>
      <c r="S964">
        <v>1000</v>
      </c>
      <c r="T964">
        <v>1000</v>
      </c>
      <c r="U964">
        <v>1000</v>
      </c>
      <c r="V964">
        <v>1000</v>
      </c>
      <c r="W964">
        <v>100</v>
      </c>
      <c r="X964">
        <v>100</v>
      </c>
      <c r="Y964">
        <v>100</v>
      </c>
      <c r="Z964">
        <v>100</v>
      </c>
      <c r="AA964">
        <v>100</v>
      </c>
      <c r="AB964">
        <v>100</v>
      </c>
      <c r="AC964">
        <v>100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</row>
    <row r="965" spans="1:49" x14ac:dyDescent="0.2">
      <c r="A965" t="s">
        <v>267</v>
      </c>
      <c r="B965" t="str">
        <f t="shared" si="75"/>
        <v>COVID</v>
      </c>
      <c r="C965" s="1" t="s">
        <v>199</v>
      </c>
      <c r="D965" s="1">
        <f t="shared" si="76"/>
        <v>44317</v>
      </c>
      <c r="E965">
        <f t="shared" si="77"/>
        <v>31</v>
      </c>
      <c r="F965">
        <v>12744</v>
      </c>
      <c r="G965" t="s">
        <v>272</v>
      </c>
      <c r="H965" s="2">
        <f t="shared" si="78"/>
        <v>411.09677419354841</v>
      </c>
      <c r="I965">
        <v>3.8272929143575913</v>
      </c>
      <c r="J965" t="s">
        <v>182</v>
      </c>
      <c r="K965" t="s">
        <v>195</v>
      </c>
      <c r="L965">
        <v>1</v>
      </c>
      <c r="M965">
        <f t="shared" si="79"/>
        <v>0</v>
      </c>
      <c r="N965">
        <v>332976866.02957779</v>
      </c>
      <c r="O965" t="s">
        <v>40</v>
      </c>
      <c r="P965">
        <v>1000</v>
      </c>
      <c r="Q965">
        <v>1000</v>
      </c>
      <c r="R965">
        <v>1000</v>
      </c>
      <c r="S965">
        <v>1000</v>
      </c>
      <c r="T965">
        <v>1000</v>
      </c>
      <c r="U965">
        <v>1000</v>
      </c>
      <c r="V965">
        <v>1000</v>
      </c>
      <c r="W965">
        <v>100</v>
      </c>
      <c r="X965">
        <v>100</v>
      </c>
      <c r="Y965">
        <v>100</v>
      </c>
      <c r="Z965">
        <v>100</v>
      </c>
      <c r="AA965">
        <v>100</v>
      </c>
      <c r="AB965">
        <v>100</v>
      </c>
      <c r="AC965">
        <v>100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</row>
    <row r="966" spans="1:49" x14ac:dyDescent="0.2">
      <c r="A966" t="s">
        <v>267</v>
      </c>
      <c r="B966" t="str">
        <f t="shared" si="75"/>
        <v>COVID</v>
      </c>
      <c r="C966" s="1" t="s">
        <v>200</v>
      </c>
      <c r="D966" s="1">
        <f t="shared" si="76"/>
        <v>44348</v>
      </c>
      <c r="E966">
        <f t="shared" si="77"/>
        <v>30</v>
      </c>
      <c r="F966">
        <v>6561</v>
      </c>
      <c r="G966" t="s">
        <v>273</v>
      </c>
      <c r="H966" s="2">
        <f t="shared" si="78"/>
        <v>218.7</v>
      </c>
      <c r="I966">
        <v>1.9704071571798616</v>
      </c>
      <c r="J966" t="s">
        <v>182</v>
      </c>
      <c r="K966" t="s">
        <v>195</v>
      </c>
      <c r="L966">
        <v>1</v>
      </c>
      <c r="M966">
        <f t="shared" si="79"/>
        <v>0</v>
      </c>
      <c r="N966">
        <v>332976866.02957779</v>
      </c>
      <c r="O966" t="s">
        <v>43</v>
      </c>
      <c r="P966">
        <v>1000</v>
      </c>
      <c r="Q966">
        <v>1000</v>
      </c>
      <c r="R966">
        <v>1000</v>
      </c>
      <c r="S966">
        <v>1000</v>
      </c>
      <c r="T966">
        <v>1000</v>
      </c>
      <c r="U966">
        <v>1000</v>
      </c>
      <c r="V966">
        <v>1000</v>
      </c>
      <c r="W966">
        <v>100</v>
      </c>
      <c r="X966">
        <v>100</v>
      </c>
      <c r="Y966">
        <v>100</v>
      </c>
      <c r="Z966">
        <v>100</v>
      </c>
      <c r="AA966">
        <v>100</v>
      </c>
      <c r="AB966">
        <v>100</v>
      </c>
      <c r="AC966">
        <v>100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</row>
    <row r="967" spans="1:49" x14ac:dyDescent="0.2">
      <c r="A967" t="s">
        <v>267</v>
      </c>
      <c r="B967" t="str">
        <f t="shared" si="75"/>
        <v>COVID</v>
      </c>
      <c r="C967" s="1" t="s">
        <v>201</v>
      </c>
      <c r="D967" s="1">
        <f t="shared" si="76"/>
        <v>44378</v>
      </c>
      <c r="E967">
        <f t="shared" si="77"/>
        <v>31</v>
      </c>
      <c r="F967">
        <v>9741</v>
      </c>
      <c r="G967" t="s">
        <v>274</v>
      </c>
      <c r="H967" s="2">
        <f t="shared" si="78"/>
        <v>314.22580645161293</v>
      </c>
      <c r="I967">
        <v>2.9254284587850985</v>
      </c>
      <c r="J967" t="s">
        <v>182</v>
      </c>
      <c r="K967" t="s">
        <v>195</v>
      </c>
      <c r="L967">
        <v>1</v>
      </c>
      <c r="M967">
        <f t="shared" si="79"/>
        <v>0</v>
      </c>
      <c r="N967">
        <v>332976866.02957779</v>
      </c>
      <c r="O967" t="s">
        <v>46</v>
      </c>
      <c r="P967">
        <v>1000</v>
      </c>
      <c r="Q967">
        <v>1000</v>
      </c>
      <c r="R967">
        <v>1000</v>
      </c>
      <c r="S967">
        <v>1000</v>
      </c>
      <c r="T967">
        <v>1000</v>
      </c>
      <c r="U967">
        <v>1000</v>
      </c>
      <c r="V967">
        <v>1000</v>
      </c>
      <c r="W967">
        <v>100</v>
      </c>
      <c r="X967">
        <v>100</v>
      </c>
      <c r="Y967">
        <v>100</v>
      </c>
      <c r="Z967">
        <v>100</v>
      </c>
      <c r="AA967">
        <v>100</v>
      </c>
      <c r="AB967">
        <v>100</v>
      </c>
      <c r="AC967">
        <v>100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</row>
    <row r="968" spans="1:49" x14ac:dyDescent="0.2">
      <c r="A968" t="s">
        <v>267</v>
      </c>
      <c r="B968" t="str">
        <f t="shared" si="75"/>
        <v>COVID</v>
      </c>
      <c r="C968" s="1" t="s">
        <v>202</v>
      </c>
      <c r="D968" s="1">
        <f t="shared" si="76"/>
        <v>44409</v>
      </c>
      <c r="E968">
        <f t="shared" si="77"/>
        <v>31</v>
      </c>
      <c r="F968">
        <v>45466</v>
      </c>
      <c r="G968" t="s">
        <v>275</v>
      </c>
      <c r="H968" s="2">
        <f t="shared" si="78"/>
        <v>1466.6451612903227</v>
      </c>
      <c r="I968">
        <v>13.654402043642675</v>
      </c>
      <c r="J968" t="s">
        <v>182</v>
      </c>
      <c r="K968" t="s">
        <v>195</v>
      </c>
      <c r="L968">
        <v>1</v>
      </c>
      <c r="M968">
        <f t="shared" si="79"/>
        <v>0</v>
      </c>
      <c r="N968">
        <v>332976866.02957779</v>
      </c>
      <c r="O968" t="s">
        <v>49</v>
      </c>
      <c r="P968">
        <v>1000</v>
      </c>
      <c r="Q968">
        <v>1000</v>
      </c>
      <c r="R968">
        <v>1000</v>
      </c>
      <c r="S968">
        <v>1000</v>
      </c>
      <c r="T968">
        <v>1000</v>
      </c>
      <c r="U968">
        <v>1000</v>
      </c>
      <c r="V968">
        <v>1000</v>
      </c>
      <c r="W968">
        <v>100</v>
      </c>
      <c r="X968">
        <v>100</v>
      </c>
      <c r="Y968">
        <v>100</v>
      </c>
      <c r="Z968">
        <v>100</v>
      </c>
      <c r="AA968">
        <v>100</v>
      </c>
      <c r="AB968">
        <v>100</v>
      </c>
      <c r="AC968">
        <v>100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</row>
    <row r="969" spans="1:49" x14ac:dyDescent="0.2">
      <c r="A969" t="s">
        <v>267</v>
      </c>
      <c r="B969" t="str">
        <f t="shared" si="75"/>
        <v>COVID</v>
      </c>
      <c r="C969" s="1" t="s">
        <v>203</v>
      </c>
      <c r="D969" s="1">
        <f t="shared" si="76"/>
        <v>44440</v>
      </c>
      <c r="E969">
        <f t="shared" si="77"/>
        <v>30</v>
      </c>
      <c r="F969">
        <v>59213</v>
      </c>
      <c r="G969" t="s">
        <v>276</v>
      </c>
      <c r="H969" s="2">
        <f t="shared" si="78"/>
        <v>1973.7666666666667</v>
      </c>
      <c r="I969">
        <v>17.782917085519149</v>
      </c>
      <c r="J969" t="s">
        <v>182</v>
      </c>
      <c r="K969" t="s">
        <v>195</v>
      </c>
      <c r="L969">
        <v>1</v>
      </c>
      <c r="M969">
        <f t="shared" si="79"/>
        <v>0</v>
      </c>
      <c r="N969">
        <v>332976866.02957779</v>
      </c>
      <c r="O969" t="s">
        <v>52</v>
      </c>
      <c r="P969">
        <v>1000</v>
      </c>
      <c r="Q969">
        <v>1000</v>
      </c>
      <c r="R969">
        <v>1000</v>
      </c>
      <c r="S969">
        <v>1000</v>
      </c>
      <c r="T969">
        <v>1000</v>
      </c>
      <c r="U969">
        <v>1000</v>
      </c>
      <c r="V969">
        <v>1000</v>
      </c>
      <c r="W969">
        <v>100</v>
      </c>
      <c r="X969">
        <v>100</v>
      </c>
      <c r="Y969">
        <v>100</v>
      </c>
      <c r="Z969">
        <v>100</v>
      </c>
      <c r="AA969">
        <v>100</v>
      </c>
      <c r="AB969">
        <v>100</v>
      </c>
      <c r="AC969">
        <v>100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</row>
    <row r="970" spans="1:49" x14ac:dyDescent="0.2">
      <c r="A970" t="s">
        <v>267</v>
      </c>
      <c r="B970" t="str">
        <f t="shared" si="75"/>
        <v>COVID</v>
      </c>
      <c r="C970" s="1" t="s">
        <v>204</v>
      </c>
      <c r="D970" s="1">
        <f t="shared" si="76"/>
        <v>44470</v>
      </c>
      <c r="E970">
        <f t="shared" si="77"/>
        <v>31</v>
      </c>
      <c r="F970">
        <v>38771</v>
      </c>
      <c r="G970" t="s">
        <v>277</v>
      </c>
      <c r="H970" s="2">
        <f t="shared" si="78"/>
        <v>1250.6774193548388</v>
      </c>
      <c r="I970">
        <v>11.643751850483222</v>
      </c>
      <c r="J970" t="s">
        <v>182</v>
      </c>
      <c r="K970" t="s">
        <v>195</v>
      </c>
      <c r="L970">
        <v>1</v>
      </c>
      <c r="M970">
        <f t="shared" si="79"/>
        <v>0</v>
      </c>
      <c r="N970">
        <v>332976866.02957779</v>
      </c>
      <c r="O970" t="s">
        <v>55</v>
      </c>
      <c r="P970">
        <v>1000</v>
      </c>
      <c r="Q970">
        <v>1000</v>
      </c>
      <c r="R970">
        <v>1000</v>
      </c>
      <c r="S970">
        <v>1000</v>
      </c>
      <c r="T970">
        <v>1000</v>
      </c>
      <c r="U970">
        <v>1000</v>
      </c>
      <c r="V970">
        <v>1000</v>
      </c>
      <c r="W970">
        <v>100</v>
      </c>
      <c r="X970">
        <v>100</v>
      </c>
      <c r="Y970">
        <v>100</v>
      </c>
      <c r="Z970">
        <v>100</v>
      </c>
      <c r="AA970">
        <v>100</v>
      </c>
      <c r="AB970">
        <v>100</v>
      </c>
      <c r="AC970">
        <v>100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</row>
    <row r="971" spans="1:49" x14ac:dyDescent="0.2">
      <c r="A971" t="s">
        <v>267</v>
      </c>
      <c r="B971" t="str">
        <f t="shared" si="75"/>
        <v>COVID</v>
      </c>
      <c r="C971" s="1" t="s">
        <v>205</v>
      </c>
      <c r="D971" s="1">
        <f t="shared" si="76"/>
        <v>44501</v>
      </c>
      <c r="E971">
        <f t="shared" si="77"/>
        <v>30</v>
      </c>
      <c r="F971">
        <v>29009</v>
      </c>
      <c r="G971" t="s">
        <v>278</v>
      </c>
      <c r="H971" s="2">
        <f t="shared" si="78"/>
        <v>966.9666666666667</v>
      </c>
      <c r="I971">
        <v>8.7120166472535594</v>
      </c>
      <c r="J971" t="s">
        <v>182</v>
      </c>
      <c r="K971" t="s">
        <v>195</v>
      </c>
      <c r="L971">
        <v>1</v>
      </c>
      <c r="M971">
        <f t="shared" si="79"/>
        <v>0</v>
      </c>
      <c r="N971">
        <v>332976866.02957779</v>
      </c>
      <c r="O971" t="s">
        <v>58</v>
      </c>
      <c r="P971">
        <v>1000</v>
      </c>
      <c r="Q971">
        <v>1000</v>
      </c>
      <c r="R971">
        <v>1000</v>
      </c>
      <c r="S971">
        <v>1000</v>
      </c>
      <c r="T971">
        <v>1000</v>
      </c>
      <c r="U971">
        <v>1000</v>
      </c>
      <c r="V971">
        <v>1000</v>
      </c>
      <c r="W971">
        <v>100</v>
      </c>
      <c r="X971">
        <v>100</v>
      </c>
      <c r="Y971">
        <v>100</v>
      </c>
      <c r="Z971">
        <v>100</v>
      </c>
      <c r="AA971">
        <v>100</v>
      </c>
      <c r="AB971">
        <v>100</v>
      </c>
      <c r="AC971">
        <v>100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</row>
    <row r="972" spans="1:49" x14ac:dyDescent="0.2">
      <c r="A972" t="s">
        <v>267</v>
      </c>
      <c r="B972" t="str">
        <f t="shared" si="75"/>
        <v>COVID</v>
      </c>
      <c r="C972" s="1" t="s">
        <v>206</v>
      </c>
      <c r="D972" s="1">
        <f t="shared" si="76"/>
        <v>44531</v>
      </c>
      <c r="E972">
        <f t="shared" si="77"/>
        <v>31</v>
      </c>
      <c r="F972">
        <v>41417</v>
      </c>
      <c r="G972" t="s">
        <v>279</v>
      </c>
      <c r="H972" s="2">
        <f t="shared" si="78"/>
        <v>1336.0322580645161</v>
      </c>
      <c r="I972">
        <v>12.438401650498145</v>
      </c>
      <c r="J972" t="s">
        <v>182</v>
      </c>
      <c r="K972" t="s">
        <v>195</v>
      </c>
      <c r="L972">
        <v>1</v>
      </c>
      <c r="M972">
        <f t="shared" si="79"/>
        <v>0</v>
      </c>
      <c r="N972">
        <v>332976866.02957779</v>
      </c>
      <c r="O972" t="s">
        <v>61</v>
      </c>
      <c r="P972">
        <v>1000</v>
      </c>
      <c r="Q972">
        <v>1000</v>
      </c>
      <c r="R972">
        <v>1000</v>
      </c>
      <c r="S972">
        <v>1000</v>
      </c>
      <c r="T972">
        <v>1000</v>
      </c>
      <c r="U972">
        <v>1000</v>
      </c>
      <c r="V972">
        <v>1000</v>
      </c>
      <c r="W972">
        <v>100</v>
      </c>
      <c r="X972">
        <v>100</v>
      </c>
      <c r="Y972">
        <v>100</v>
      </c>
      <c r="Z972">
        <v>100</v>
      </c>
      <c r="AA972">
        <v>100</v>
      </c>
      <c r="AB972">
        <v>100</v>
      </c>
      <c r="AC972">
        <v>100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</row>
    <row r="973" spans="1:49" x14ac:dyDescent="0.2">
      <c r="A973" t="s">
        <v>267</v>
      </c>
      <c r="B973" t="str">
        <f t="shared" si="75"/>
        <v>COVID</v>
      </c>
      <c r="C973" s="1" t="s">
        <v>207</v>
      </c>
      <c r="D973" s="1">
        <f t="shared" si="76"/>
        <v>44562</v>
      </c>
      <c r="E973">
        <f t="shared" si="77"/>
        <v>31</v>
      </c>
      <c r="F973">
        <v>70899</v>
      </c>
      <c r="G973" t="s">
        <v>268</v>
      </c>
      <c r="H973" s="2">
        <f t="shared" si="78"/>
        <v>2287.0645161290322</v>
      </c>
      <c r="I973">
        <v>21.292470208336383</v>
      </c>
      <c r="J973" t="s">
        <v>182</v>
      </c>
      <c r="K973" t="s">
        <v>208</v>
      </c>
      <c r="L973">
        <v>1</v>
      </c>
      <c r="M973">
        <f t="shared" si="79"/>
        <v>0</v>
      </c>
      <c r="N973">
        <v>332976866.02957779</v>
      </c>
      <c r="O973" t="s">
        <v>28</v>
      </c>
      <c r="P973">
        <v>1000</v>
      </c>
      <c r="Q973">
        <v>1000</v>
      </c>
      <c r="R973">
        <v>1000</v>
      </c>
      <c r="S973">
        <v>1000</v>
      </c>
      <c r="T973">
        <v>1000</v>
      </c>
      <c r="U973">
        <v>1000</v>
      </c>
      <c r="V973">
        <v>1000</v>
      </c>
      <c r="W973">
        <v>100</v>
      </c>
      <c r="X973">
        <v>100</v>
      </c>
      <c r="Y973">
        <v>100</v>
      </c>
      <c r="Z973">
        <v>100</v>
      </c>
      <c r="AA973">
        <v>100</v>
      </c>
      <c r="AB973">
        <v>100</v>
      </c>
      <c r="AC973">
        <v>100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</row>
    <row r="974" spans="1:49" x14ac:dyDescent="0.2">
      <c r="A974" t="s">
        <v>267</v>
      </c>
      <c r="B974" t="str">
        <f t="shared" si="75"/>
        <v>COVID</v>
      </c>
      <c r="C974" s="1" t="s">
        <v>209</v>
      </c>
      <c r="D974" s="1">
        <f t="shared" si="76"/>
        <v>44593</v>
      </c>
      <c r="E974">
        <f t="shared" si="77"/>
        <v>28</v>
      </c>
      <c r="F974">
        <v>40077</v>
      </c>
      <c r="G974" t="s">
        <v>269</v>
      </c>
      <c r="H974" s="2">
        <f t="shared" si="78"/>
        <v>1431.3214285714287</v>
      </c>
      <c r="I974">
        <v>12.035971290702227</v>
      </c>
      <c r="J974" t="s">
        <v>182</v>
      </c>
      <c r="K974" t="s">
        <v>208</v>
      </c>
      <c r="L974">
        <v>1</v>
      </c>
      <c r="M974">
        <f t="shared" si="79"/>
        <v>0</v>
      </c>
      <c r="N974">
        <v>332976866.02957779</v>
      </c>
      <c r="O974" t="s">
        <v>31</v>
      </c>
      <c r="P974">
        <v>1000</v>
      </c>
      <c r="Q974">
        <v>1000</v>
      </c>
      <c r="R974">
        <v>1000</v>
      </c>
      <c r="S974">
        <v>1000</v>
      </c>
      <c r="T974">
        <v>1000</v>
      </c>
      <c r="U974">
        <v>1000</v>
      </c>
      <c r="V974">
        <v>1000</v>
      </c>
      <c r="W974">
        <v>100</v>
      </c>
      <c r="X974">
        <v>100</v>
      </c>
      <c r="Y974">
        <v>100</v>
      </c>
      <c r="Z974">
        <v>100</v>
      </c>
      <c r="AA974">
        <v>100</v>
      </c>
      <c r="AB974">
        <v>100</v>
      </c>
      <c r="AC974">
        <v>100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</row>
    <row r="975" spans="1:49" x14ac:dyDescent="0.2">
      <c r="A975" t="s">
        <v>267</v>
      </c>
      <c r="B975" t="str">
        <f t="shared" si="75"/>
        <v>COVID</v>
      </c>
      <c r="C975" s="1" t="s">
        <v>210</v>
      </c>
      <c r="D975" s="1">
        <f t="shared" si="76"/>
        <v>44621</v>
      </c>
      <c r="E975">
        <f t="shared" si="77"/>
        <v>31</v>
      </c>
      <c r="F975">
        <v>10613</v>
      </c>
      <c r="G975" t="s">
        <v>270</v>
      </c>
      <c r="H975" s="2">
        <f t="shared" si="78"/>
        <v>342.35483870967744</v>
      </c>
      <c r="I975">
        <v>3.1873085138164718</v>
      </c>
      <c r="J975" t="s">
        <v>182</v>
      </c>
      <c r="K975" t="s">
        <v>208</v>
      </c>
      <c r="L975">
        <v>1</v>
      </c>
      <c r="M975">
        <f t="shared" si="79"/>
        <v>0</v>
      </c>
      <c r="N975">
        <v>332976866.02957779</v>
      </c>
      <c r="O975" t="s">
        <v>34</v>
      </c>
      <c r="P975">
        <v>1000</v>
      </c>
      <c r="Q975">
        <v>1000</v>
      </c>
      <c r="R975">
        <v>1000</v>
      </c>
      <c r="S975">
        <v>1000</v>
      </c>
      <c r="T975">
        <v>1000</v>
      </c>
      <c r="U975">
        <v>1000</v>
      </c>
      <c r="V975">
        <v>1000</v>
      </c>
      <c r="W975">
        <v>100</v>
      </c>
      <c r="X975">
        <v>100</v>
      </c>
      <c r="Y975">
        <v>100</v>
      </c>
      <c r="Z975">
        <v>100</v>
      </c>
      <c r="AA975">
        <v>100</v>
      </c>
      <c r="AB975">
        <v>100</v>
      </c>
      <c r="AC975">
        <v>100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</row>
    <row r="976" spans="1:49" x14ac:dyDescent="0.2">
      <c r="A976" t="s">
        <v>267</v>
      </c>
      <c r="B976" t="str">
        <f t="shared" si="75"/>
        <v>COVID</v>
      </c>
      <c r="C976" s="1" t="s">
        <v>211</v>
      </c>
      <c r="D976" s="1">
        <f t="shared" si="76"/>
        <v>44652</v>
      </c>
      <c r="E976">
        <f t="shared" si="77"/>
        <v>30</v>
      </c>
      <c r="F976">
        <v>3529</v>
      </c>
      <c r="G976" t="s">
        <v>271</v>
      </c>
      <c r="H976" s="2">
        <f t="shared" si="78"/>
        <v>117.63333333333334</v>
      </c>
      <c r="I976">
        <v>1.0598333878505917</v>
      </c>
      <c r="J976" t="s">
        <v>182</v>
      </c>
      <c r="K976" t="s">
        <v>208</v>
      </c>
      <c r="L976">
        <v>1</v>
      </c>
      <c r="M976">
        <f t="shared" si="79"/>
        <v>0</v>
      </c>
      <c r="N976">
        <v>332976866.02957779</v>
      </c>
      <c r="O976" t="s">
        <v>37</v>
      </c>
      <c r="P976">
        <v>1000</v>
      </c>
      <c r="Q976">
        <v>1000</v>
      </c>
      <c r="R976">
        <v>1000</v>
      </c>
      <c r="S976">
        <v>1000</v>
      </c>
      <c r="T976">
        <v>1000</v>
      </c>
      <c r="U976">
        <v>1000</v>
      </c>
      <c r="V976">
        <v>1000</v>
      </c>
      <c r="W976">
        <v>100</v>
      </c>
      <c r="X976">
        <v>100</v>
      </c>
      <c r="Y976">
        <v>100</v>
      </c>
      <c r="Z976">
        <v>100</v>
      </c>
      <c r="AA976">
        <v>100</v>
      </c>
      <c r="AB976">
        <v>100</v>
      </c>
      <c r="AC976">
        <v>100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</row>
    <row r="977" spans="1:49" x14ac:dyDescent="0.2">
      <c r="A977" t="s">
        <v>267</v>
      </c>
      <c r="B977" t="str">
        <f t="shared" si="75"/>
        <v>COVID</v>
      </c>
      <c r="C977" s="1" t="s">
        <v>212</v>
      </c>
      <c r="D977" s="1">
        <f t="shared" si="76"/>
        <v>44682</v>
      </c>
      <c r="E977">
        <f t="shared" si="77"/>
        <v>31</v>
      </c>
      <c r="F977">
        <v>4646</v>
      </c>
      <c r="G977" t="s">
        <v>272</v>
      </c>
      <c r="H977" s="2">
        <f t="shared" si="78"/>
        <v>149.87096774193549</v>
      </c>
      <c r="I977">
        <v>1.3952921280685318</v>
      </c>
      <c r="J977" t="s">
        <v>182</v>
      </c>
      <c r="K977" t="s">
        <v>208</v>
      </c>
      <c r="L977">
        <v>1</v>
      </c>
      <c r="M977">
        <f t="shared" si="79"/>
        <v>0</v>
      </c>
      <c r="N977">
        <v>332976866.02957779</v>
      </c>
      <c r="O977" t="s">
        <v>40</v>
      </c>
      <c r="P977">
        <v>1000</v>
      </c>
      <c r="Q977">
        <v>1000</v>
      </c>
      <c r="R977">
        <v>1000</v>
      </c>
      <c r="S977">
        <v>1000</v>
      </c>
      <c r="T977">
        <v>1000</v>
      </c>
      <c r="U977">
        <v>1000</v>
      </c>
      <c r="V977">
        <v>1000</v>
      </c>
      <c r="W977">
        <v>100</v>
      </c>
      <c r="X977">
        <v>100</v>
      </c>
      <c r="Y977">
        <v>100</v>
      </c>
      <c r="Z977">
        <v>100</v>
      </c>
      <c r="AA977">
        <v>100</v>
      </c>
      <c r="AB977">
        <v>100</v>
      </c>
      <c r="AC977">
        <v>100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</row>
    <row r="978" spans="1:49" x14ac:dyDescent="0.2">
      <c r="A978" t="s">
        <v>267</v>
      </c>
      <c r="B978" t="str">
        <f t="shared" si="75"/>
        <v>COVID</v>
      </c>
      <c r="C978" s="1" t="s">
        <v>213</v>
      </c>
      <c r="D978" s="1">
        <f t="shared" si="76"/>
        <v>44713</v>
      </c>
      <c r="E978">
        <f t="shared" si="77"/>
        <v>30</v>
      </c>
      <c r="F978">
        <v>5530</v>
      </c>
      <c r="G978" t="s">
        <v>273</v>
      </c>
      <c r="H978" s="2">
        <f t="shared" si="78"/>
        <v>184.33333333333334</v>
      </c>
      <c r="I978">
        <v>1.6607760370682265</v>
      </c>
      <c r="J978" t="s">
        <v>182</v>
      </c>
      <c r="K978" t="s">
        <v>208</v>
      </c>
      <c r="L978">
        <v>1</v>
      </c>
      <c r="M978">
        <f t="shared" si="79"/>
        <v>0</v>
      </c>
      <c r="N978">
        <v>332976866.02957779</v>
      </c>
      <c r="O978" t="s">
        <v>43</v>
      </c>
      <c r="P978">
        <v>1000</v>
      </c>
      <c r="Q978">
        <v>1000</v>
      </c>
      <c r="R978">
        <v>1000</v>
      </c>
      <c r="S978">
        <v>1000</v>
      </c>
      <c r="T978">
        <v>1000</v>
      </c>
      <c r="U978">
        <v>1000</v>
      </c>
      <c r="V978">
        <v>1000</v>
      </c>
      <c r="W978">
        <v>100</v>
      </c>
      <c r="X978">
        <v>100</v>
      </c>
      <c r="Y978">
        <v>100</v>
      </c>
      <c r="Z978">
        <v>100</v>
      </c>
      <c r="AA978">
        <v>100</v>
      </c>
      <c r="AB978">
        <v>100</v>
      </c>
      <c r="AC978">
        <v>100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</row>
    <row r="979" spans="1:49" x14ac:dyDescent="0.2">
      <c r="A979" t="s">
        <v>267</v>
      </c>
      <c r="B979" t="str">
        <f t="shared" si="75"/>
        <v>COVID</v>
      </c>
      <c r="C979" s="1" t="s">
        <v>214</v>
      </c>
      <c r="D979" s="1">
        <f t="shared" si="76"/>
        <v>44743</v>
      </c>
      <c r="E979">
        <f t="shared" si="77"/>
        <v>31</v>
      </c>
      <c r="F979">
        <v>3510</v>
      </c>
      <c r="G979" t="s">
        <v>274</v>
      </c>
      <c r="H979" s="2">
        <f t="shared" si="78"/>
        <v>113.2258064516129</v>
      </c>
      <c r="I979">
        <v>1.0541272857340824</v>
      </c>
      <c r="J979" t="s">
        <v>182</v>
      </c>
      <c r="K979" t="s">
        <v>208</v>
      </c>
      <c r="L979">
        <v>1</v>
      </c>
      <c r="M979">
        <f t="shared" si="79"/>
        <v>0</v>
      </c>
      <c r="N979">
        <v>332976866.02957779</v>
      </c>
      <c r="O979" t="s">
        <v>46</v>
      </c>
      <c r="P979">
        <v>1000</v>
      </c>
      <c r="Q979">
        <v>1000</v>
      </c>
      <c r="R979">
        <v>1000</v>
      </c>
      <c r="S979">
        <v>1000</v>
      </c>
      <c r="T979">
        <v>1000</v>
      </c>
      <c r="U979">
        <v>1000</v>
      </c>
      <c r="V979">
        <v>1000</v>
      </c>
      <c r="W979">
        <v>100</v>
      </c>
      <c r="X979">
        <v>100</v>
      </c>
      <c r="Y979">
        <v>100</v>
      </c>
      <c r="Z979">
        <v>100</v>
      </c>
      <c r="AA979">
        <v>100</v>
      </c>
      <c r="AB979">
        <v>100</v>
      </c>
      <c r="AC979">
        <v>100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</row>
    <row r="980" spans="1:49" x14ac:dyDescent="0.2">
      <c r="A980" t="s">
        <v>280</v>
      </c>
      <c r="B980" t="str">
        <f t="shared" si="75"/>
        <v>Diabetes</v>
      </c>
      <c r="C980" s="1" t="s">
        <v>25</v>
      </c>
      <c r="D980" s="1">
        <f t="shared" si="76"/>
        <v>40179</v>
      </c>
      <c r="E980">
        <f t="shared" si="77"/>
        <v>31</v>
      </c>
      <c r="F980">
        <v>6460</v>
      </c>
      <c r="G980" t="s">
        <v>281</v>
      </c>
      <c r="H980" s="2">
        <f t="shared" si="78"/>
        <v>208.38709677419354</v>
      </c>
      <c r="I980">
        <v>2.0923379304027385</v>
      </c>
      <c r="J980" t="s">
        <v>26</v>
      </c>
      <c r="K980" t="s">
        <v>27</v>
      </c>
      <c r="L980">
        <v>1</v>
      </c>
      <c r="M980">
        <f t="shared" si="79"/>
        <v>1</v>
      </c>
      <c r="N980">
        <v>308745538</v>
      </c>
      <c r="O980" t="s">
        <v>28</v>
      </c>
      <c r="P980">
        <v>1000</v>
      </c>
      <c r="Q980">
        <v>1000</v>
      </c>
      <c r="R980">
        <v>1000</v>
      </c>
      <c r="S980">
        <v>1000</v>
      </c>
      <c r="T980">
        <v>1000</v>
      </c>
      <c r="U980">
        <v>1000</v>
      </c>
      <c r="V980">
        <v>1000</v>
      </c>
      <c r="W980">
        <v>100</v>
      </c>
      <c r="X980">
        <v>100</v>
      </c>
      <c r="Y980">
        <v>100</v>
      </c>
      <c r="Z980">
        <v>100</v>
      </c>
      <c r="AA980">
        <v>100</v>
      </c>
      <c r="AB980">
        <v>100</v>
      </c>
      <c r="AC980">
        <v>100</v>
      </c>
      <c r="AD980">
        <v>945.51041666666697</v>
      </c>
      <c r="AE980">
        <v>978.13095238095229</v>
      </c>
      <c r="AF980">
        <v>995.97222222222263</v>
      </c>
      <c r="AG980">
        <v>1096.7333333333336</v>
      </c>
      <c r="AH980">
        <v>1018.333333333333</v>
      </c>
      <c r="AI980">
        <v>1032.7777777777783</v>
      </c>
      <c r="AJ980">
        <v>840.125</v>
      </c>
      <c r="AK980">
        <v>952</v>
      </c>
      <c r="AL980">
        <v>26.613040751849468</v>
      </c>
      <c r="AM980">
        <v>27.633570968246516</v>
      </c>
      <c r="AN980">
        <v>28.216658022435297</v>
      </c>
      <c r="AO980">
        <v>31.337683360700652</v>
      </c>
      <c r="AP980">
        <v>28.799403548033951</v>
      </c>
      <c r="AQ980">
        <v>29.259931817245473</v>
      </c>
      <c r="AR980">
        <v>23.126104843123755</v>
      </c>
      <c r="AS980">
        <v>26.30628520225298</v>
      </c>
      <c r="AT980">
        <v>10.815650256355354</v>
      </c>
      <c r="AU980">
        <v>0</v>
      </c>
      <c r="AV980">
        <v>0</v>
      </c>
      <c r="AW980">
        <v>0</v>
      </c>
    </row>
    <row r="981" spans="1:49" x14ac:dyDescent="0.2">
      <c r="A981" t="s">
        <v>280</v>
      </c>
      <c r="B981" t="str">
        <f t="shared" si="75"/>
        <v>Diabetes</v>
      </c>
      <c r="C981" s="1" t="s">
        <v>30</v>
      </c>
      <c r="D981" s="1">
        <f t="shared" si="76"/>
        <v>40210</v>
      </c>
      <c r="E981">
        <f t="shared" si="77"/>
        <v>28</v>
      </c>
      <c r="F981">
        <v>5886</v>
      </c>
      <c r="G981" t="s">
        <v>282</v>
      </c>
      <c r="H981" s="2">
        <f t="shared" si="78"/>
        <v>210.21428571428572</v>
      </c>
      <c r="I981">
        <v>1.9064243124381606</v>
      </c>
      <c r="J981" t="s">
        <v>26</v>
      </c>
      <c r="K981" t="s">
        <v>27</v>
      </c>
      <c r="L981">
        <v>1</v>
      </c>
      <c r="M981">
        <f t="shared" si="79"/>
        <v>1</v>
      </c>
      <c r="N981">
        <v>308745538</v>
      </c>
      <c r="O981" t="s">
        <v>31</v>
      </c>
      <c r="P981">
        <v>1173.1666666666667</v>
      </c>
      <c r="Q981">
        <v>1135.3472222222222</v>
      </c>
      <c r="R981">
        <v>1161.0333333333333</v>
      </c>
      <c r="S981">
        <v>1168.3333333333333</v>
      </c>
      <c r="T981">
        <v>1197.6666666666667</v>
      </c>
      <c r="U981">
        <v>1168.0416666666667</v>
      </c>
      <c r="V981">
        <v>1297.25</v>
      </c>
      <c r="W981">
        <v>105.69149476995099</v>
      </c>
      <c r="X981">
        <v>104.43920250896058</v>
      </c>
      <c r="Y981">
        <v>105.42233954835179</v>
      </c>
      <c r="Z981">
        <v>105.53000032002049</v>
      </c>
      <c r="AA981">
        <v>106.49954343744668</v>
      </c>
      <c r="AB981">
        <v>105.51387608806965</v>
      </c>
      <c r="AC981">
        <v>110.44609089464488</v>
      </c>
      <c r="AD981">
        <v>122.13541666666697</v>
      </c>
      <c r="AE981">
        <v>119.13095238095229</v>
      </c>
      <c r="AF981">
        <v>95.805555555555657</v>
      </c>
      <c r="AG981">
        <v>128.93333333333339</v>
      </c>
      <c r="AH981">
        <v>120.83333333333303</v>
      </c>
      <c r="AI981">
        <v>141.11111111111131</v>
      </c>
      <c r="AJ981">
        <v>121.125</v>
      </c>
      <c r="AK981">
        <v>49</v>
      </c>
      <c r="AL981">
        <v>20.478997966214678</v>
      </c>
      <c r="AM981">
        <v>20.362209364650681</v>
      </c>
      <c r="AN981">
        <v>19.335937380452179</v>
      </c>
      <c r="AO981">
        <v>21.60139701078802</v>
      </c>
      <c r="AP981">
        <v>21.134517960873609</v>
      </c>
      <c r="AQ981">
        <v>21.480176533596932</v>
      </c>
      <c r="AR981">
        <v>19.656932747144026</v>
      </c>
      <c r="AS981">
        <v>21.384626216077777</v>
      </c>
      <c r="AT981">
        <v>0</v>
      </c>
      <c r="AU981">
        <v>0</v>
      </c>
      <c r="AV981">
        <v>0</v>
      </c>
      <c r="AW981">
        <v>0</v>
      </c>
    </row>
    <row r="982" spans="1:49" x14ac:dyDescent="0.2">
      <c r="A982" t="s">
        <v>280</v>
      </c>
      <c r="B982" t="str">
        <f t="shared" si="75"/>
        <v>Diabetes</v>
      </c>
      <c r="C982" s="1" t="s">
        <v>33</v>
      </c>
      <c r="D982" s="1">
        <f t="shared" si="76"/>
        <v>40238</v>
      </c>
      <c r="E982">
        <f t="shared" si="77"/>
        <v>31</v>
      </c>
      <c r="F982">
        <v>6169</v>
      </c>
      <c r="G982" t="s">
        <v>283</v>
      </c>
      <c r="H982" s="2">
        <f t="shared" si="78"/>
        <v>199</v>
      </c>
      <c r="I982">
        <v>1.9980855561384663</v>
      </c>
      <c r="J982" t="s">
        <v>26</v>
      </c>
      <c r="K982" t="s">
        <v>27</v>
      </c>
      <c r="L982">
        <v>1</v>
      </c>
      <c r="M982">
        <f t="shared" si="79"/>
        <v>1</v>
      </c>
      <c r="N982">
        <v>308745538</v>
      </c>
      <c r="O982" t="s">
        <v>34</v>
      </c>
      <c r="P982">
        <v>1346.3333333333335</v>
      </c>
      <c r="Q982">
        <v>1270.6944444444443</v>
      </c>
      <c r="R982">
        <v>1322.0666666666666</v>
      </c>
      <c r="S982">
        <v>1336.6666666666665</v>
      </c>
      <c r="T982">
        <v>1395.3333333333335</v>
      </c>
      <c r="U982">
        <v>1336.0833333333335</v>
      </c>
      <c r="V982">
        <v>1594.5</v>
      </c>
      <c r="W982">
        <v>111.38298953990198</v>
      </c>
      <c r="X982">
        <v>108.87840501792115</v>
      </c>
      <c r="Y982">
        <v>110.84467909670357</v>
      </c>
      <c r="Z982">
        <v>111.06000064004098</v>
      </c>
      <c r="AA982">
        <v>112.99908687489335</v>
      </c>
      <c r="AB982">
        <v>111.0277521761393</v>
      </c>
      <c r="AC982">
        <v>120.89218178928976</v>
      </c>
      <c r="AD982">
        <v>446.88541666666697</v>
      </c>
      <c r="AE982">
        <v>449.84523809523853</v>
      </c>
      <c r="AF982">
        <v>446.80555555555566</v>
      </c>
      <c r="AG982">
        <v>469.93333333333339</v>
      </c>
      <c r="AH982">
        <v>475.83333333333303</v>
      </c>
      <c r="AI982">
        <v>511.44444444444434</v>
      </c>
      <c r="AJ982">
        <v>527.125</v>
      </c>
      <c r="AK982">
        <v>627</v>
      </c>
      <c r="AL982">
        <v>10.528363332494649</v>
      </c>
      <c r="AM982">
        <v>10.592096313868609</v>
      </c>
      <c r="AN982">
        <v>10.501604258994462</v>
      </c>
      <c r="AO982">
        <v>11.118328521990946</v>
      </c>
      <c r="AP982">
        <v>11.299403548033951</v>
      </c>
      <c r="AQ982">
        <v>12.44272751617018</v>
      </c>
      <c r="AR982">
        <v>13.029330649575343</v>
      </c>
      <c r="AS982">
        <v>15.822414234510973</v>
      </c>
      <c r="AT982">
        <v>0</v>
      </c>
      <c r="AU982">
        <v>0</v>
      </c>
      <c r="AV982">
        <v>0</v>
      </c>
      <c r="AW982">
        <v>0</v>
      </c>
    </row>
    <row r="983" spans="1:49" x14ac:dyDescent="0.2">
      <c r="A983" t="s">
        <v>280</v>
      </c>
      <c r="B983" t="str">
        <f t="shared" si="75"/>
        <v>Diabetes</v>
      </c>
      <c r="C983" s="1" t="s">
        <v>36</v>
      </c>
      <c r="D983" s="1">
        <f t="shared" si="76"/>
        <v>40269</v>
      </c>
      <c r="E983">
        <f t="shared" si="77"/>
        <v>30</v>
      </c>
      <c r="F983">
        <v>5727</v>
      </c>
      <c r="G983" t="s">
        <v>284</v>
      </c>
      <c r="H983" s="2">
        <f t="shared" si="78"/>
        <v>190.9</v>
      </c>
      <c r="I983">
        <v>1.8549255924793315</v>
      </c>
      <c r="J983" t="s">
        <v>26</v>
      </c>
      <c r="K983" t="s">
        <v>27</v>
      </c>
      <c r="L983">
        <v>1</v>
      </c>
      <c r="M983">
        <f t="shared" si="79"/>
        <v>1</v>
      </c>
      <c r="N983">
        <v>308745538</v>
      </c>
      <c r="O983" t="s">
        <v>37</v>
      </c>
      <c r="P983">
        <v>1519.5000000000002</v>
      </c>
      <c r="Q983">
        <v>1406.0416666666665</v>
      </c>
      <c r="R983">
        <v>1483.1</v>
      </c>
      <c r="S983">
        <v>1504.9999999999998</v>
      </c>
      <c r="T983">
        <v>1593.0000000000002</v>
      </c>
      <c r="U983">
        <v>1504.1250000000002</v>
      </c>
      <c r="V983">
        <v>1891.75</v>
      </c>
      <c r="W983">
        <v>117.07448430985298</v>
      </c>
      <c r="X983">
        <v>113.31760752688173</v>
      </c>
      <c r="Y983">
        <v>116.26701864505536</v>
      </c>
      <c r="Z983">
        <v>116.59000096006147</v>
      </c>
      <c r="AA983">
        <v>119.49863031234003</v>
      </c>
      <c r="AB983">
        <v>116.54162826420895</v>
      </c>
      <c r="AC983">
        <v>131.33827268393463</v>
      </c>
      <c r="AD983">
        <v>-100.11458333333303</v>
      </c>
      <c r="AE983">
        <v>-112.15476190476147</v>
      </c>
      <c r="AF983">
        <v>-127.36111111111131</v>
      </c>
      <c r="AG983">
        <v>-122.86666666666679</v>
      </c>
      <c r="AH983">
        <v>-129.16666666666697</v>
      </c>
      <c r="AI983">
        <v>-157.88888888888869</v>
      </c>
      <c r="AJ983">
        <v>-206.875</v>
      </c>
      <c r="AK983">
        <v>-269</v>
      </c>
      <c r="AL983">
        <v>-0.38158290406448714</v>
      </c>
      <c r="AM983">
        <v>-0.71927081362753142</v>
      </c>
      <c r="AN983">
        <v>-1.1630910815073037</v>
      </c>
      <c r="AO983">
        <v>-1.066402660804755</v>
      </c>
      <c r="AP983">
        <v>-1.206779247664997</v>
      </c>
      <c r="AQ983">
        <v>-2.0669499031846499</v>
      </c>
      <c r="AR983">
        <v>-3.551852146123565</v>
      </c>
      <c r="AS983">
        <v>-5.8915642601126308</v>
      </c>
      <c r="AT983">
        <v>0</v>
      </c>
      <c r="AU983">
        <v>0</v>
      </c>
      <c r="AV983">
        <v>0</v>
      </c>
      <c r="AW983">
        <v>0</v>
      </c>
    </row>
    <row r="984" spans="1:49" x14ac:dyDescent="0.2">
      <c r="A984" t="s">
        <v>280</v>
      </c>
      <c r="B984" t="str">
        <f t="shared" si="75"/>
        <v>Diabetes</v>
      </c>
      <c r="C984" s="1" t="s">
        <v>39</v>
      </c>
      <c r="D984" s="1">
        <f t="shared" si="76"/>
        <v>40299</v>
      </c>
      <c r="E984">
        <f t="shared" si="77"/>
        <v>31</v>
      </c>
      <c r="F984">
        <v>5590</v>
      </c>
      <c r="G984" t="s">
        <v>285</v>
      </c>
      <c r="H984" s="2">
        <f t="shared" si="78"/>
        <v>180.32258064516128</v>
      </c>
      <c r="I984">
        <v>1.8105524815714098</v>
      </c>
      <c r="J984" t="s">
        <v>26</v>
      </c>
      <c r="K984" t="s">
        <v>27</v>
      </c>
      <c r="L984">
        <v>1</v>
      </c>
      <c r="M984">
        <f t="shared" si="79"/>
        <v>1</v>
      </c>
      <c r="N984">
        <v>308745538</v>
      </c>
      <c r="O984" t="s">
        <v>40</v>
      </c>
      <c r="P984">
        <v>1692.666666666667</v>
      </c>
      <c r="Q984">
        <v>1541.3888888888887</v>
      </c>
      <c r="R984">
        <v>1644.1333333333332</v>
      </c>
      <c r="S984">
        <v>1673.333333333333</v>
      </c>
      <c r="T984">
        <v>1790.666666666667</v>
      </c>
      <c r="U984">
        <v>1672.166666666667</v>
      </c>
      <c r="V984">
        <v>2189</v>
      </c>
      <c r="W984">
        <v>122.76597907980397</v>
      </c>
      <c r="X984">
        <v>117.75681003584231</v>
      </c>
      <c r="Y984">
        <v>121.68935819340714</v>
      </c>
      <c r="Z984">
        <v>122.12000128008196</v>
      </c>
      <c r="AA984">
        <v>125.9981737497867</v>
      </c>
      <c r="AB984">
        <v>122.0555043522786</v>
      </c>
      <c r="AC984">
        <v>141.7843635785795</v>
      </c>
      <c r="AD984">
        <v>-145.11458333333303</v>
      </c>
      <c r="AE984">
        <v>-144.01190476190459</v>
      </c>
      <c r="AF984">
        <v>-143.02777777777737</v>
      </c>
      <c r="AG984">
        <v>-148.26666666666642</v>
      </c>
      <c r="AH984">
        <v>-136.66666666666697</v>
      </c>
      <c r="AI984">
        <v>-146.88888888888869</v>
      </c>
      <c r="AJ984">
        <v>-145.875</v>
      </c>
      <c r="AK984">
        <v>-251</v>
      </c>
      <c r="AL984">
        <v>-8.5684108610537066</v>
      </c>
      <c r="AM984">
        <v>-8.5645857137811561</v>
      </c>
      <c r="AN984">
        <v>-8.5252774614356781</v>
      </c>
      <c r="AO984">
        <v>-8.8236069618800173</v>
      </c>
      <c r="AP984">
        <v>-8.4586609680951028</v>
      </c>
      <c r="AQ984">
        <v>-8.7938316236148069</v>
      </c>
      <c r="AR984">
        <v>-8.6803467697795327</v>
      </c>
      <c r="AS984">
        <v>-12.500166410650337</v>
      </c>
      <c r="AT984">
        <v>0</v>
      </c>
      <c r="AU984">
        <v>0</v>
      </c>
      <c r="AV984">
        <v>0</v>
      </c>
      <c r="AW984">
        <v>0</v>
      </c>
    </row>
    <row r="985" spans="1:49" x14ac:dyDescent="0.2">
      <c r="A985" t="s">
        <v>280</v>
      </c>
      <c r="B985" t="str">
        <f t="shared" si="75"/>
        <v>Diabetes</v>
      </c>
      <c r="C985" s="1" t="s">
        <v>42</v>
      </c>
      <c r="D985" s="1">
        <f t="shared" si="76"/>
        <v>40330</v>
      </c>
      <c r="E985">
        <f t="shared" si="77"/>
        <v>30</v>
      </c>
      <c r="F985">
        <v>5307</v>
      </c>
      <c r="G985" t="s">
        <v>286</v>
      </c>
      <c r="H985" s="2">
        <f t="shared" si="78"/>
        <v>176.9</v>
      </c>
      <c r="I985">
        <v>1.7188912378711041</v>
      </c>
      <c r="J985" t="s">
        <v>26</v>
      </c>
      <c r="K985" t="s">
        <v>27</v>
      </c>
      <c r="L985">
        <v>1</v>
      </c>
      <c r="M985">
        <f t="shared" si="79"/>
        <v>1</v>
      </c>
      <c r="N985">
        <v>308745538</v>
      </c>
      <c r="O985" t="s">
        <v>43</v>
      </c>
      <c r="P985">
        <v>1865.8333333333337</v>
      </c>
      <c r="Q985">
        <v>1676.7361111111109</v>
      </c>
      <c r="R985">
        <v>1805.1666666666665</v>
      </c>
      <c r="S985">
        <v>1841.6666666666663</v>
      </c>
      <c r="T985">
        <v>1988.3333333333337</v>
      </c>
      <c r="U985">
        <v>1840.2083333333337</v>
      </c>
      <c r="V985">
        <v>2486.25</v>
      </c>
      <c r="W985">
        <v>128.45747384975496</v>
      </c>
      <c r="X985">
        <v>122.19601254480288</v>
      </c>
      <c r="Y985">
        <v>127.11169774175893</v>
      </c>
      <c r="Z985">
        <v>127.65000160010246</v>
      </c>
      <c r="AA985">
        <v>132.49771718723338</v>
      </c>
      <c r="AB985">
        <v>127.56938044034825</v>
      </c>
      <c r="AC985">
        <v>152.23045447322437</v>
      </c>
      <c r="AD985">
        <v>-489.36458333333303</v>
      </c>
      <c r="AE985">
        <v>-497.01190476190459</v>
      </c>
      <c r="AF985">
        <v>-516.69444444444434</v>
      </c>
      <c r="AG985">
        <v>-548.66666666666697</v>
      </c>
      <c r="AH985">
        <v>-588.41666666666697</v>
      </c>
      <c r="AI985">
        <v>-597.88888888888869</v>
      </c>
      <c r="AJ985">
        <v>-625.375</v>
      </c>
      <c r="AK985">
        <v>-620</v>
      </c>
      <c r="AL985">
        <v>-13.356582904064453</v>
      </c>
      <c r="AM985">
        <v>-13.547842242198953</v>
      </c>
      <c r="AN985">
        <v>-14.140868859285092</v>
      </c>
      <c r="AO985">
        <v>-15.259735994138083</v>
      </c>
      <c r="AP985">
        <v>-16.515112580998306</v>
      </c>
      <c r="AQ985">
        <v>-16.733616569851307</v>
      </c>
      <c r="AR985">
        <v>-17.501852146123554</v>
      </c>
      <c r="AS985">
        <v>-17.591564260112619</v>
      </c>
      <c r="AT985">
        <v>0</v>
      </c>
      <c r="AU985">
        <v>0</v>
      </c>
      <c r="AV985">
        <v>0</v>
      </c>
      <c r="AW985">
        <v>0</v>
      </c>
    </row>
    <row r="986" spans="1:49" x14ac:dyDescent="0.2">
      <c r="A986" t="s">
        <v>280</v>
      </c>
      <c r="B986" t="str">
        <f t="shared" si="75"/>
        <v>Diabetes</v>
      </c>
      <c r="C986" s="1" t="s">
        <v>45</v>
      </c>
      <c r="D986" s="1">
        <f t="shared" si="76"/>
        <v>40360</v>
      </c>
      <c r="E986">
        <f t="shared" si="77"/>
        <v>31</v>
      </c>
      <c r="F986">
        <v>5455</v>
      </c>
      <c r="G986" t="s">
        <v>287</v>
      </c>
      <c r="H986" s="2">
        <f t="shared" si="78"/>
        <v>175.96774193548387</v>
      </c>
      <c r="I986">
        <v>1.7668271533044795</v>
      </c>
      <c r="J986" t="s">
        <v>26</v>
      </c>
      <c r="K986" t="s">
        <v>27</v>
      </c>
      <c r="L986">
        <v>1</v>
      </c>
      <c r="M986">
        <f t="shared" si="79"/>
        <v>1</v>
      </c>
      <c r="N986">
        <v>308745538</v>
      </c>
      <c r="O986" t="s">
        <v>46</v>
      </c>
      <c r="P986">
        <v>2039.0000000000005</v>
      </c>
      <c r="Q986">
        <v>1812.083333333333</v>
      </c>
      <c r="R986">
        <v>1966.1999999999998</v>
      </c>
      <c r="S986">
        <v>2009.9999999999995</v>
      </c>
      <c r="T986">
        <v>2186.0000000000005</v>
      </c>
      <c r="U986">
        <v>2008.2500000000005</v>
      </c>
      <c r="V986">
        <v>2783.5</v>
      </c>
      <c r="W986">
        <v>134.14896861970595</v>
      </c>
      <c r="X986">
        <v>126.63521505376346</v>
      </c>
      <c r="Y986">
        <v>132.53403729011072</v>
      </c>
      <c r="Z986">
        <v>133.18000192012295</v>
      </c>
      <c r="AA986">
        <v>138.99726062468005</v>
      </c>
      <c r="AB986">
        <v>133.08325652841791</v>
      </c>
      <c r="AC986">
        <v>162.67654536786924</v>
      </c>
      <c r="AD986">
        <v>-393.98958333333303</v>
      </c>
      <c r="AE986">
        <v>-409.15476190476147</v>
      </c>
      <c r="AF986">
        <v>-430.36111111111131</v>
      </c>
      <c r="AG986">
        <v>-458.26666666666642</v>
      </c>
      <c r="AH986">
        <v>-430.91666666666697</v>
      </c>
      <c r="AI986">
        <v>-443.22222222222172</v>
      </c>
      <c r="AJ986">
        <v>-476.875</v>
      </c>
      <c r="AK986">
        <v>-503</v>
      </c>
      <c r="AL986">
        <v>-16.596636667505351</v>
      </c>
      <c r="AM986">
        <v>-17.117581105486238</v>
      </c>
      <c r="AN986">
        <v>-17.794094665736679</v>
      </c>
      <c r="AO986">
        <v>-18.823606961880017</v>
      </c>
      <c r="AP986">
        <v>-17.950596451966049</v>
      </c>
      <c r="AQ986">
        <v>-18.35297140856099</v>
      </c>
      <c r="AR986">
        <v>-19.357766124618195</v>
      </c>
      <c r="AS986">
        <v>-20.629198668714821</v>
      </c>
      <c r="AT986">
        <v>0</v>
      </c>
      <c r="AU986">
        <v>0</v>
      </c>
      <c r="AV986">
        <v>0</v>
      </c>
      <c r="AW986">
        <v>0</v>
      </c>
    </row>
    <row r="987" spans="1:49" x14ac:dyDescent="0.2">
      <c r="A987" t="s">
        <v>280</v>
      </c>
      <c r="B987" t="str">
        <f t="shared" si="75"/>
        <v>Diabetes</v>
      </c>
      <c r="C987" s="1" t="s">
        <v>48</v>
      </c>
      <c r="D987" s="1">
        <f t="shared" si="76"/>
        <v>40391</v>
      </c>
      <c r="E987">
        <f t="shared" si="77"/>
        <v>31</v>
      </c>
      <c r="F987">
        <v>5274</v>
      </c>
      <c r="G987" t="s">
        <v>288</v>
      </c>
      <c r="H987" s="2">
        <f t="shared" si="78"/>
        <v>170.12903225806451</v>
      </c>
      <c r="I987">
        <v>1.7082028242947433</v>
      </c>
      <c r="J987" t="s">
        <v>26</v>
      </c>
      <c r="K987" t="s">
        <v>27</v>
      </c>
      <c r="L987">
        <v>1</v>
      </c>
      <c r="M987">
        <f t="shared" si="79"/>
        <v>1</v>
      </c>
      <c r="N987">
        <v>308745538</v>
      </c>
      <c r="O987" t="s">
        <v>49</v>
      </c>
      <c r="P987">
        <v>2212.166666666667</v>
      </c>
      <c r="Q987">
        <v>1947.4305555555552</v>
      </c>
      <c r="R987">
        <v>2127.2333333333331</v>
      </c>
      <c r="S987">
        <v>2178.333333333333</v>
      </c>
      <c r="T987">
        <v>2383.666666666667</v>
      </c>
      <c r="U987">
        <v>2176.291666666667</v>
      </c>
      <c r="V987">
        <v>3080.75</v>
      </c>
      <c r="W987">
        <v>139.84046338965695</v>
      </c>
      <c r="X987">
        <v>131.07441756272405</v>
      </c>
      <c r="Y987">
        <v>137.95637683846252</v>
      </c>
      <c r="Z987">
        <v>138.71000224014344</v>
      </c>
      <c r="AA987">
        <v>145.49680406212673</v>
      </c>
      <c r="AB987">
        <v>138.59713261648756</v>
      </c>
      <c r="AC987">
        <v>173.12263626251411</v>
      </c>
      <c r="AD987">
        <v>-436.86458333333303</v>
      </c>
      <c r="AE987">
        <v>-432.29761904761835</v>
      </c>
      <c r="AF987">
        <v>-439.36111111111131</v>
      </c>
      <c r="AG987">
        <v>-462.46666666666624</v>
      </c>
      <c r="AH987">
        <v>-468.66666666666697</v>
      </c>
      <c r="AI987">
        <v>-479.22222222222172</v>
      </c>
      <c r="AJ987">
        <v>-487.375</v>
      </c>
      <c r="AK987">
        <v>-573</v>
      </c>
      <c r="AL987">
        <v>-17.979701183634376</v>
      </c>
      <c r="AM987">
        <v>-17.864124884288032</v>
      </c>
      <c r="AN987">
        <v>-18.084417246381918</v>
      </c>
      <c r="AO987">
        <v>-18.95909083284775</v>
      </c>
      <c r="AP987">
        <v>-19.168338387449921</v>
      </c>
      <c r="AQ987">
        <v>-19.51426173114163</v>
      </c>
      <c r="AR987">
        <v>-19.696475802037583</v>
      </c>
      <c r="AS987">
        <v>-22.887263184843846</v>
      </c>
      <c r="AT987">
        <v>0</v>
      </c>
      <c r="AU987">
        <v>0</v>
      </c>
      <c r="AV987">
        <v>0</v>
      </c>
      <c r="AW987">
        <v>0</v>
      </c>
    </row>
    <row r="988" spans="1:49" x14ac:dyDescent="0.2">
      <c r="A988" t="s">
        <v>280</v>
      </c>
      <c r="B988" t="str">
        <f t="shared" si="75"/>
        <v>Diabetes</v>
      </c>
      <c r="C988" s="1" t="s">
        <v>51</v>
      </c>
      <c r="D988" s="1">
        <f t="shared" si="76"/>
        <v>40422</v>
      </c>
      <c r="E988">
        <f t="shared" si="77"/>
        <v>30</v>
      </c>
      <c r="F988">
        <v>5193</v>
      </c>
      <c r="G988" t="s">
        <v>289</v>
      </c>
      <c r="H988" s="2">
        <f t="shared" si="78"/>
        <v>173.1</v>
      </c>
      <c r="I988">
        <v>1.6819676273345852</v>
      </c>
      <c r="J988" t="s">
        <v>26</v>
      </c>
      <c r="K988" t="s">
        <v>27</v>
      </c>
      <c r="L988">
        <v>1</v>
      </c>
      <c r="M988">
        <f t="shared" si="79"/>
        <v>1</v>
      </c>
      <c r="N988">
        <v>308745538</v>
      </c>
      <c r="O988" t="s">
        <v>52</v>
      </c>
      <c r="P988">
        <v>2385.3333333333335</v>
      </c>
      <c r="Q988">
        <v>2082.7777777777774</v>
      </c>
      <c r="R988">
        <v>2288.2666666666664</v>
      </c>
      <c r="S988">
        <v>2346.6666666666665</v>
      </c>
      <c r="T988">
        <v>2581.3333333333335</v>
      </c>
      <c r="U988">
        <v>2344.3333333333335</v>
      </c>
      <c r="V988">
        <v>3378</v>
      </c>
      <c r="W988">
        <v>145.53195815960794</v>
      </c>
      <c r="X988">
        <v>135.51362007168464</v>
      </c>
      <c r="Y988">
        <v>143.37871638681432</v>
      </c>
      <c r="Z988">
        <v>144.24000256016393</v>
      </c>
      <c r="AA988">
        <v>151.9963474995734</v>
      </c>
      <c r="AB988">
        <v>144.11100870455721</v>
      </c>
      <c r="AC988">
        <v>183.56872715715897</v>
      </c>
      <c r="AD988">
        <v>-483.36458333333303</v>
      </c>
      <c r="AE988">
        <v>-473.86904761904771</v>
      </c>
      <c r="AF988">
        <v>-485.19444444444434</v>
      </c>
      <c r="AG988">
        <v>-515.26666666666642</v>
      </c>
      <c r="AH988">
        <v>-520.16666666666697</v>
      </c>
      <c r="AI988">
        <v>-505.22222222222172</v>
      </c>
      <c r="AJ988">
        <v>-446.375</v>
      </c>
      <c r="AK988">
        <v>-397</v>
      </c>
      <c r="AL988">
        <v>-13.156582904064493</v>
      </c>
      <c r="AM988">
        <v>-12.776413670770438</v>
      </c>
      <c r="AN988">
        <v>-13.090868859285109</v>
      </c>
      <c r="AO988">
        <v>-14.146402660804739</v>
      </c>
      <c r="AP988">
        <v>-14.2401125809983</v>
      </c>
      <c r="AQ988">
        <v>-13.644727680962433</v>
      </c>
      <c r="AR988">
        <v>-11.535185479456914</v>
      </c>
      <c r="AS988">
        <v>-10.158230926779339</v>
      </c>
      <c r="AT988">
        <v>0</v>
      </c>
      <c r="AU988">
        <v>0</v>
      </c>
      <c r="AV988">
        <v>0</v>
      </c>
      <c r="AW988">
        <v>0</v>
      </c>
    </row>
    <row r="989" spans="1:49" x14ac:dyDescent="0.2">
      <c r="A989" t="s">
        <v>280</v>
      </c>
      <c r="B989" t="str">
        <f t="shared" si="75"/>
        <v>Diabetes</v>
      </c>
      <c r="C989" s="1" t="s">
        <v>54</v>
      </c>
      <c r="D989" s="1">
        <f t="shared" si="76"/>
        <v>40452</v>
      </c>
      <c r="E989">
        <f t="shared" si="77"/>
        <v>31</v>
      </c>
      <c r="F989">
        <v>5726</v>
      </c>
      <c r="G989" t="s">
        <v>290</v>
      </c>
      <c r="H989" s="2">
        <f t="shared" si="78"/>
        <v>184.70967741935485</v>
      </c>
      <c r="I989">
        <v>1.8546017011588358</v>
      </c>
      <c r="J989" t="s">
        <v>26</v>
      </c>
      <c r="K989" t="s">
        <v>27</v>
      </c>
      <c r="L989">
        <v>1</v>
      </c>
      <c r="M989">
        <f t="shared" si="79"/>
        <v>1</v>
      </c>
      <c r="N989">
        <v>308745538</v>
      </c>
      <c r="O989" t="s">
        <v>55</v>
      </c>
      <c r="P989">
        <v>2558.5</v>
      </c>
      <c r="Q989">
        <v>2218.1249999999995</v>
      </c>
      <c r="R989">
        <v>2449.2999999999997</v>
      </c>
      <c r="S989">
        <v>2515</v>
      </c>
      <c r="T989">
        <v>2779</v>
      </c>
      <c r="U989">
        <v>2512.375</v>
      </c>
      <c r="V989">
        <v>3675.25</v>
      </c>
      <c r="W989">
        <v>151.22345292955893</v>
      </c>
      <c r="X989">
        <v>139.95282258064523</v>
      </c>
      <c r="Y989">
        <v>148.80105593516612</v>
      </c>
      <c r="Z989">
        <v>149.77000288018442</v>
      </c>
      <c r="AA989">
        <v>158.49589093702008</v>
      </c>
      <c r="AB989">
        <v>149.62488479262686</v>
      </c>
      <c r="AC989">
        <v>194.01481805180384</v>
      </c>
      <c r="AD989">
        <v>-120.36458333333303</v>
      </c>
      <c r="AE989">
        <v>-135.15476190476147</v>
      </c>
      <c r="AF989">
        <v>-123.69444444444434</v>
      </c>
      <c r="AG989">
        <v>-137.26666666666642</v>
      </c>
      <c r="AH989">
        <v>-96.41666666666697</v>
      </c>
      <c r="AI989">
        <v>-63.555555555555657</v>
      </c>
      <c r="AJ989">
        <v>-64.375</v>
      </c>
      <c r="AK989">
        <v>-134</v>
      </c>
      <c r="AL989">
        <v>-7.7700237642795571</v>
      </c>
      <c r="AM989">
        <v>-8.2788714280668501</v>
      </c>
      <c r="AN989">
        <v>-7.9016215474572107</v>
      </c>
      <c r="AO989">
        <v>-8.4687682522026648</v>
      </c>
      <c r="AP989">
        <v>-7.1602738713209249</v>
      </c>
      <c r="AQ989">
        <v>-6.1056595806039979</v>
      </c>
      <c r="AR989">
        <v>-6.0513145117150202</v>
      </c>
      <c r="AS989">
        <v>-8.7259728622632338</v>
      </c>
      <c r="AT989">
        <v>0</v>
      </c>
      <c r="AU989">
        <v>0</v>
      </c>
      <c r="AV989">
        <v>0</v>
      </c>
      <c r="AW989">
        <v>0</v>
      </c>
    </row>
    <row r="990" spans="1:49" x14ac:dyDescent="0.2">
      <c r="A990" t="s">
        <v>280</v>
      </c>
      <c r="B990" t="str">
        <f t="shared" si="75"/>
        <v>Diabetes</v>
      </c>
      <c r="C990" s="1" t="s">
        <v>57</v>
      </c>
      <c r="D990" s="1">
        <f t="shared" si="76"/>
        <v>40483</v>
      </c>
      <c r="E990">
        <f t="shared" si="77"/>
        <v>30</v>
      </c>
      <c r="F990">
        <v>5756</v>
      </c>
      <c r="G990" t="s">
        <v>291</v>
      </c>
      <c r="H990" s="2">
        <f t="shared" si="78"/>
        <v>191.86666666666667</v>
      </c>
      <c r="I990">
        <v>1.8643184407737092</v>
      </c>
      <c r="J990" t="s">
        <v>26</v>
      </c>
      <c r="K990" t="s">
        <v>27</v>
      </c>
      <c r="L990">
        <v>1</v>
      </c>
      <c r="M990">
        <f t="shared" si="79"/>
        <v>1</v>
      </c>
      <c r="N990">
        <v>308745538</v>
      </c>
      <c r="O990" t="s">
        <v>58</v>
      </c>
      <c r="P990">
        <v>2731.6666666666665</v>
      </c>
      <c r="Q990">
        <v>2353.4722222222217</v>
      </c>
      <c r="R990">
        <v>2610.333333333333</v>
      </c>
      <c r="S990">
        <v>2683.3333333333335</v>
      </c>
      <c r="T990">
        <v>2976.6666666666665</v>
      </c>
      <c r="U990">
        <v>2680.4166666666665</v>
      </c>
      <c r="V990">
        <v>3972.5</v>
      </c>
      <c r="W990">
        <v>156.91494769950992</v>
      </c>
      <c r="X990">
        <v>144.39202508960582</v>
      </c>
      <c r="Y990">
        <v>154.22339548351792</v>
      </c>
      <c r="Z990">
        <v>155.30000320020491</v>
      </c>
      <c r="AA990">
        <v>164.99543437446675</v>
      </c>
      <c r="AB990">
        <v>155.13876088069651</v>
      </c>
      <c r="AC990">
        <v>204.46090894644871</v>
      </c>
      <c r="AD990">
        <v>3.0104166666669698</v>
      </c>
      <c r="AE990">
        <v>1.5595238095238528</v>
      </c>
      <c r="AF990">
        <v>18.638888888888687</v>
      </c>
      <c r="AG990">
        <v>2.7333333333335759</v>
      </c>
      <c r="AH990">
        <v>46.08333333333303</v>
      </c>
      <c r="AI990">
        <v>29.777777777778283</v>
      </c>
      <c r="AJ990">
        <v>67.125</v>
      </c>
      <c r="AK990">
        <v>95</v>
      </c>
      <c r="AL990">
        <v>3.0559170959355129</v>
      </c>
      <c r="AM990">
        <v>3.0712053768486669</v>
      </c>
      <c r="AN990">
        <v>3.7035755851593422</v>
      </c>
      <c r="AO990">
        <v>3.1202640058619124</v>
      </c>
      <c r="AP990">
        <v>4.6348874190016716</v>
      </c>
      <c r="AQ990">
        <v>4.1886056523708817</v>
      </c>
      <c r="AR990">
        <v>5.5814811872097323</v>
      </c>
      <c r="AS990">
        <v>6.2417690732206665</v>
      </c>
      <c r="AT990">
        <v>0</v>
      </c>
      <c r="AU990">
        <v>0</v>
      </c>
      <c r="AV990">
        <v>0</v>
      </c>
      <c r="AW990">
        <v>0</v>
      </c>
    </row>
    <row r="991" spans="1:49" x14ac:dyDescent="0.2">
      <c r="A991" t="s">
        <v>280</v>
      </c>
      <c r="B991" t="str">
        <f t="shared" si="75"/>
        <v>Diabetes</v>
      </c>
      <c r="C991" s="1" t="s">
        <v>60</v>
      </c>
      <c r="D991" s="1">
        <f t="shared" si="76"/>
        <v>40513</v>
      </c>
      <c r="E991">
        <f t="shared" si="77"/>
        <v>31</v>
      </c>
      <c r="F991">
        <v>6371</v>
      </c>
      <c r="G991" t="s">
        <v>292</v>
      </c>
      <c r="H991" s="2">
        <f t="shared" si="78"/>
        <v>205.51612903225808</v>
      </c>
      <c r="I991">
        <v>2.0635116028786138</v>
      </c>
      <c r="J991" t="s">
        <v>26</v>
      </c>
      <c r="K991" t="s">
        <v>27</v>
      </c>
      <c r="L991">
        <v>1</v>
      </c>
      <c r="M991">
        <f t="shared" si="79"/>
        <v>1</v>
      </c>
      <c r="N991">
        <v>308745538</v>
      </c>
      <c r="O991" t="s">
        <v>61</v>
      </c>
      <c r="P991">
        <v>2904.833333333333</v>
      </c>
      <c r="Q991">
        <v>2488.8194444444439</v>
      </c>
      <c r="R991">
        <v>2771.3666666666663</v>
      </c>
      <c r="S991">
        <v>2851.666666666667</v>
      </c>
      <c r="T991">
        <v>3174.333333333333</v>
      </c>
      <c r="U991">
        <v>2848.458333333333</v>
      </c>
      <c r="V991">
        <v>4269.75</v>
      </c>
      <c r="W991">
        <v>162.60644246946092</v>
      </c>
      <c r="X991">
        <v>148.83122759856641</v>
      </c>
      <c r="Y991">
        <v>159.64573503186972</v>
      </c>
      <c r="Z991">
        <v>160.8300035202254</v>
      </c>
      <c r="AA991">
        <v>171.49497781191343</v>
      </c>
      <c r="AB991">
        <v>160.65263696876616</v>
      </c>
      <c r="AC991">
        <v>214.90699984109358</v>
      </c>
      <c r="AD991">
        <v>651.63541666666697</v>
      </c>
      <c r="AE991">
        <v>654.98809523809541</v>
      </c>
      <c r="AF991">
        <v>708.47222222222263</v>
      </c>
      <c r="AG991">
        <v>694.73333333333358</v>
      </c>
      <c r="AH991">
        <v>709.33333333333303</v>
      </c>
      <c r="AI991">
        <v>678.77777777777828</v>
      </c>
      <c r="AJ991">
        <v>897.625</v>
      </c>
      <c r="AK991">
        <v>1024</v>
      </c>
      <c r="AL991">
        <v>17.133202042172059</v>
      </c>
      <c r="AM991">
        <v>17.209607834605976</v>
      </c>
      <c r="AN991">
        <v>18.942464474048222</v>
      </c>
      <c r="AO991">
        <v>18.369941425216751</v>
      </c>
      <c r="AP991">
        <v>18.831661612550107</v>
      </c>
      <c r="AQ991">
        <v>17.840576978535807</v>
      </c>
      <c r="AR991">
        <v>24.980943552801136</v>
      </c>
      <c r="AS991">
        <v>28.628865847414147</v>
      </c>
      <c r="AT991">
        <v>0</v>
      </c>
      <c r="AU991">
        <v>0</v>
      </c>
      <c r="AV991">
        <v>0</v>
      </c>
      <c r="AW991">
        <v>0</v>
      </c>
    </row>
    <row r="992" spans="1:49" x14ac:dyDescent="0.2">
      <c r="A992" t="s">
        <v>280</v>
      </c>
      <c r="B992" t="str">
        <f t="shared" si="75"/>
        <v>Diabetes</v>
      </c>
      <c r="C992" s="1" t="s">
        <v>63</v>
      </c>
      <c r="D992" s="1">
        <f t="shared" si="76"/>
        <v>40544</v>
      </c>
      <c r="E992">
        <f t="shared" si="77"/>
        <v>31</v>
      </c>
      <c r="F992">
        <v>7014</v>
      </c>
      <c r="G992" t="s">
        <v>281</v>
      </c>
      <c r="H992" s="2">
        <f t="shared" si="78"/>
        <v>226.25806451612902</v>
      </c>
      <c r="I992">
        <v>2.2512168193797484</v>
      </c>
      <c r="J992" t="s">
        <v>26</v>
      </c>
      <c r="K992" t="s">
        <v>64</v>
      </c>
      <c r="L992">
        <v>1</v>
      </c>
      <c r="M992">
        <f t="shared" si="79"/>
        <v>1</v>
      </c>
      <c r="N992">
        <v>311564836.38623869</v>
      </c>
      <c r="O992" t="s">
        <v>28</v>
      </c>
      <c r="P992">
        <v>3077.9999999999995</v>
      </c>
      <c r="Q992">
        <v>2624.1666666666661</v>
      </c>
      <c r="R992">
        <v>2932.3999999999996</v>
      </c>
      <c r="S992">
        <v>3020.0000000000005</v>
      </c>
      <c r="T992">
        <v>3371.9999999999995</v>
      </c>
      <c r="U992">
        <v>3016.4999999999995</v>
      </c>
      <c r="V992">
        <v>4567</v>
      </c>
      <c r="W992">
        <v>168.29793723941191</v>
      </c>
      <c r="X992">
        <v>153.27043010752701</v>
      </c>
      <c r="Y992">
        <v>165.06807458022152</v>
      </c>
      <c r="Z992">
        <v>166.36000384024589</v>
      </c>
      <c r="AA992">
        <v>177.9945212493601</v>
      </c>
      <c r="AB992">
        <v>166.16651305683581</v>
      </c>
      <c r="AC992">
        <v>225.35309073573845</v>
      </c>
      <c r="AD992">
        <v>945.51041666666697</v>
      </c>
      <c r="AE992">
        <v>978.13095238095229</v>
      </c>
      <c r="AF992">
        <v>995.97222222222263</v>
      </c>
      <c r="AG992">
        <v>1096.7333333333336</v>
      </c>
      <c r="AH992">
        <v>1018.333333333333</v>
      </c>
      <c r="AI992">
        <v>1032.7777777777783</v>
      </c>
      <c r="AJ992">
        <v>840.125</v>
      </c>
      <c r="AK992">
        <v>952</v>
      </c>
      <c r="AL992">
        <v>26.613040751849468</v>
      </c>
      <c r="AM992">
        <v>27.633570968246516</v>
      </c>
      <c r="AN992">
        <v>28.216658022435297</v>
      </c>
      <c r="AO992">
        <v>31.337683360700652</v>
      </c>
      <c r="AP992">
        <v>28.799403548033951</v>
      </c>
      <c r="AQ992">
        <v>29.259931817245473</v>
      </c>
      <c r="AR992">
        <v>23.126104843123755</v>
      </c>
      <c r="AS992">
        <v>26.30628520225298</v>
      </c>
      <c r="AT992">
        <v>0</v>
      </c>
      <c r="AU992">
        <v>0</v>
      </c>
      <c r="AV992">
        <v>0</v>
      </c>
      <c r="AW992">
        <v>0</v>
      </c>
    </row>
    <row r="993" spans="1:49" x14ac:dyDescent="0.2">
      <c r="A993" t="s">
        <v>280</v>
      </c>
      <c r="B993" t="str">
        <f t="shared" si="75"/>
        <v>Diabetes</v>
      </c>
      <c r="C993" s="1" t="s">
        <v>65</v>
      </c>
      <c r="D993" s="1">
        <f t="shared" si="76"/>
        <v>40575</v>
      </c>
      <c r="E993">
        <f t="shared" si="77"/>
        <v>28</v>
      </c>
      <c r="F993">
        <v>6402</v>
      </c>
      <c r="G993" t="s">
        <v>282</v>
      </c>
      <c r="H993" s="2">
        <f t="shared" si="78"/>
        <v>228.64285714285714</v>
      </c>
      <c r="I993">
        <v>2.054789004515134</v>
      </c>
      <c r="J993" t="s">
        <v>26</v>
      </c>
      <c r="K993" t="s">
        <v>64</v>
      </c>
      <c r="L993">
        <v>1</v>
      </c>
      <c r="M993">
        <f t="shared" si="79"/>
        <v>1</v>
      </c>
      <c r="N993">
        <v>311564836.38623869</v>
      </c>
      <c r="O993" t="s">
        <v>31</v>
      </c>
      <c r="P993">
        <v>3251.1666666666661</v>
      </c>
      <c r="Q993">
        <v>2759.5138888888882</v>
      </c>
      <c r="R993">
        <v>3093.4333333333329</v>
      </c>
      <c r="S993">
        <v>3188.3333333333339</v>
      </c>
      <c r="T993">
        <v>3569.6666666666661</v>
      </c>
      <c r="U993">
        <v>3184.5416666666661</v>
      </c>
      <c r="V993">
        <v>4864.25</v>
      </c>
      <c r="W993">
        <v>173.9894320093629</v>
      </c>
      <c r="X993">
        <v>157.7096326164876</v>
      </c>
      <c r="Y993">
        <v>170.49041412857332</v>
      </c>
      <c r="Z993">
        <v>171.89000416026639</v>
      </c>
      <c r="AA993">
        <v>184.49406468680678</v>
      </c>
      <c r="AB993">
        <v>171.68038914490546</v>
      </c>
      <c r="AC993">
        <v>235.79918163038332</v>
      </c>
      <c r="AD993">
        <v>122.13541666666697</v>
      </c>
      <c r="AE993">
        <v>119.13095238095229</v>
      </c>
      <c r="AF993">
        <v>95.805555555555657</v>
      </c>
      <c r="AG993">
        <v>128.93333333333339</v>
      </c>
      <c r="AH993">
        <v>120.83333333333303</v>
      </c>
      <c r="AI993">
        <v>141.11111111111131</v>
      </c>
      <c r="AJ993">
        <v>121.125</v>
      </c>
      <c r="AK993">
        <v>49</v>
      </c>
      <c r="AL993">
        <v>20.478997966214678</v>
      </c>
      <c r="AM993">
        <v>20.362209364650681</v>
      </c>
      <c r="AN993">
        <v>19.335937380452179</v>
      </c>
      <c r="AO993">
        <v>21.60139701078802</v>
      </c>
      <c r="AP993">
        <v>21.134517960873609</v>
      </c>
      <c r="AQ993">
        <v>21.480176533596932</v>
      </c>
      <c r="AR993">
        <v>19.656932747144026</v>
      </c>
      <c r="AS993">
        <v>21.384626216077777</v>
      </c>
      <c r="AT993">
        <v>0</v>
      </c>
      <c r="AU993">
        <v>0</v>
      </c>
      <c r="AV993">
        <v>0</v>
      </c>
      <c r="AW993">
        <v>0</v>
      </c>
    </row>
    <row r="994" spans="1:49" x14ac:dyDescent="0.2">
      <c r="A994" t="s">
        <v>280</v>
      </c>
      <c r="B994" t="str">
        <f t="shared" si="75"/>
        <v>Diabetes</v>
      </c>
      <c r="C994" s="1" t="s">
        <v>66</v>
      </c>
      <c r="D994" s="1">
        <f t="shared" si="76"/>
        <v>40603</v>
      </c>
      <c r="E994">
        <f t="shared" si="77"/>
        <v>31</v>
      </c>
      <c r="F994">
        <v>6611</v>
      </c>
      <c r="G994" t="s">
        <v>283</v>
      </c>
      <c r="H994" s="2">
        <f t="shared" si="78"/>
        <v>213.25806451612902</v>
      </c>
      <c r="I994">
        <v>2.1218697452123636</v>
      </c>
      <c r="J994" t="s">
        <v>26</v>
      </c>
      <c r="K994" t="s">
        <v>64</v>
      </c>
      <c r="L994">
        <v>1</v>
      </c>
      <c r="M994">
        <f t="shared" si="79"/>
        <v>1</v>
      </c>
      <c r="N994">
        <v>311564836.38623869</v>
      </c>
      <c r="O994" t="s">
        <v>34</v>
      </c>
      <c r="P994">
        <v>3424.3333333333326</v>
      </c>
      <c r="Q994">
        <v>2894.8611111111104</v>
      </c>
      <c r="R994">
        <v>3254.4666666666662</v>
      </c>
      <c r="S994">
        <v>3356.6666666666674</v>
      </c>
      <c r="T994">
        <v>3767.3333333333326</v>
      </c>
      <c r="U994">
        <v>3352.5833333333326</v>
      </c>
      <c r="V994">
        <v>5161.5</v>
      </c>
      <c r="W994">
        <v>179.68092677931389</v>
      </c>
      <c r="X994">
        <v>162.14883512544819</v>
      </c>
      <c r="Y994">
        <v>175.91275367692512</v>
      </c>
      <c r="Z994">
        <v>177.42000448028688</v>
      </c>
      <c r="AA994">
        <v>190.99360812425346</v>
      </c>
      <c r="AB994">
        <v>177.19426523297511</v>
      </c>
      <c r="AC994">
        <v>246.24527252502818</v>
      </c>
      <c r="AD994">
        <v>446.88541666666697</v>
      </c>
      <c r="AE994">
        <v>449.84523809523853</v>
      </c>
      <c r="AF994">
        <v>446.80555555555566</v>
      </c>
      <c r="AG994">
        <v>469.93333333333339</v>
      </c>
      <c r="AH994">
        <v>475.83333333333303</v>
      </c>
      <c r="AI994">
        <v>511.44444444444434</v>
      </c>
      <c r="AJ994">
        <v>527.125</v>
      </c>
      <c r="AK994">
        <v>627</v>
      </c>
      <c r="AL994">
        <v>10.528363332494649</v>
      </c>
      <c r="AM994">
        <v>10.592096313868609</v>
      </c>
      <c r="AN994">
        <v>10.501604258994462</v>
      </c>
      <c r="AO994">
        <v>11.118328521990946</v>
      </c>
      <c r="AP994">
        <v>11.299403548033951</v>
      </c>
      <c r="AQ994">
        <v>12.44272751617018</v>
      </c>
      <c r="AR994">
        <v>13.029330649575343</v>
      </c>
      <c r="AS994">
        <v>15.822414234510973</v>
      </c>
      <c r="AT994">
        <v>0</v>
      </c>
      <c r="AU994">
        <v>0</v>
      </c>
      <c r="AV994">
        <v>0</v>
      </c>
      <c r="AW994">
        <v>0</v>
      </c>
    </row>
    <row r="995" spans="1:49" x14ac:dyDescent="0.2">
      <c r="A995" t="s">
        <v>280</v>
      </c>
      <c r="B995" t="str">
        <f t="shared" si="75"/>
        <v>Diabetes</v>
      </c>
      <c r="C995" s="1" t="s">
        <v>67</v>
      </c>
      <c r="D995" s="1">
        <f t="shared" si="76"/>
        <v>40634</v>
      </c>
      <c r="E995">
        <f t="shared" si="77"/>
        <v>30</v>
      </c>
      <c r="F995">
        <v>6122</v>
      </c>
      <c r="G995" t="s">
        <v>284</v>
      </c>
      <c r="H995" s="2">
        <f t="shared" si="78"/>
        <v>204.06666666666666</v>
      </c>
      <c r="I995">
        <v>1.9649200696097548</v>
      </c>
      <c r="J995" t="s">
        <v>26</v>
      </c>
      <c r="K995" t="s">
        <v>64</v>
      </c>
      <c r="L995">
        <v>1</v>
      </c>
      <c r="M995">
        <f t="shared" si="79"/>
        <v>1</v>
      </c>
      <c r="N995">
        <v>311564836.38623869</v>
      </c>
      <c r="O995" t="s">
        <v>37</v>
      </c>
      <c r="P995">
        <v>3597.4999999999991</v>
      </c>
      <c r="Q995">
        <v>3030.2083333333326</v>
      </c>
      <c r="R995">
        <v>3415.4999999999995</v>
      </c>
      <c r="S995">
        <v>3525.0000000000009</v>
      </c>
      <c r="T995">
        <v>3964.9999999999991</v>
      </c>
      <c r="U995">
        <v>3520.6249999999991</v>
      </c>
      <c r="V995">
        <v>5458.75</v>
      </c>
      <c r="W995">
        <v>185.37242154926489</v>
      </c>
      <c r="X995">
        <v>166.58803763440878</v>
      </c>
      <c r="Y995">
        <v>181.33509322527692</v>
      </c>
      <c r="Z995">
        <v>182.95000480030737</v>
      </c>
      <c r="AA995">
        <v>197.49315156170013</v>
      </c>
      <c r="AB995">
        <v>182.70814132104476</v>
      </c>
      <c r="AC995">
        <v>256.69136341967305</v>
      </c>
      <c r="AD995">
        <v>-100.11458333333303</v>
      </c>
      <c r="AE995">
        <v>-112.15476190476147</v>
      </c>
      <c r="AF995">
        <v>-127.36111111111131</v>
      </c>
      <c r="AG995">
        <v>-122.86666666666679</v>
      </c>
      <c r="AH995">
        <v>-129.16666666666697</v>
      </c>
      <c r="AI995">
        <v>-157.88888888888869</v>
      </c>
      <c r="AJ995">
        <v>-206.875</v>
      </c>
      <c r="AK995">
        <v>-269</v>
      </c>
      <c r="AL995">
        <v>-0.38158290406448714</v>
      </c>
      <c r="AM995">
        <v>-0.71927081362753142</v>
      </c>
      <c r="AN995">
        <v>-1.1630910815073037</v>
      </c>
      <c r="AO995">
        <v>-1.066402660804755</v>
      </c>
      <c r="AP995">
        <v>-1.206779247664997</v>
      </c>
      <c r="AQ995">
        <v>-2.0669499031846499</v>
      </c>
      <c r="AR995">
        <v>-3.551852146123565</v>
      </c>
      <c r="AS995">
        <v>-5.8915642601126308</v>
      </c>
      <c r="AT995">
        <v>0</v>
      </c>
      <c r="AU995">
        <v>0</v>
      </c>
      <c r="AV995">
        <v>0</v>
      </c>
      <c r="AW995">
        <v>0</v>
      </c>
    </row>
    <row r="996" spans="1:49" x14ac:dyDescent="0.2">
      <c r="A996" t="s">
        <v>280</v>
      </c>
      <c r="B996" t="str">
        <f t="shared" si="75"/>
        <v>Diabetes</v>
      </c>
      <c r="C996" s="1" t="s">
        <v>68</v>
      </c>
      <c r="D996" s="1">
        <f t="shared" si="76"/>
        <v>40664</v>
      </c>
      <c r="E996">
        <f t="shared" si="77"/>
        <v>31</v>
      </c>
      <c r="F996">
        <v>5993</v>
      </c>
      <c r="G996" t="s">
        <v>285</v>
      </c>
      <c r="H996" s="2">
        <f t="shared" si="78"/>
        <v>193.32258064516128</v>
      </c>
      <c r="I996">
        <v>1.9235161674569194</v>
      </c>
      <c r="J996" t="s">
        <v>26</v>
      </c>
      <c r="K996" t="s">
        <v>64</v>
      </c>
      <c r="L996">
        <v>1</v>
      </c>
      <c r="M996">
        <f t="shared" si="79"/>
        <v>1</v>
      </c>
      <c r="N996">
        <v>311564836.38623869</v>
      </c>
      <c r="O996" t="s">
        <v>40</v>
      </c>
      <c r="P996">
        <v>3770.6666666666656</v>
      </c>
      <c r="Q996">
        <v>3165.5555555555547</v>
      </c>
      <c r="R996">
        <v>3576.5333333333328</v>
      </c>
      <c r="S996">
        <v>3693.3333333333344</v>
      </c>
      <c r="T996">
        <v>4162.6666666666661</v>
      </c>
      <c r="U996">
        <v>3688.6666666666656</v>
      </c>
      <c r="V996">
        <v>5756</v>
      </c>
      <c r="W996">
        <v>191.06391631921588</v>
      </c>
      <c r="X996">
        <v>171.02724014336937</v>
      </c>
      <c r="Y996">
        <v>186.75743277362872</v>
      </c>
      <c r="Z996">
        <v>188.48000512032786</v>
      </c>
      <c r="AA996">
        <v>203.99269499914681</v>
      </c>
      <c r="AB996">
        <v>188.22201740911441</v>
      </c>
      <c r="AC996">
        <v>267.13745431431795</v>
      </c>
      <c r="AD996">
        <v>-145.11458333333303</v>
      </c>
      <c r="AE996">
        <v>-144.01190476190459</v>
      </c>
      <c r="AF996">
        <v>-143.02777777777737</v>
      </c>
      <c r="AG996">
        <v>-148.26666666666642</v>
      </c>
      <c r="AH996">
        <v>-136.66666666666697</v>
      </c>
      <c r="AI996">
        <v>-146.88888888888869</v>
      </c>
      <c r="AJ996">
        <v>-145.875</v>
      </c>
      <c r="AK996">
        <v>-251</v>
      </c>
      <c r="AL996">
        <v>-8.5684108610537066</v>
      </c>
      <c r="AM996">
        <v>-8.5645857137811561</v>
      </c>
      <c r="AN996">
        <v>-8.5252774614356781</v>
      </c>
      <c r="AO996">
        <v>-8.8236069618800173</v>
      </c>
      <c r="AP996">
        <v>-8.4586609680951028</v>
      </c>
      <c r="AQ996">
        <v>-8.7938316236148069</v>
      </c>
      <c r="AR996">
        <v>-8.6803467697795327</v>
      </c>
      <c r="AS996">
        <v>-12.500166410650337</v>
      </c>
      <c r="AT996">
        <v>0</v>
      </c>
      <c r="AU996">
        <v>0</v>
      </c>
      <c r="AV996">
        <v>0</v>
      </c>
      <c r="AW996">
        <v>0</v>
      </c>
    </row>
    <row r="997" spans="1:49" x14ac:dyDescent="0.2">
      <c r="A997" t="s">
        <v>280</v>
      </c>
      <c r="B997" t="str">
        <f t="shared" si="75"/>
        <v>Diabetes</v>
      </c>
      <c r="C997" s="1" t="s">
        <v>69</v>
      </c>
      <c r="D997" s="1">
        <f t="shared" si="76"/>
        <v>40695</v>
      </c>
      <c r="E997">
        <f t="shared" si="77"/>
        <v>30</v>
      </c>
      <c r="F997">
        <v>5764</v>
      </c>
      <c r="G997" t="s">
        <v>286</v>
      </c>
      <c r="H997" s="2">
        <f t="shared" si="78"/>
        <v>192.13333333333333</v>
      </c>
      <c r="I997">
        <v>1.8500162171235914</v>
      </c>
      <c r="J997" t="s">
        <v>26</v>
      </c>
      <c r="K997" t="s">
        <v>64</v>
      </c>
      <c r="L997">
        <v>1</v>
      </c>
      <c r="M997">
        <f t="shared" si="79"/>
        <v>1</v>
      </c>
      <c r="N997">
        <v>311564836.38623869</v>
      </c>
      <c r="O997" t="s">
        <v>43</v>
      </c>
      <c r="P997">
        <v>3943.8333333333321</v>
      </c>
      <c r="Q997">
        <v>3300.9027777777769</v>
      </c>
      <c r="R997">
        <v>3737.5666666666662</v>
      </c>
      <c r="S997">
        <v>3861.6666666666679</v>
      </c>
      <c r="T997">
        <v>4360.333333333333</v>
      </c>
      <c r="U997">
        <v>3856.7083333333321</v>
      </c>
      <c r="V997">
        <v>6053.25</v>
      </c>
      <c r="W997">
        <v>196.75541108916687</v>
      </c>
      <c r="X997">
        <v>175.46644265232996</v>
      </c>
      <c r="Y997">
        <v>192.17977232198052</v>
      </c>
      <c r="Z997">
        <v>194.01000544034835</v>
      </c>
      <c r="AA997">
        <v>210.49223843659348</v>
      </c>
      <c r="AB997">
        <v>193.73589349718407</v>
      </c>
      <c r="AC997">
        <v>277.58354520896285</v>
      </c>
      <c r="AD997">
        <v>-489.36458333333303</v>
      </c>
      <c r="AE997">
        <v>-497.01190476190459</v>
      </c>
      <c r="AF997">
        <v>-516.69444444444434</v>
      </c>
      <c r="AG997">
        <v>-548.66666666666697</v>
      </c>
      <c r="AH997">
        <v>-588.41666666666697</v>
      </c>
      <c r="AI997">
        <v>-597.88888888888869</v>
      </c>
      <c r="AJ997">
        <v>-625.375</v>
      </c>
      <c r="AK997">
        <v>-620</v>
      </c>
      <c r="AL997">
        <v>-13.356582904064453</v>
      </c>
      <c r="AM997">
        <v>-13.547842242198953</v>
      </c>
      <c r="AN997">
        <v>-14.140868859285092</v>
      </c>
      <c r="AO997">
        <v>-15.259735994138083</v>
      </c>
      <c r="AP997">
        <v>-16.515112580998306</v>
      </c>
      <c r="AQ997">
        <v>-16.733616569851307</v>
      </c>
      <c r="AR997">
        <v>-17.501852146123554</v>
      </c>
      <c r="AS997">
        <v>-17.591564260112619</v>
      </c>
      <c r="AT997">
        <v>0</v>
      </c>
      <c r="AU997">
        <v>0</v>
      </c>
      <c r="AV997">
        <v>0</v>
      </c>
      <c r="AW997">
        <v>0</v>
      </c>
    </row>
    <row r="998" spans="1:49" x14ac:dyDescent="0.2">
      <c r="A998" t="s">
        <v>280</v>
      </c>
      <c r="B998" t="str">
        <f t="shared" si="75"/>
        <v>Diabetes</v>
      </c>
      <c r="C998" s="1" t="s">
        <v>70</v>
      </c>
      <c r="D998" s="1">
        <f t="shared" si="76"/>
        <v>40725</v>
      </c>
      <c r="E998">
        <f t="shared" si="77"/>
        <v>31</v>
      </c>
      <c r="F998">
        <v>5861</v>
      </c>
      <c r="G998" t="s">
        <v>287</v>
      </c>
      <c r="H998" s="2">
        <f t="shared" si="78"/>
        <v>189.06451612903226</v>
      </c>
      <c r="I998">
        <v>1.8811493838586693</v>
      </c>
      <c r="J998" t="s">
        <v>26</v>
      </c>
      <c r="K998" t="s">
        <v>64</v>
      </c>
      <c r="L998">
        <v>1</v>
      </c>
      <c r="M998">
        <f t="shared" si="79"/>
        <v>1</v>
      </c>
      <c r="N998">
        <v>311564836.38623869</v>
      </c>
      <c r="O998" t="s">
        <v>46</v>
      </c>
      <c r="P998">
        <v>4116.9999999999991</v>
      </c>
      <c r="Q998">
        <v>3436.2499999999991</v>
      </c>
      <c r="R998">
        <v>3898.5999999999995</v>
      </c>
      <c r="S998">
        <v>4030.0000000000014</v>
      </c>
      <c r="T998">
        <v>4558</v>
      </c>
      <c r="U998">
        <v>4024.7499999999986</v>
      </c>
      <c r="V998">
        <v>6350.5</v>
      </c>
      <c r="W998">
        <v>202.44690585911786</v>
      </c>
      <c r="X998">
        <v>179.90564516129055</v>
      </c>
      <c r="Y998">
        <v>197.60211187033232</v>
      </c>
      <c r="Z998">
        <v>199.54000576036884</v>
      </c>
      <c r="AA998">
        <v>216.99178187404016</v>
      </c>
      <c r="AB998">
        <v>199.24976958525372</v>
      </c>
      <c r="AC998">
        <v>288.02963610360774</v>
      </c>
      <c r="AD998">
        <v>-393.98958333333303</v>
      </c>
      <c r="AE998">
        <v>-409.15476190476147</v>
      </c>
      <c r="AF998">
        <v>-430.36111111111131</v>
      </c>
      <c r="AG998">
        <v>-458.26666666666642</v>
      </c>
      <c r="AH998">
        <v>-430.91666666666697</v>
      </c>
      <c r="AI998">
        <v>-443.22222222222172</v>
      </c>
      <c r="AJ998">
        <v>-476.875</v>
      </c>
      <c r="AK998">
        <v>-503</v>
      </c>
      <c r="AL998">
        <v>-16.596636667505351</v>
      </c>
      <c r="AM998">
        <v>-17.117581105486238</v>
      </c>
      <c r="AN998">
        <v>-17.794094665736679</v>
      </c>
      <c r="AO998">
        <v>-18.823606961880017</v>
      </c>
      <c r="AP998">
        <v>-17.950596451966049</v>
      </c>
      <c r="AQ998">
        <v>-18.35297140856099</v>
      </c>
      <c r="AR998">
        <v>-19.357766124618195</v>
      </c>
      <c r="AS998">
        <v>-20.629198668714821</v>
      </c>
      <c r="AT998">
        <v>0</v>
      </c>
      <c r="AU998">
        <v>0</v>
      </c>
      <c r="AV998">
        <v>0</v>
      </c>
      <c r="AW998">
        <v>0</v>
      </c>
    </row>
    <row r="999" spans="1:49" x14ac:dyDescent="0.2">
      <c r="A999" t="s">
        <v>280</v>
      </c>
      <c r="B999" t="str">
        <f t="shared" si="75"/>
        <v>Diabetes</v>
      </c>
      <c r="C999" s="1" t="s">
        <v>71</v>
      </c>
      <c r="D999" s="1">
        <f t="shared" si="76"/>
        <v>40756</v>
      </c>
      <c r="E999">
        <f t="shared" si="77"/>
        <v>31</v>
      </c>
      <c r="F999">
        <v>5753</v>
      </c>
      <c r="G999" t="s">
        <v>288</v>
      </c>
      <c r="H999" s="2">
        <f t="shared" si="78"/>
        <v>185.58064516129033</v>
      </c>
      <c r="I999">
        <v>1.8464856518237371</v>
      </c>
      <c r="J999" t="s">
        <v>26</v>
      </c>
      <c r="K999" t="s">
        <v>64</v>
      </c>
      <c r="L999">
        <v>1</v>
      </c>
      <c r="M999">
        <f t="shared" si="79"/>
        <v>1</v>
      </c>
      <c r="N999">
        <v>311564836.38623869</v>
      </c>
      <c r="O999" t="s">
        <v>49</v>
      </c>
      <c r="P999">
        <v>4290.1666666666661</v>
      </c>
      <c r="Q999">
        <v>3571.5972222222213</v>
      </c>
      <c r="R999">
        <v>4059.6333333333328</v>
      </c>
      <c r="S999">
        <v>4198.3333333333348</v>
      </c>
      <c r="T999">
        <v>4755.666666666667</v>
      </c>
      <c r="U999">
        <v>4192.7916666666652</v>
      </c>
      <c r="V999">
        <v>6647.75</v>
      </c>
      <c r="W999">
        <v>208.13840062906885</v>
      </c>
      <c r="X999">
        <v>184.34484767025114</v>
      </c>
      <c r="Y999">
        <v>203.02445141868412</v>
      </c>
      <c r="Z999">
        <v>205.07000608038933</v>
      </c>
      <c r="AA999">
        <v>223.49132531148683</v>
      </c>
      <c r="AB999">
        <v>204.76364567332337</v>
      </c>
      <c r="AC999">
        <v>298.47572699825264</v>
      </c>
      <c r="AD999">
        <v>-436.86458333333303</v>
      </c>
      <c r="AE999">
        <v>-432.29761904761835</v>
      </c>
      <c r="AF999">
        <v>-439.36111111111131</v>
      </c>
      <c r="AG999">
        <v>-462.46666666666624</v>
      </c>
      <c r="AH999">
        <v>-468.66666666666697</v>
      </c>
      <c r="AI999">
        <v>-479.22222222222172</v>
      </c>
      <c r="AJ999">
        <v>-487.375</v>
      </c>
      <c r="AK999">
        <v>-573</v>
      </c>
      <c r="AL999">
        <v>-17.979701183634376</v>
      </c>
      <c r="AM999">
        <v>-17.864124884288032</v>
      </c>
      <c r="AN999">
        <v>-18.084417246381918</v>
      </c>
      <c r="AO999">
        <v>-18.95909083284775</v>
      </c>
      <c r="AP999">
        <v>-19.168338387449921</v>
      </c>
      <c r="AQ999">
        <v>-19.51426173114163</v>
      </c>
      <c r="AR999">
        <v>-19.696475802037583</v>
      </c>
      <c r="AS999">
        <v>-22.887263184843846</v>
      </c>
      <c r="AT999">
        <v>0</v>
      </c>
      <c r="AU999">
        <v>0</v>
      </c>
      <c r="AV999">
        <v>0</v>
      </c>
      <c r="AW999">
        <v>0</v>
      </c>
    </row>
    <row r="1000" spans="1:49" x14ac:dyDescent="0.2">
      <c r="A1000" t="s">
        <v>280</v>
      </c>
      <c r="B1000" t="str">
        <f t="shared" si="75"/>
        <v>Diabetes</v>
      </c>
      <c r="C1000" s="1" t="s">
        <v>72</v>
      </c>
      <c r="D1000" s="1">
        <f t="shared" si="76"/>
        <v>40787</v>
      </c>
      <c r="E1000">
        <f t="shared" si="77"/>
        <v>30</v>
      </c>
      <c r="F1000">
        <v>5737</v>
      </c>
      <c r="G1000" t="s">
        <v>289</v>
      </c>
      <c r="H1000" s="2">
        <f t="shared" si="78"/>
        <v>191.23333333333332</v>
      </c>
      <c r="I1000">
        <v>1.8413502841148583</v>
      </c>
      <c r="J1000" t="s">
        <v>26</v>
      </c>
      <c r="K1000" t="s">
        <v>64</v>
      </c>
      <c r="L1000">
        <v>1</v>
      </c>
      <c r="M1000">
        <f t="shared" si="79"/>
        <v>1</v>
      </c>
      <c r="N1000">
        <v>311564836.38623869</v>
      </c>
      <c r="O1000" t="s">
        <v>52</v>
      </c>
      <c r="P1000">
        <v>4463.333333333333</v>
      </c>
      <c r="Q1000">
        <v>3706.9444444444434</v>
      </c>
      <c r="R1000">
        <v>4220.6666666666661</v>
      </c>
      <c r="S1000">
        <v>4366.6666666666679</v>
      </c>
      <c r="T1000">
        <v>4953.3333333333339</v>
      </c>
      <c r="U1000">
        <v>4360.8333333333321</v>
      </c>
      <c r="V1000">
        <v>6945</v>
      </c>
      <c r="W1000">
        <v>213.82989539901985</v>
      </c>
      <c r="X1000">
        <v>188.78405017921173</v>
      </c>
      <c r="Y1000">
        <v>208.44679096703592</v>
      </c>
      <c r="Z1000">
        <v>210.60000640040982</v>
      </c>
      <c r="AA1000">
        <v>229.99086874893351</v>
      </c>
      <c r="AB1000">
        <v>210.27752176139302</v>
      </c>
      <c r="AC1000">
        <v>308.92181789289754</v>
      </c>
      <c r="AD1000">
        <v>-483.36458333333303</v>
      </c>
      <c r="AE1000">
        <v>-473.86904761904771</v>
      </c>
      <c r="AF1000">
        <v>-485.19444444444434</v>
      </c>
      <c r="AG1000">
        <v>-515.26666666666642</v>
      </c>
      <c r="AH1000">
        <v>-520.16666666666697</v>
      </c>
      <c r="AI1000">
        <v>-505.22222222222172</v>
      </c>
      <c r="AJ1000">
        <v>-446.375</v>
      </c>
      <c r="AK1000">
        <v>-397</v>
      </c>
      <c r="AL1000">
        <v>-13.156582904064493</v>
      </c>
      <c r="AM1000">
        <v>-12.776413670770438</v>
      </c>
      <c r="AN1000">
        <v>-13.090868859285109</v>
      </c>
      <c r="AO1000">
        <v>-14.146402660804739</v>
      </c>
      <c r="AP1000">
        <v>-14.2401125809983</v>
      </c>
      <c r="AQ1000">
        <v>-13.644727680962433</v>
      </c>
      <c r="AR1000">
        <v>-11.535185479456914</v>
      </c>
      <c r="AS1000">
        <v>-10.158230926779339</v>
      </c>
      <c r="AT1000">
        <v>0</v>
      </c>
      <c r="AU1000">
        <v>0</v>
      </c>
      <c r="AV1000">
        <v>0</v>
      </c>
      <c r="AW1000">
        <v>0</v>
      </c>
    </row>
    <row r="1001" spans="1:49" x14ac:dyDescent="0.2">
      <c r="A1001" t="s">
        <v>280</v>
      </c>
      <c r="B1001" t="str">
        <f t="shared" si="75"/>
        <v>Diabetes</v>
      </c>
      <c r="C1001" s="1" t="s">
        <v>73</v>
      </c>
      <c r="D1001" s="1">
        <f t="shared" si="76"/>
        <v>40817</v>
      </c>
      <c r="E1001">
        <f t="shared" si="77"/>
        <v>31</v>
      </c>
      <c r="F1001">
        <v>5939</v>
      </c>
      <c r="G1001" t="s">
        <v>290</v>
      </c>
      <c r="H1001" s="2">
        <f t="shared" si="78"/>
        <v>191.58064516129033</v>
      </c>
      <c r="I1001">
        <v>1.9061843014394535</v>
      </c>
      <c r="J1001" t="s">
        <v>26</v>
      </c>
      <c r="K1001" t="s">
        <v>64</v>
      </c>
      <c r="L1001">
        <v>1</v>
      </c>
      <c r="M1001">
        <f t="shared" si="79"/>
        <v>1</v>
      </c>
      <c r="N1001">
        <v>311564836.38623869</v>
      </c>
      <c r="O1001" t="s">
        <v>55</v>
      </c>
      <c r="P1001">
        <v>4636.5</v>
      </c>
      <c r="Q1001">
        <v>3842.2916666666656</v>
      </c>
      <c r="R1001">
        <v>4381.7</v>
      </c>
      <c r="S1001">
        <v>4535.0000000000009</v>
      </c>
      <c r="T1001">
        <v>5151.0000000000009</v>
      </c>
      <c r="U1001">
        <v>4528.8749999999991</v>
      </c>
      <c r="V1001">
        <v>7242.25</v>
      </c>
      <c r="W1001">
        <v>219.52139016897084</v>
      </c>
      <c r="X1001">
        <v>193.22325268817232</v>
      </c>
      <c r="Y1001">
        <v>213.86913051538772</v>
      </c>
      <c r="Z1001">
        <v>216.13000672043032</v>
      </c>
      <c r="AA1001">
        <v>236.49041218638018</v>
      </c>
      <c r="AB1001">
        <v>215.79139784946267</v>
      </c>
      <c r="AC1001">
        <v>319.36790878754243</v>
      </c>
      <c r="AD1001">
        <v>-120.36458333333303</v>
      </c>
      <c r="AE1001">
        <v>-135.15476190476147</v>
      </c>
      <c r="AF1001">
        <v>-123.69444444444434</v>
      </c>
      <c r="AG1001">
        <v>-137.26666666666642</v>
      </c>
      <c r="AH1001">
        <v>-96.41666666666697</v>
      </c>
      <c r="AI1001">
        <v>-63.555555555555657</v>
      </c>
      <c r="AJ1001">
        <v>-64.375</v>
      </c>
      <c r="AK1001">
        <v>-134</v>
      </c>
      <c r="AL1001">
        <v>-7.7700237642795571</v>
      </c>
      <c r="AM1001">
        <v>-8.2788714280668501</v>
      </c>
      <c r="AN1001">
        <v>-7.9016215474572107</v>
      </c>
      <c r="AO1001">
        <v>-8.4687682522026648</v>
      </c>
      <c r="AP1001">
        <v>-7.1602738713209249</v>
      </c>
      <c r="AQ1001">
        <v>-6.1056595806039979</v>
      </c>
      <c r="AR1001">
        <v>-6.0513145117150202</v>
      </c>
      <c r="AS1001">
        <v>-8.7259728622632338</v>
      </c>
      <c r="AT1001">
        <v>0</v>
      </c>
      <c r="AU1001">
        <v>0</v>
      </c>
      <c r="AV1001">
        <v>0</v>
      </c>
      <c r="AW1001">
        <v>0</v>
      </c>
    </row>
    <row r="1002" spans="1:49" x14ac:dyDescent="0.2">
      <c r="A1002" t="s">
        <v>280</v>
      </c>
      <c r="B1002" t="str">
        <f t="shared" si="75"/>
        <v>Diabetes</v>
      </c>
      <c r="C1002" s="1" t="s">
        <v>74</v>
      </c>
      <c r="D1002" s="1">
        <f t="shared" si="76"/>
        <v>40848</v>
      </c>
      <c r="E1002">
        <f t="shared" si="77"/>
        <v>30</v>
      </c>
      <c r="F1002">
        <v>6042</v>
      </c>
      <c r="G1002" t="s">
        <v>291</v>
      </c>
      <c r="H1002" s="2">
        <f t="shared" si="78"/>
        <v>201.4</v>
      </c>
      <c r="I1002">
        <v>1.9392432310653607</v>
      </c>
      <c r="J1002" t="s">
        <v>26</v>
      </c>
      <c r="K1002" t="s">
        <v>64</v>
      </c>
      <c r="L1002">
        <v>1</v>
      </c>
      <c r="M1002">
        <f t="shared" si="79"/>
        <v>1</v>
      </c>
      <c r="N1002">
        <v>311564836.38623869</v>
      </c>
      <c r="O1002" t="s">
        <v>58</v>
      </c>
      <c r="P1002">
        <v>4809.666666666667</v>
      </c>
      <c r="Q1002">
        <v>3977.6388888888878</v>
      </c>
      <c r="R1002">
        <v>4542.7333333333336</v>
      </c>
      <c r="S1002">
        <v>4703.3333333333339</v>
      </c>
      <c r="T1002">
        <v>5348.6666666666679</v>
      </c>
      <c r="U1002">
        <v>4696.9166666666661</v>
      </c>
      <c r="V1002">
        <v>7539.5</v>
      </c>
      <c r="W1002">
        <v>225.21288493892183</v>
      </c>
      <c r="X1002">
        <v>197.66245519713291</v>
      </c>
      <c r="Y1002">
        <v>219.29147006373952</v>
      </c>
      <c r="Z1002">
        <v>221.66000704045081</v>
      </c>
      <c r="AA1002">
        <v>242.98995562382686</v>
      </c>
      <c r="AB1002">
        <v>221.30527393753232</v>
      </c>
      <c r="AC1002">
        <v>329.81399968218733</v>
      </c>
      <c r="AD1002">
        <v>3.0104166666669698</v>
      </c>
      <c r="AE1002">
        <v>1.5595238095238528</v>
      </c>
      <c r="AF1002">
        <v>18.638888888888687</v>
      </c>
      <c r="AG1002">
        <v>2.7333333333335759</v>
      </c>
      <c r="AH1002">
        <v>46.08333333333303</v>
      </c>
      <c r="AI1002">
        <v>29.777777777778283</v>
      </c>
      <c r="AJ1002">
        <v>67.125</v>
      </c>
      <c r="AK1002">
        <v>95</v>
      </c>
      <c r="AL1002">
        <v>3.0559170959355129</v>
      </c>
      <c r="AM1002">
        <v>3.0712053768486669</v>
      </c>
      <c r="AN1002">
        <v>3.7035755851593422</v>
      </c>
      <c r="AO1002">
        <v>3.1202640058619124</v>
      </c>
      <c r="AP1002">
        <v>4.6348874190016716</v>
      </c>
      <c r="AQ1002">
        <v>4.1886056523708817</v>
      </c>
      <c r="AR1002">
        <v>5.5814811872097323</v>
      </c>
      <c r="AS1002">
        <v>6.2417690732206665</v>
      </c>
      <c r="AT1002">
        <v>0</v>
      </c>
      <c r="AU1002">
        <v>0</v>
      </c>
      <c r="AV1002">
        <v>0</v>
      </c>
      <c r="AW1002">
        <v>0</v>
      </c>
    </row>
    <row r="1003" spans="1:49" x14ac:dyDescent="0.2">
      <c r="A1003" t="s">
        <v>280</v>
      </c>
      <c r="B1003" t="str">
        <f t="shared" si="75"/>
        <v>Diabetes</v>
      </c>
      <c r="C1003" s="1" t="s">
        <v>75</v>
      </c>
      <c r="D1003" s="1">
        <f t="shared" si="76"/>
        <v>40878</v>
      </c>
      <c r="E1003">
        <f t="shared" si="77"/>
        <v>31</v>
      </c>
      <c r="F1003">
        <v>6477</v>
      </c>
      <c r="G1003" t="s">
        <v>292</v>
      </c>
      <c r="H1003" s="2">
        <f t="shared" si="78"/>
        <v>208.93548387096774</v>
      </c>
      <c r="I1003">
        <v>2.0788610406505033</v>
      </c>
      <c r="J1003" t="s">
        <v>26</v>
      </c>
      <c r="K1003" t="s">
        <v>64</v>
      </c>
      <c r="L1003">
        <v>1</v>
      </c>
      <c r="M1003">
        <f t="shared" si="79"/>
        <v>1</v>
      </c>
      <c r="N1003">
        <v>311564836.38623869</v>
      </c>
      <c r="O1003" t="s">
        <v>61</v>
      </c>
      <c r="P1003">
        <v>4982.8333333333339</v>
      </c>
      <c r="Q1003">
        <v>4112.9861111111104</v>
      </c>
      <c r="R1003">
        <v>4703.7666666666673</v>
      </c>
      <c r="S1003">
        <v>4871.666666666667</v>
      </c>
      <c r="T1003">
        <v>5546.3333333333348</v>
      </c>
      <c r="U1003">
        <v>4864.958333333333</v>
      </c>
      <c r="V1003">
        <v>7836.75</v>
      </c>
      <c r="W1003">
        <v>230.90437970887282</v>
      </c>
      <c r="X1003">
        <v>202.1016577060935</v>
      </c>
      <c r="Y1003">
        <v>224.71380961209132</v>
      </c>
      <c r="Z1003">
        <v>227.1900073604713</v>
      </c>
      <c r="AA1003">
        <v>249.48949906127353</v>
      </c>
      <c r="AB1003">
        <v>226.81915002560197</v>
      </c>
      <c r="AC1003">
        <v>340.26009057683223</v>
      </c>
      <c r="AD1003">
        <v>651.63541666666697</v>
      </c>
      <c r="AE1003">
        <v>654.98809523809541</v>
      </c>
      <c r="AF1003">
        <v>708.47222222222263</v>
      </c>
      <c r="AG1003">
        <v>694.73333333333358</v>
      </c>
      <c r="AH1003">
        <v>709.33333333333303</v>
      </c>
      <c r="AI1003">
        <v>678.77777777777828</v>
      </c>
      <c r="AJ1003">
        <v>897.625</v>
      </c>
      <c r="AK1003">
        <v>1024</v>
      </c>
      <c r="AL1003">
        <v>17.133202042172059</v>
      </c>
      <c r="AM1003">
        <v>17.209607834605976</v>
      </c>
      <c r="AN1003">
        <v>18.942464474048222</v>
      </c>
      <c r="AO1003">
        <v>18.369941425216751</v>
      </c>
      <c r="AP1003">
        <v>18.831661612550107</v>
      </c>
      <c r="AQ1003">
        <v>17.840576978535807</v>
      </c>
      <c r="AR1003">
        <v>24.980943552801136</v>
      </c>
      <c r="AS1003">
        <v>28.628865847414147</v>
      </c>
      <c r="AT1003">
        <v>0</v>
      </c>
      <c r="AU1003">
        <v>0</v>
      </c>
      <c r="AV1003">
        <v>0</v>
      </c>
      <c r="AW1003">
        <v>7.0969658799037632</v>
      </c>
    </row>
    <row r="1004" spans="1:49" x14ac:dyDescent="0.2">
      <c r="A1004" t="s">
        <v>280</v>
      </c>
      <c r="B1004" t="str">
        <f t="shared" si="75"/>
        <v>Diabetes</v>
      </c>
      <c r="C1004" s="1" t="s">
        <v>76</v>
      </c>
      <c r="D1004" s="1">
        <f t="shared" si="76"/>
        <v>40909</v>
      </c>
      <c r="E1004">
        <f t="shared" si="77"/>
        <v>31</v>
      </c>
      <c r="F1004">
        <v>6642</v>
      </c>
      <c r="G1004" t="s">
        <v>281</v>
      </c>
      <c r="H1004" s="2">
        <f t="shared" si="78"/>
        <v>214.25806451612902</v>
      </c>
      <c r="I1004">
        <v>2.1160594854052857</v>
      </c>
      <c r="J1004" t="s">
        <v>26</v>
      </c>
      <c r="K1004" t="s">
        <v>77</v>
      </c>
      <c r="L1004">
        <v>1</v>
      </c>
      <c r="M1004">
        <f t="shared" si="79"/>
        <v>1</v>
      </c>
      <c r="N1004">
        <v>313885315.88127202</v>
      </c>
      <c r="O1004" t="s">
        <v>28</v>
      </c>
      <c r="P1004">
        <v>5156.0000000000009</v>
      </c>
      <c r="Q1004">
        <v>4248.333333333333</v>
      </c>
      <c r="R1004">
        <v>4864.8000000000011</v>
      </c>
      <c r="S1004">
        <v>5040</v>
      </c>
      <c r="T1004">
        <v>5744.0000000000018</v>
      </c>
      <c r="U1004">
        <v>5033</v>
      </c>
      <c r="V1004">
        <v>8134</v>
      </c>
      <c r="W1004">
        <v>236.59587447882382</v>
      </c>
      <c r="X1004">
        <v>206.5408602150541</v>
      </c>
      <c r="Y1004">
        <v>230.13614916044313</v>
      </c>
      <c r="Z1004">
        <v>232.72000768049179</v>
      </c>
      <c r="AA1004">
        <v>255.98904249872021</v>
      </c>
      <c r="AB1004">
        <v>232.33302611367162</v>
      </c>
      <c r="AC1004">
        <v>350.70618147147712</v>
      </c>
      <c r="AD1004">
        <v>945.51041666666697</v>
      </c>
      <c r="AE1004">
        <v>978.13095238095229</v>
      </c>
      <c r="AF1004">
        <v>995.97222222222263</v>
      </c>
      <c r="AG1004">
        <v>1096.7333333333336</v>
      </c>
      <c r="AH1004">
        <v>1018.333333333333</v>
      </c>
      <c r="AI1004">
        <v>1032.7777777777783</v>
      </c>
      <c r="AJ1004">
        <v>840.125</v>
      </c>
      <c r="AK1004">
        <v>952</v>
      </c>
      <c r="AL1004">
        <v>26.613040751849468</v>
      </c>
      <c r="AM1004">
        <v>27.633570968246516</v>
      </c>
      <c r="AN1004">
        <v>28.216658022435297</v>
      </c>
      <c r="AO1004">
        <v>31.337683360700652</v>
      </c>
      <c r="AP1004">
        <v>28.799403548033951</v>
      </c>
      <c r="AQ1004">
        <v>29.259931817245473</v>
      </c>
      <c r="AR1004">
        <v>23.126104843123755</v>
      </c>
      <c r="AS1004">
        <v>26.30628520225298</v>
      </c>
      <c r="AT1004">
        <v>0</v>
      </c>
      <c r="AU1004">
        <v>15.971752360960267</v>
      </c>
      <c r="AV1004">
        <v>0</v>
      </c>
      <c r="AW1004">
        <v>17.888396642453671</v>
      </c>
    </row>
    <row r="1005" spans="1:49" x14ac:dyDescent="0.2">
      <c r="A1005" t="s">
        <v>280</v>
      </c>
      <c r="B1005" t="str">
        <f t="shared" si="75"/>
        <v>Diabetes</v>
      </c>
      <c r="C1005" s="1" t="s">
        <v>78</v>
      </c>
      <c r="D1005" s="1">
        <f t="shared" si="76"/>
        <v>40940</v>
      </c>
      <c r="E1005">
        <f t="shared" si="77"/>
        <v>29</v>
      </c>
      <c r="F1005">
        <v>6080</v>
      </c>
      <c r="G1005" t="s">
        <v>282</v>
      </c>
      <c r="H1005" s="2">
        <f t="shared" si="78"/>
        <v>209.65517241379311</v>
      </c>
      <c r="I1005">
        <v>1.9370131995278737</v>
      </c>
      <c r="J1005" t="s">
        <v>26</v>
      </c>
      <c r="K1005" t="s">
        <v>77</v>
      </c>
      <c r="L1005">
        <v>1</v>
      </c>
      <c r="M1005">
        <f t="shared" si="79"/>
        <v>1</v>
      </c>
      <c r="N1005">
        <v>313885315.88127202</v>
      </c>
      <c r="O1005" t="s">
        <v>31</v>
      </c>
      <c r="P1005">
        <v>5329.1666666666679</v>
      </c>
      <c r="Q1005">
        <v>4383.6805555555557</v>
      </c>
      <c r="R1005">
        <v>5025.8333333333348</v>
      </c>
      <c r="S1005">
        <v>5208.333333333333</v>
      </c>
      <c r="T1005">
        <v>5941.6666666666688</v>
      </c>
      <c r="U1005">
        <v>5201.041666666667</v>
      </c>
      <c r="V1005">
        <v>8431.25</v>
      </c>
      <c r="W1005">
        <v>242.28736924877481</v>
      </c>
      <c r="X1005">
        <v>210.98006272401469</v>
      </c>
      <c r="Y1005">
        <v>235.55848870879493</v>
      </c>
      <c r="Z1005">
        <v>238.25000800051228</v>
      </c>
      <c r="AA1005">
        <v>262.48858593616688</v>
      </c>
      <c r="AB1005">
        <v>237.84690220174127</v>
      </c>
      <c r="AC1005">
        <v>361.15227236612202</v>
      </c>
      <c r="AD1005">
        <v>122.13541666666697</v>
      </c>
      <c r="AE1005">
        <v>119.13095238095229</v>
      </c>
      <c r="AF1005">
        <v>95.805555555555657</v>
      </c>
      <c r="AG1005">
        <v>128.93333333333339</v>
      </c>
      <c r="AH1005">
        <v>120.83333333333303</v>
      </c>
      <c r="AI1005">
        <v>141.11111111111131</v>
      </c>
      <c r="AJ1005">
        <v>121.125</v>
      </c>
      <c r="AK1005">
        <v>49</v>
      </c>
      <c r="AL1005">
        <v>20.478997966214678</v>
      </c>
      <c r="AM1005">
        <v>20.362209364650681</v>
      </c>
      <c r="AN1005">
        <v>19.335937380452179</v>
      </c>
      <c r="AO1005">
        <v>21.60139701078802</v>
      </c>
      <c r="AP1005">
        <v>21.134517960873609</v>
      </c>
      <c r="AQ1005">
        <v>21.480176533596932</v>
      </c>
      <c r="AR1005">
        <v>19.656932747144026</v>
      </c>
      <c r="AS1005">
        <v>21.384626216077777</v>
      </c>
      <c r="AT1005">
        <v>0</v>
      </c>
      <c r="AU1005">
        <v>0</v>
      </c>
      <c r="AV1005">
        <v>0</v>
      </c>
      <c r="AW1005">
        <v>11.778849662314883</v>
      </c>
    </row>
    <row r="1006" spans="1:49" x14ac:dyDescent="0.2">
      <c r="A1006" t="s">
        <v>280</v>
      </c>
      <c r="B1006" t="str">
        <f t="shared" si="75"/>
        <v>Diabetes</v>
      </c>
      <c r="C1006" s="1" t="s">
        <v>79</v>
      </c>
      <c r="D1006" s="1">
        <f t="shared" si="76"/>
        <v>40969</v>
      </c>
      <c r="E1006">
        <f t="shared" si="77"/>
        <v>31</v>
      </c>
      <c r="F1006">
        <v>6481</v>
      </c>
      <c r="G1006" t="s">
        <v>283</v>
      </c>
      <c r="H1006" s="2">
        <f t="shared" si="78"/>
        <v>209.06451612903226</v>
      </c>
      <c r="I1006">
        <v>2.064766866141472</v>
      </c>
      <c r="J1006" t="s">
        <v>26</v>
      </c>
      <c r="K1006" t="s">
        <v>77</v>
      </c>
      <c r="L1006">
        <v>1</v>
      </c>
      <c r="M1006">
        <f t="shared" si="79"/>
        <v>1</v>
      </c>
      <c r="N1006">
        <v>313885315.88127202</v>
      </c>
      <c r="O1006" t="s">
        <v>34</v>
      </c>
      <c r="P1006">
        <v>5502.3333333333348</v>
      </c>
      <c r="Q1006">
        <v>4519.0277777777783</v>
      </c>
      <c r="R1006">
        <v>5186.8666666666686</v>
      </c>
      <c r="S1006">
        <v>5376.6666666666661</v>
      </c>
      <c r="T1006">
        <v>6139.3333333333358</v>
      </c>
      <c r="U1006">
        <v>5369.0833333333339</v>
      </c>
      <c r="V1006">
        <v>8728.5</v>
      </c>
      <c r="W1006">
        <v>247.9788640187258</v>
      </c>
      <c r="X1006">
        <v>215.41926523297528</v>
      </c>
      <c r="Y1006">
        <v>240.98082825714673</v>
      </c>
      <c r="Z1006">
        <v>243.78000832053277</v>
      </c>
      <c r="AA1006">
        <v>268.98812937361356</v>
      </c>
      <c r="AB1006">
        <v>243.36077828981092</v>
      </c>
      <c r="AC1006">
        <v>371.59836326076692</v>
      </c>
      <c r="AD1006">
        <v>446.88541666666697</v>
      </c>
      <c r="AE1006">
        <v>449.84523809523853</v>
      </c>
      <c r="AF1006">
        <v>446.80555555555566</v>
      </c>
      <c r="AG1006">
        <v>469.93333333333339</v>
      </c>
      <c r="AH1006">
        <v>475.83333333333303</v>
      </c>
      <c r="AI1006">
        <v>511.44444444444434</v>
      </c>
      <c r="AJ1006">
        <v>527.125</v>
      </c>
      <c r="AK1006">
        <v>627</v>
      </c>
      <c r="AL1006">
        <v>10.528363332494649</v>
      </c>
      <c r="AM1006">
        <v>10.592096313868609</v>
      </c>
      <c r="AN1006">
        <v>10.501604258994462</v>
      </c>
      <c r="AO1006">
        <v>11.118328521990946</v>
      </c>
      <c r="AP1006">
        <v>11.299403548033951</v>
      </c>
      <c r="AQ1006">
        <v>12.44272751617018</v>
      </c>
      <c r="AR1006">
        <v>13.029330649575343</v>
      </c>
      <c r="AS1006">
        <v>15.822414234510973</v>
      </c>
      <c r="AT1006">
        <v>0</v>
      </c>
      <c r="AU1006">
        <v>0</v>
      </c>
      <c r="AV1006">
        <v>0</v>
      </c>
      <c r="AW1006">
        <v>0</v>
      </c>
    </row>
    <row r="1007" spans="1:49" x14ac:dyDescent="0.2">
      <c r="A1007" t="s">
        <v>280</v>
      </c>
      <c r="B1007" t="str">
        <f t="shared" si="75"/>
        <v>Diabetes</v>
      </c>
      <c r="C1007" s="1" t="s">
        <v>80</v>
      </c>
      <c r="D1007" s="1">
        <f t="shared" si="76"/>
        <v>41000</v>
      </c>
      <c r="E1007">
        <f t="shared" si="77"/>
        <v>30</v>
      </c>
      <c r="F1007">
        <v>6000</v>
      </c>
      <c r="G1007" t="s">
        <v>284</v>
      </c>
      <c r="H1007" s="2">
        <f t="shared" si="78"/>
        <v>200</v>
      </c>
      <c r="I1007">
        <v>1.9115261837446123</v>
      </c>
      <c r="J1007" t="s">
        <v>26</v>
      </c>
      <c r="K1007" t="s">
        <v>77</v>
      </c>
      <c r="L1007">
        <v>1</v>
      </c>
      <c r="M1007">
        <f t="shared" si="79"/>
        <v>1</v>
      </c>
      <c r="N1007">
        <v>313885315.88127202</v>
      </c>
      <c r="O1007" t="s">
        <v>37</v>
      </c>
      <c r="P1007">
        <v>5675.5000000000018</v>
      </c>
      <c r="Q1007">
        <v>4654.3750000000009</v>
      </c>
      <c r="R1007">
        <v>5347.9000000000024</v>
      </c>
      <c r="S1007">
        <v>5544.9999999999991</v>
      </c>
      <c r="T1007">
        <v>6337.0000000000027</v>
      </c>
      <c r="U1007">
        <v>5537.1250000000009</v>
      </c>
      <c r="V1007">
        <v>9025.75</v>
      </c>
      <c r="W1007">
        <v>253.67035878867679</v>
      </c>
      <c r="X1007">
        <v>219.85846774193587</v>
      </c>
      <c r="Y1007">
        <v>246.40316780549853</v>
      </c>
      <c r="Z1007">
        <v>249.31000864055326</v>
      </c>
      <c r="AA1007">
        <v>275.48767281106024</v>
      </c>
      <c r="AB1007">
        <v>248.87465437788057</v>
      </c>
      <c r="AC1007">
        <v>382.04445415541181</v>
      </c>
      <c r="AD1007">
        <v>-100.11458333333303</v>
      </c>
      <c r="AE1007">
        <v>-112.15476190476147</v>
      </c>
      <c r="AF1007">
        <v>-127.36111111111131</v>
      </c>
      <c r="AG1007">
        <v>-122.86666666666679</v>
      </c>
      <c r="AH1007">
        <v>-129.16666666666697</v>
      </c>
      <c r="AI1007">
        <v>-157.88888888888869</v>
      </c>
      <c r="AJ1007">
        <v>-206.875</v>
      </c>
      <c r="AK1007">
        <v>-269</v>
      </c>
      <c r="AL1007">
        <v>-0.38158290406448714</v>
      </c>
      <c r="AM1007">
        <v>-0.71927081362753142</v>
      </c>
      <c r="AN1007">
        <v>-1.1630910815073037</v>
      </c>
      <c r="AO1007">
        <v>-1.066402660804755</v>
      </c>
      <c r="AP1007">
        <v>-1.206779247664997</v>
      </c>
      <c r="AQ1007">
        <v>-2.0669499031846499</v>
      </c>
      <c r="AR1007">
        <v>-3.551852146123565</v>
      </c>
      <c r="AS1007">
        <v>-5.8915642601126308</v>
      </c>
      <c r="AT1007">
        <v>0</v>
      </c>
      <c r="AU1007">
        <v>0</v>
      </c>
      <c r="AV1007">
        <v>0</v>
      </c>
      <c r="AW1007">
        <v>0</v>
      </c>
    </row>
    <row r="1008" spans="1:49" x14ac:dyDescent="0.2">
      <c r="A1008" t="s">
        <v>280</v>
      </c>
      <c r="B1008" t="str">
        <f t="shared" si="75"/>
        <v>Diabetes</v>
      </c>
      <c r="C1008" s="1" t="s">
        <v>81</v>
      </c>
      <c r="D1008" s="1">
        <f t="shared" si="76"/>
        <v>41030</v>
      </c>
      <c r="E1008">
        <f t="shared" si="77"/>
        <v>31</v>
      </c>
      <c r="F1008">
        <v>6033</v>
      </c>
      <c r="G1008" t="s">
        <v>285</v>
      </c>
      <c r="H1008" s="2">
        <f t="shared" si="78"/>
        <v>194.61290322580646</v>
      </c>
      <c r="I1008">
        <v>1.9220395777552075</v>
      </c>
      <c r="J1008" t="s">
        <v>26</v>
      </c>
      <c r="K1008" t="s">
        <v>77</v>
      </c>
      <c r="L1008">
        <v>1</v>
      </c>
      <c r="M1008">
        <f t="shared" si="79"/>
        <v>1</v>
      </c>
      <c r="N1008">
        <v>313885315.88127202</v>
      </c>
      <c r="O1008" t="s">
        <v>40</v>
      </c>
      <c r="P1008">
        <v>5848.6666666666688</v>
      </c>
      <c r="Q1008">
        <v>4789.7222222222235</v>
      </c>
      <c r="R1008">
        <v>5508.9333333333361</v>
      </c>
      <c r="S1008">
        <v>5713.3333333333321</v>
      </c>
      <c r="T1008">
        <v>6534.6666666666697</v>
      </c>
      <c r="U1008">
        <v>5705.1666666666679</v>
      </c>
      <c r="V1008">
        <v>9323</v>
      </c>
      <c r="W1008">
        <v>259.36185355862779</v>
      </c>
      <c r="X1008">
        <v>224.29767025089646</v>
      </c>
      <c r="Y1008">
        <v>251.82550735385033</v>
      </c>
      <c r="Z1008">
        <v>254.84000896057375</v>
      </c>
      <c r="AA1008">
        <v>281.98721624850691</v>
      </c>
      <c r="AB1008">
        <v>254.38853046595023</v>
      </c>
      <c r="AC1008">
        <v>392.49054505005671</v>
      </c>
      <c r="AD1008">
        <v>-145.11458333333303</v>
      </c>
      <c r="AE1008">
        <v>-144.01190476190459</v>
      </c>
      <c r="AF1008">
        <v>-143.02777777777737</v>
      </c>
      <c r="AG1008">
        <v>-148.26666666666642</v>
      </c>
      <c r="AH1008">
        <v>-136.66666666666697</v>
      </c>
      <c r="AI1008">
        <v>-146.88888888888869</v>
      </c>
      <c r="AJ1008">
        <v>-145.875</v>
      </c>
      <c r="AK1008">
        <v>-251</v>
      </c>
      <c r="AL1008">
        <v>-8.5684108610537066</v>
      </c>
      <c r="AM1008">
        <v>-8.5645857137811561</v>
      </c>
      <c r="AN1008">
        <v>-8.5252774614356781</v>
      </c>
      <c r="AO1008">
        <v>-8.8236069618800173</v>
      </c>
      <c r="AP1008">
        <v>-8.4586609680951028</v>
      </c>
      <c r="AQ1008">
        <v>-8.7938316236148069</v>
      </c>
      <c r="AR1008">
        <v>-8.6803467697795327</v>
      </c>
      <c r="AS1008">
        <v>-12.500166410650337</v>
      </c>
      <c r="AT1008">
        <v>0</v>
      </c>
      <c r="AU1008">
        <v>0</v>
      </c>
      <c r="AV1008">
        <v>0</v>
      </c>
      <c r="AW1008">
        <v>0</v>
      </c>
    </row>
    <row r="1009" spans="1:49" x14ac:dyDescent="0.2">
      <c r="A1009" t="s">
        <v>280</v>
      </c>
      <c r="B1009" t="str">
        <f t="shared" si="75"/>
        <v>Diabetes</v>
      </c>
      <c r="C1009" s="1" t="s">
        <v>82</v>
      </c>
      <c r="D1009" s="1">
        <f t="shared" si="76"/>
        <v>41061</v>
      </c>
      <c r="E1009">
        <f t="shared" si="77"/>
        <v>30</v>
      </c>
      <c r="F1009">
        <v>5793</v>
      </c>
      <c r="G1009" t="s">
        <v>286</v>
      </c>
      <c r="H1009" s="2">
        <f t="shared" si="78"/>
        <v>193.1</v>
      </c>
      <c r="I1009">
        <v>1.8455785304054231</v>
      </c>
      <c r="J1009" t="s">
        <v>26</v>
      </c>
      <c r="K1009" t="s">
        <v>77</v>
      </c>
      <c r="L1009">
        <v>1</v>
      </c>
      <c r="M1009">
        <f t="shared" si="79"/>
        <v>1</v>
      </c>
      <c r="N1009">
        <v>313885315.88127202</v>
      </c>
      <c r="O1009" t="s">
        <v>43</v>
      </c>
      <c r="P1009">
        <v>6021.8333333333358</v>
      </c>
      <c r="Q1009">
        <v>4925.0694444444462</v>
      </c>
      <c r="R1009">
        <v>5669.9666666666699</v>
      </c>
      <c r="S1009">
        <v>5881.6666666666652</v>
      </c>
      <c r="T1009">
        <v>6732.3333333333367</v>
      </c>
      <c r="U1009">
        <v>5873.2083333333348</v>
      </c>
      <c r="V1009">
        <v>9620.25</v>
      </c>
      <c r="W1009">
        <v>265.05334832857881</v>
      </c>
      <c r="X1009">
        <v>228.73687275985705</v>
      </c>
      <c r="Y1009">
        <v>257.24784690220213</v>
      </c>
      <c r="Z1009">
        <v>260.37000928059422</v>
      </c>
      <c r="AA1009">
        <v>288.48675968595359</v>
      </c>
      <c r="AB1009">
        <v>259.90240655401988</v>
      </c>
      <c r="AC1009">
        <v>402.93663594470161</v>
      </c>
      <c r="AD1009">
        <v>-489.36458333333303</v>
      </c>
      <c r="AE1009">
        <v>-497.01190476190459</v>
      </c>
      <c r="AF1009">
        <v>-516.69444444444434</v>
      </c>
      <c r="AG1009">
        <v>-548.66666666666697</v>
      </c>
      <c r="AH1009">
        <v>-588.41666666666697</v>
      </c>
      <c r="AI1009">
        <v>-597.88888888888869</v>
      </c>
      <c r="AJ1009">
        <v>-625.375</v>
      </c>
      <c r="AK1009">
        <v>-620</v>
      </c>
      <c r="AL1009">
        <v>-13.356582904064453</v>
      </c>
      <c r="AM1009">
        <v>-13.547842242198953</v>
      </c>
      <c r="AN1009">
        <v>-14.140868859285092</v>
      </c>
      <c r="AO1009">
        <v>-15.259735994138083</v>
      </c>
      <c r="AP1009">
        <v>-16.515112580998306</v>
      </c>
      <c r="AQ1009">
        <v>-16.733616569851307</v>
      </c>
      <c r="AR1009">
        <v>-17.501852146123554</v>
      </c>
      <c r="AS1009">
        <v>-17.591564260112619</v>
      </c>
      <c r="AT1009">
        <v>0</v>
      </c>
      <c r="AU1009">
        <v>0</v>
      </c>
      <c r="AV1009">
        <v>0</v>
      </c>
      <c r="AW1009">
        <v>0</v>
      </c>
    </row>
    <row r="1010" spans="1:49" x14ac:dyDescent="0.2">
      <c r="A1010" t="s">
        <v>280</v>
      </c>
      <c r="B1010" t="str">
        <f t="shared" si="75"/>
        <v>Diabetes</v>
      </c>
      <c r="C1010" s="1" t="s">
        <v>83</v>
      </c>
      <c r="D1010" s="1">
        <f t="shared" si="76"/>
        <v>41091</v>
      </c>
      <c r="E1010">
        <f t="shared" si="77"/>
        <v>31</v>
      </c>
      <c r="F1010">
        <v>5859</v>
      </c>
      <c r="G1010" t="s">
        <v>287</v>
      </c>
      <c r="H1010" s="2">
        <f t="shared" si="78"/>
        <v>189</v>
      </c>
      <c r="I1010">
        <v>1.8666053184266138</v>
      </c>
      <c r="J1010" t="s">
        <v>26</v>
      </c>
      <c r="K1010" t="s">
        <v>77</v>
      </c>
      <c r="L1010">
        <v>1</v>
      </c>
      <c r="M1010">
        <f t="shared" si="79"/>
        <v>1</v>
      </c>
      <c r="N1010">
        <v>313885315.88127202</v>
      </c>
      <c r="O1010" t="s">
        <v>46</v>
      </c>
      <c r="P1010">
        <v>6195.0000000000027</v>
      </c>
      <c r="Q1010">
        <v>5060.4166666666688</v>
      </c>
      <c r="R1010">
        <v>5831.0000000000036</v>
      </c>
      <c r="S1010">
        <v>6049.9999999999982</v>
      </c>
      <c r="T1010">
        <v>6930.0000000000036</v>
      </c>
      <c r="U1010">
        <v>6041.2500000000018</v>
      </c>
      <c r="V1010">
        <v>9917.5</v>
      </c>
      <c r="W1010">
        <v>270.74484309852983</v>
      </c>
      <c r="X1010">
        <v>233.17607526881764</v>
      </c>
      <c r="Y1010">
        <v>262.6701864505539</v>
      </c>
      <c r="Z1010">
        <v>265.90000960061468</v>
      </c>
      <c r="AA1010">
        <v>294.98630312340026</v>
      </c>
      <c r="AB1010">
        <v>265.41628264208953</v>
      </c>
      <c r="AC1010">
        <v>413.3827268393465</v>
      </c>
      <c r="AD1010">
        <v>-393.98958333333303</v>
      </c>
      <c r="AE1010">
        <v>-409.15476190476147</v>
      </c>
      <c r="AF1010">
        <v>-430.36111111111131</v>
      </c>
      <c r="AG1010">
        <v>-458.26666666666642</v>
      </c>
      <c r="AH1010">
        <v>-430.91666666666697</v>
      </c>
      <c r="AI1010">
        <v>-443.22222222222172</v>
      </c>
      <c r="AJ1010">
        <v>-476.875</v>
      </c>
      <c r="AK1010">
        <v>-503</v>
      </c>
      <c r="AL1010">
        <v>-16.596636667505351</v>
      </c>
      <c r="AM1010">
        <v>-17.117581105486238</v>
      </c>
      <c r="AN1010">
        <v>-17.794094665736679</v>
      </c>
      <c r="AO1010">
        <v>-18.823606961880017</v>
      </c>
      <c r="AP1010">
        <v>-17.950596451966049</v>
      </c>
      <c r="AQ1010">
        <v>-18.35297140856099</v>
      </c>
      <c r="AR1010">
        <v>-19.357766124618195</v>
      </c>
      <c r="AS1010">
        <v>-20.629198668714821</v>
      </c>
      <c r="AT1010">
        <v>0</v>
      </c>
      <c r="AU1010">
        <v>0</v>
      </c>
      <c r="AV1010">
        <v>0</v>
      </c>
      <c r="AW1010">
        <v>0</v>
      </c>
    </row>
    <row r="1011" spans="1:49" x14ac:dyDescent="0.2">
      <c r="A1011" t="s">
        <v>280</v>
      </c>
      <c r="B1011" t="str">
        <f t="shared" si="75"/>
        <v>Diabetes</v>
      </c>
      <c r="C1011" s="1" t="s">
        <v>84</v>
      </c>
      <c r="D1011" s="1">
        <f t="shared" si="76"/>
        <v>41122</v>
      </c>
      <c r="E1011">
        <f t="shared" si="77"/>
        <v>31</v>
      </c>
      <c r="F1011">
        <v>5826</v>
      </c>
      <c r="G1011" t="s">
        <v>288</v>
      </c>
      <c r="H1011" s="2">
        <f t="shared" si="78"/>
        <v>187.93548387096774</v>
      </c>
      <c r="I1011">
        <v>1.8560919244160183</v>
      </c>
      <c r="J1011" t="s">
        <v>26</v>
      </c>
      <c r="K1011" t="s">
        <v>77</v>
      </c>
      <c r="L1011">
        <v>1</v>
      </c>
      <c r="M1011">
        <f t="shared" si="79"/>
        <v>1</v>
      </c>
      <c r="N1011">
        <v>313885315.88127202</v>
      </c>
      <c r="O1011" t="s">
        <v>49</v>
      </c>
      <c r="P1011">
        <v>6368.1666666666697</v>
      </c>
      <c r="Q1011">
        <v>5195.7638888888914</v>
      </c>
      <c r="R1011">
        <v>5992.0333333333374</v>
      </c>
      <c r="S1011">
        <v>6218.3333333333312</v>
      </c>
      <c r="T1011">
        <v>7127.6666666666706</v>
      </c>
      <c r="U1011">
        <v>6209.2916666666688</v>
      </c>
      <c r="V1011">
        <v>10214.75</v>
      </c>
      <c r="W1011">
        <v>276.43633786848085</v>
      </c>
      <c r="X1011">
        <v>237.61527777777823</v>
      </c>
      <c r="Y1011">
        <v>268.09252599890567</v>
      </c>
      <c r="Z1011">
        <v>271.43000992063514</v>
      </c>
      <c r="AA1011">
        <v>301.48584656084694</v>
      </c>
      <c r="AB1011">
        <v>270.93015873015918</v>
      </c>
      <c r="AC1011">
        <v>423.8288177339914</v>
      </c>
      <c r="AD1011">
        <v>-436.86458333333303</v>
      </c>
      <c r="AE1011">
        <v>-432.29761904761835</v>
      </c>
      <c r="AF1011">
        <v>-439.36111111111131</v>
      </c>
      <c r="AG1011">
        <v>-462.46666666666624</v>
      </c>
      <c r="AH1011">
        <v>-468.66666666666697</v>
      </c>
      <c r="AI1011">
        <v>-479.22222222222172</v>
      </c>
      <c r="AJ1011">
        <v>-487.375</v>
      </c>
      <c r="AK1011">
        <v>-573</v>
      </c>
      <c r="AL1011">
        <v>-17.979701183634376</v>
      </c>
      <c r="AM1011">
        <v>-17.864124884288032</v>
      </c>
      <c r="AN1011">
        <v>-18.084417246381918</v>
      </c>
      <c r="AO1011">
        <v>-18.95909083284775</v>
      </c>
      <c r="AP1011">
        <v>-19.168338387449921</v>
      </c>
      <c r="AQ1011">
        <v>-19.51426173114163</v>
      </c>
      <c r="AR1011">
        <v>-19.696475802037583</v>
      </c>
      <c r="AS1011">
        <v>-22.887263184843846</v>
      </c>
      <c r="AT1011">
        <v>0</v>
      </c>
      <c r="AU1011">
        <v>0</v>
      </c>
      <c r="AV1011">
        <v>0</v>
      </c>
      <c r="AW1011">
        <v>0</v>
      </c>
    </row>
    <row r="1012" spans="1:49" x14ac:dyDescent="0.2">
      <c r="A1012" t="s">
        <v>280</v>
      </c>
      <c r="B1012" t="str">
        <f t="shared" si="75"/>
        <v>Diabetes</v>
      </c>
      <c r="C1012" s="1" t="s">
        <v>85</v>
      </c>
      <c r="D1012" s="1">
        <f t="shared" si="76"/>
        <v>41153</v>
      </c>
      <c r="E1012">
        <f t="shared" si="77"/>
        <v>30</v>
      </c>
      <c r="F1012">
        <v>5815</v>
      </c>
      <c r="G1012" t="s">
        <v>289</v>
      </c>
      <c r="H1012" s="2">
        <f t="shared" si="78"/>
        <v>193.83333333333334</v>
      </c>
      <c r="I1012">
        <v>1.8525874597458198</v>
      </c>
      <c r="J1012" t="s">
        <v>26</v>
      </c>
      <c r="K1012" t="s">
        <v>77</v>
      </c>
      <c r="L1012">
        <v>1</v>
      </c>
      <c r="M1012">
        <f t="shared" si="79"/>
        <v>1</v>
      </c>
      <c r="N1012">
        <v>313885315.88127202</v>
      </c>
      <c r="O1012" t="s">
        <v>52</v>
      </c>
      <c r="P1012">
        <v>6541.3333333333367</v>
      </c>
      <c r="Q1012">
        <v>5331.111111111114</v>
      </c>
      <c r="R1012">
        <v>6153.0666666666712</v>
      </c>
      <c r="S1012">
        <v>6386.6666666666642</v>
      </c>
      <c r="T1012">
        <v>7325.3333333333376</v>
      </c>
      <c r="U1012">
        <v>6377.3333333333358</v>
      </c>
      <c r="V1012">
        <v>10512</v>
      </c>
      <c r="W1012">
        <v>282.12783263843187</v>
      </c>
      <c r="X1012">
        <v>242.05448028673882</v>
      </c>
      <c r="Y1012">
        <v>273.51486554725744</v>
      </c>
      <c r="Z1012">
        <v>276.96001024065561</v>
      </c>
      <c r="AA1012">
        <v>307.98538999829361</v>
      </c>
      <c r="AB1012">
        <v>276.44403481822883</v>
      </c>
      <c r="AC1012">
        <v>434.2749086286363</v>
      </c>
      <c r="AD1012">
        <v>-483.36458333333303</v>
      </c>
      <c r="AE1012">
        <v>-473.86904761904771</v>
      </c>
      <c r="AF1012">
        <v>-485.19444444444434</v>
      </c>
      <c r="AG1012">
        <v>-515.26666666666642</v>
      </c>
      <c r="AH1012">
        <v>-520.16666666666697</v>
      </c>
      <c r="AI1012">
        <v>-505.22222222222172</v>
      </c>
      <c r="AJ1012">
        <v>-446.375</v>
      </c>
      <c r="AK1012">
        <v>-397</v>
      </c>
      <c r="AL1012">
        <v>-13.156582904064493</v>
      </c>
      <c r="AM1012">
        <v>-12.776413670770438</v>
      </c>
      <c r="AN1012">
        <v>-13.090868859285109</v>
      </c>
      <c r="AO1012">
        <v>-14.146402660804739</v>
      </c>
      <c r="AP1012">
        <v>-14.2401125809983</v>
      </c>
      <c r="AQ1012">
        <v>-13.644727680962433</v>
      </c>
      <c r="AR1012">
        <v>-11.535185479456914</v>
      </c>
      <c r="AS1012">
        <v>-10.158230926779339</v>
      </c>
      <c r="AT1012">
        <v>0</v>
      </c>
      <c r="AU1012">
        <v>0</v>
      </c>
      <c r="AV1012">
        <v>0</v>
      </c>
      <c r="AW1012">
        <v>0</v>
      </c>
    </row>
    <row r="1013" spans="1:49" x14ac:dyDescent="0.2">
      <c r="A1013" t="s">
        <v>280</v>
      </c>
      <c r="B1013" t="str">
        <f t="shared" si="75"/>
        <v>Diabetes</v>
      </c>
      <c r="C1013" s="1" t="s">
        <v>86</v>
      </c>
      <c r="D1013" s="1">
        <f t="shared" si="76"/>
        <v>41183</v>
      </c>
      <c r="E1013">
        <f t="shared" si="77"/>
        <v>31</v>
      </c>
      <c r="F1013">
        <v>6094</v>
      </c>
      <c r="G1013" t="s">
        <v>290</v>
      </c>
      <c r="H1013" s="2">
        <f t="shared" si="78"/>
        <v>196.58064516129033</v>
      </c>
      <c r="I1013">
        <v>1.9414734272899443</v>
      </c>
      <c r="J1013" t="s">
        <v>26</v>
      </c>
      <c r="K1013" t="s">
        <v>77</v>
      </c>
      <c r="L1013">
        <v>1</v>
      </c>
      <c r="M1013">
        <f t="shared" si="79"/>
        <v>1</v>
      </c>
      <c r="N1013">
        <v>313885315.88127202</v>
      </c>
      <c r="O1013" t="s">
        <v>55</v>
      </c>
      <c r="P1013">
        <v>6714.5000000000036</v>
      </c>
      <c r="Q1013">
        <v>5466.4583333333367</v>
      </c>
      <c r="R1013">
        <v>6314.1000000000049</v>
      </c>
      <c r="S1013">
        <v>6554.9999999999973</v>
      </c>
      <c r="T1013">
        <v>7523.0000000000045</v>
      </c>
      <c r="U1013">
        <v>6545.3750000000027</v>
      </c>
      <c r="V1013">
        <v>10809.25</v>
      </c>
      <c r="W1013">
        <v>287.81932740838289</v>
      </c>
      <c r="X1013">
        <v>246.49368279569941</v>
      </c>
      <c r="Y1013">
        <v>278.93720509560922</v>
      </c>
      <c r="Z1013">
        <v>282.49001056067607</v>
      </c>
      <c r="AA1013">
        <v>314.48493343574029</v>
      </c>
      <c r="AB1013">
        <v>281.95791090629848</v>
      </c>
      <c r="AC1013">
        <v>444.72099952328119</v>
      </c>
      <c r="AD1013">
        <v>-120.36458333333303</v>
      </c>
      <c r="AE1013">
        <v>-135.15476190476147</v>
      </c>
      <c r="AF1013">
        <v>-123.69444444444434</v>
      </c>
      <c r="AG1013">
        <v>-137.26666666666642</v>
      </c>
      <c r="AH1013">
        <v>-96.41666666666697</v>
      </c>
      <c r="AI1013">
        <v>-63.555555555555657</v>
      </c>
      <c r="AJ1013">
        <v>-64.375</v>
      </c>
      <c r="AK1013">
        <v>-134</v>
      </c>
      <c r="AL1013">
        <v>-7.7700237642795571</v>
      </c>
      <c r="AM1013">
        <v>-8.2788714280668501</v>
      </c>
      <c r="AN1013">
        <v>-7.9016215474572107</v>
      </c>
      <c r="AO1013">
        <v>-8.4687682522026648</v>
      </c>
      <c r="AP1013">
        <v>-7.1602738713209249</v>
      </c>
      <c r="AQ1013">
        <v>-6.1056595806039979</v>
      </c>
      <c r="AR1013">
        <v>-6.0513145117150202</v>
      </c>
      <c r="AS1013">
        <v>-8.7259728622632338</v>
      </c>
      <c r="AT1013">
        <v>0</v>
      </c>
      <c r="AU1013">
        <v>0</v>
      </c>
      <c r="AV1013">
        <v>0</v>
      </c>
      <c r="AW1013">
        <v>0</v>
      </c>
    </row>
    <row r="1014" spans="1:49" x14ac:dyDescent="0.2">
      <c r="A1014" t="s">
        <v>280</v>
      </c>
      <c r="B1014" t="str">
        <f t="shared" si="75"/>
        <v>Diabetes</v>
      </c>
      <c r="C1014" s="1" t="s">
        <v>87</v>
      </c>
      <c r="D1014" s="1">
        <f t="shared" si="76"/>
        <v>41214</v>
      </c>
      <c r="E1014">
        <f t="shared" si="77"/>
        <v>30</v>
      </c>
      <c r="F1014">
        <v>6248</v>
      </c>
      <c r="G1014" t="s">
        <v>291</v>
      </c>
      <c r="H1014" s="2">
        <f t="shared" si="78"/>
        <v>208.26666666666668</v>
      </c>
      <c r="I1014">
        <v>1.9905359326727228</v>
      </c>
      <c r="J1014" t="s">
        <v>26</v>
      </c>
      <c r="K1014" t="s">
        <v>77</v>
      </c>
      <c r="L1014">
        <v>1</v>
      </c>
      <c r="M1014">
        <f t="shared" si="79"/>
        <v>1</v>
      </c>
      <c r="N1014">
        <v>313885315.88127202</v>
      </c>
      <c r="O1014" t="s">
        <v>58</v>
      </c>
      <c r="P1014">
        <v>6887.6666666666706</v>
      </c>
      <c r="Q1014">
        <v>5601.8055555555593</v>
      </c>
      <c r="R1014">
        <v>6475.1333333333387</v>
      </c>
      <c r="S1014">
        <v>6723.3333333333303</v>
      </c>
      <c r="T1014">
        <v>7720.6666666666715</v>
      </c>
      <c r="U1014">
        <v>6713.4166666666697</v>
      </c>
      <c r="V1014">
        <v>11106.5</v>
      </c>
      <c r="W1014">
        <v>293.51082217833391</v>
      </c>
      <c r="X1014">
        <v>250.93288530466</v>
      </c>
      <c r="Y1014">
        <v>284.35954464396099</v>
      </c>
      <c r="Z1014">
        <v>288.02001088069653</v>
      </c>
      <c r="AA1014">
        <v>320.98447687318696</v>
      </c>
      <c r="AB1014">
        <v>287.47178699436813</v>
      </c>
      <c r="AC1014">
        <v>455.16709041792609</v>
      </c>
      <c r="AD1014">
        <v>3.0104166666669698</v>
      </c>
      <c r="AE1014">
        <v>1.5595238095238528</v>
      </c>
      <c r="AF1014">
        <v>18.638888888888687</v>
      </c>
      <c r="AG1014">
        <v>2.7333333333335759</v>
      </c>
      <c r="AH1014">
        <v>46.08333333333303</v>
      </c>
      <c r="AI1014">
        <v>29.777777777778283</v>
      </c>
      <c r="AJ1014">
        <v>67.125</v>
      </c>
      <c r="AK1014">
        <v>95</v>
      </c>
      <c r="AL1014">
        <v>3.0559170959355129</v>
      </c>
      <c r="AM1014">
        <v>3.0712053768486669</v>
      </c>
      <c r="AN1014">
        <v>3.7035755851593422</v>
      </c>
      <c r="AO1014">
        <v>3.1202640058619124</v>
      </c>
      <c r="AP1014">
        <v>4.6348874190016716</v>
      </c>
      <c r="AQ1014">
        <v>4.1886056523708817</v>
      </c>
      <c r="AR1014">
        <v>5.5814811872097323</v>
      </c>
      <c r="AS1014">
        <v>6.2417690732206665</v>
      </c>
      <c r="AT1014">
        <v>0</v>
      </c>
      <c r="AU1014">
        <v>0</v>
      </c>
      <c r="AV1014">
        <v>0</v>
      </c>
      <c r="AW1014">
        <v>0</v>
      </c>
    </row>
    <row r="1015" spans="1:49" x14ac:dyDescent="0.2">
      <c r="A1015" t="s">
        <v>280</v>
      </c>
      <c r="B1015" t="str">
        <f t="shared" si="75"/>
        <v>Diabetes</v>
      </c>
      <c r="C1015" s="1" t="s">
        <v>88</v>
      </c>
      <c r="D1015" s="1">
        <f t="shared" si="76"/>
        <v>41244</v>
      </c>
      <c r="E1015">
        <f t="shared" si="77"/>
        <v>31</v>
      </c>
      <c r="F1015">
        <v>6927</v>
      </c>
      <c r="G1015" t="s">
        <v>292</v>
      </c>
      <c r="H1015" s="2">
        <f t="shared" si="78"/>
        <v>223.45161290322579</v>
      </c>
      <c r="I1015">
        <v>2.2068569791331547</v>
      </c>
      <c r="J1015" t="s">
        <v>26</v>
      </c>
      <c r="K1015" t="s">
        <v>77</v>
      </c>
      <c r="L1015">
        <v>1</v>
      </c>
      <c r="M1015">
        <f t="shared" si="79"/>
        <v>1</v>
      </c>
      <c r="N1015">
        <v>313885315.88127202</v>
      </c>
      <c r="O1015" t="s">
        <v>61</v>
      </c>
      <c r="P1015">
        <v>7060.8333333333376</v>
      </c>
      <c r="Q1015">
        <v>5737.1527777777819</v>
      </c>
      <c r="R1015">
        <v>6636.1666666666724</v>
      </c>
      <c r="S1015">
        <v>6891.6666666666633</v>
      </c>
      <c r="T1015">
        <v>7918.3333333333385</v>
      </c>
      <c r="U1015">
        <v>6881.4583333333367</v>
      </c>
      <c r="V1015">
        <v>11403.75</v>
      </c>
      <c r="W1015">
        <v>299.20231694828493</v>
      </c>
      <c r="X1015">
        <v>255.3720878136206</v>
      </c>
      <c r="Y1015">
        <v>289.78188419231276</v>
      </c>
      <c r="Z1015">
        <v>293.55001120071699</v>
      </c>
      <c r="AA1015">
        <v>327.48402031063364</v>
      </c>
      <c r="AB1015">
        <v>292.98566308243778</v>
      </c>
      <c r="AC1015">
        <v>465.61318131257099</v>
      </c>
      <c r="AD1015">
        <v>651.63541666666697</v>
      </c>
      <c r="AE1015">
        <v>654.98809523809541</v>
      </c>
      <c r="AF1015">
        <v>708.47222222222263</v>
      </c>
      <c r="AG1015">
        <v>694.73333333333358</v>
      </c>
      <c r="AH1015">
        <v>709.33333333333303</v>
      </c>
      <c r="AI1015">
        <v>678.77777777777828</v>
      </c>
      <c r="AJ1015">
        <v>897.625</v>
      </c>
      <c r="AK1015">
        <v>1024</v>
      </c>
      <c r="AL1015">
        <v>17.133202042172059</v>
      </c>
      <c r="AM1015">
        <v>17.209607834605976</v>
      </c>
      <c r="AN1015">
        <v>18.942464474048222</v>
      </c>
      <c r="AO1015">
        <v>18.369941425216751</v>
      </c>
      <c r="AP1015">
        <v>18.831661612550107</v>
      </c>
      <c r="AQ1015">
        <v>17.840576978535807</v>
      </c>
      <c r="AR1015">
        <v>24.980943552801136</v>
      </c>
      <c r="AS1015">
        <v>28.628865847414147</v>
      </c>
      <c r="AT1015">
        <v>0</v>
      </c>
      <c r="AU1015">
        <v>0</v>
      </c>
      <c r="AV1015">
        <v>0</v>
      </c>
      <c r="AW1015">
        <v>0</v>
      </c>
    </row>
    <row r="1016" spans="1:49" x14ac:dyDescent="0.2">
      <c r="A1016" t="s">
        <v>280</v>
      </c>
      <c r="B1016" t="str">
        <f t="shared" si="75"/>
        <v>Diabetes</v>
      </c>
      <c r="C1016" s="1" t="s">
        <v>89</v>
      </c>
      <c r="D1016" s="1">
        <f t="shared" si="76"/>
        <v>41275</v>
      </c>
      <c r="E1016">
        <f t="shared" si="77"/>
        <v>31</v>
      </c>
      <c r="F1016">
        <v>7692</v>
      </c>
      <c r="G1016" t="s">
        <v>281</v>
      </c>
      <c r="H1016" s="2">
        <f t="shared" si="78"/>
        <v>248.12903225806451</v>
      </c>
      <c r="I1016">
        <v>2.4335779708643157</v>
      </c>
      <c r="J1016" t="s">
        <v>26</v>
      </c>
      <c r="K1016" t="s">
        <v>90</v>
      </c>
      <c r="L1016">
        <v>1</v>
      </c>
      <c r="M1016">
        <f t="shared" si="79"/>
        <v>1</v>
      </c>
      <c r="N1016">
        <v>316077811.85116869</v>
      </c>
      <c r="O1016" t="s">
        <v>28</v>
      </c>
      <c r="P1016">
        <v>7234.0000000000045</v>
      </c>
      <c r="Q1016">
        <v>5872.5000000000045</v>
      </c>
      <c r="R1016">
        <v>6797.2000000000062</v>
      </c>
      <c r="S1016">
        <v>7059.9999999999964</v>
      </c>
      <c r="T1016">
        <v>8116.0000000000055</v>
      </c>
      <c r="U1016">
        <v>7049.5000000000036</v>
      </c>
      <c r="V1016">
        <v>11701</v>
      </c>
      <c r="W1016">
        <v>304.89381171823595</v>
      </c>
      <c r="X1016">
        <v>259.81129032258116</v>
      </c>
      <c r="Y1016">
        <v>295.20422374066453</v>
      </c>
      <c r="Z1016">
        <v>299.08001152073746</v>
      </c>
      <c r="AA1016">
        <v>333.98356374808031</v>
      </c>
      <c r="AB1016">
        <v>298.49953917050743</v>
      </c>
      <c r="AC1016">
        <v>476.05927220721588</v>
      </c>
      <c r="AD1016">
        <v>945.51041666666697</v>
      </c>
      <c r="AE1016">
        <v>978.13095238095229</v>
      </c>
      <c r="AF1016">
        <v>995.97222222222263</v>
      </c>
      <c r="AG1016">
        <v>1096.7333333333336</v>
      </c>
      <c r="AH1016">
        <v>1018.333333333333</v>
      </c>
      <c r="AI1016">
        <v>1032.7777777777783</v>
      </c>
      <c r="AJ1016">
        <v>840.125</v>
      </c>
      <c r="AK1016">
        <v>952</v>
      </c>
      <c r="AL1016">
        <v>26.613040751849468</v>
      </c>
      <c r="AM1016">
        <v>27.633570968246516</v>
      </c>
      <c r="AN1016">
        <v>28.216658022435297</v>
      </c>
      <c r="AO1016">
        <v>31.337683360700652</v>
      </c>
      <c r="AP1016">
        <v>28.799403548033951</v>
      </c>
      <c r="AQ1016">
        <v>29.259931817245473</v>
      </c>
      <c r="AR1016">
        <v>23.126104843123755</v>
      </c>
      <c r="AS1016">
        <v>26.30628520225298</v>
      </c>
      <c r="AT1016">
        <v>0</v>
      </c>
      <c r="AU1016">
        <v>0</v>
      </c>
      <c r="AV1016">
        <v>0</v>
      </c>
      <c r="AW1016">
        <v>0</v>
      </c>
    </row>
    <row r="1017" spans="1:49" x14ac:dyDescent="0.2">
      <c r="A1017" t="s">
        <v>280</v>
      </c>
      <c r="B1017" t="str">
        <f t="shared" si="75"/>
        <v>Diabetes</v>
      </c>
      <c r="C1017" s="1" t="s">
        <v>91</v>
      </c>
      <c r="D1017" s="1">
        <f t="shared" si="76"/>
        <v>41306</v>
      </c>
      <c r="E1017">
        <f t="shared" si="77"/>
        <v>28</v>
      </c>
      <c r="F1017">
        <v>6443</v>
      </c>
      <c r="G1017" t="s">
        <v>282</v>
      </c>
      <c r="H1017" s="2">
        <f t="shared" si="78"/>
        <v>230.10714285714286</v>
      </c>
      <c r="I1017">
        <v>2.0384221095006221</v>
      </c>
      <c r="J1017" t="s">
        <v>26</v>
      </c>
      <c r="K1017" t="s">
        <v>90</v>
      </c>
      <c r="L1017">
        <v>1</v>
      </c>
      <c r="M1017">
        <f t="shared" si="79"/>
        <v>1</v>
      </c>
      <c r="N1017">
        <v>316077811.85116869</v>
      </c>
      <c r="O1017" t="s">
        <v>31</v>
      </c>
      <c r="P1017">
        <v>7407.1666666666715</v>
      </c>
      <c r="Q1017">
        <v>6007.8472222222272</v>
      </c>
      <c r="R1017">
        <v>6958.2333333333399</v>
      </c>
      <c r="S1017">
        <v>7228.3333333333294</v>
      </c>
      <c r="T1017">
        <v>8313.6666666666715</v>
      </c>
      <c r="U1017">
        <v>7217.5416666666706</v>
      </c>
      <c r="V1017">
        <v>11998.25</v>
      </c>
      <c r="W1017">
        <v>310.58530648818697</v>
      </c>
      <c r="X1017">
        <v>264.25049283154175</v>
      </c>
      <c r="Y1017">
        <v>300.6265632890163</v>
      </c>
      <c r="Z1017">
        <v>304.61001184075792</v>
      </c>
      <c r="AA1017">
        <v>340.48310718552699</v>
      </c>
      <c r="AB1017">
        <v>304.01341525857708</v>
      </c>
      <c r="AC1017">
        <v>486.50536310186078</v>
      </c>
      <c r="AD1017">
        <v>122.13541666666697</v>
      </c>
      <c r="AE1017">
        <v>119.13095238095229</v>
      </c>
      <c r="AF1017">
        <v>95.805555555555657</v>
      </c>
      <c r="AG1017">
        <v>128.93333333333339</v>
      </c>
      <c r="AH1017">
        <v>120.83333333333303</v>
      </c>
      <c r="AI1017">
        <v>141.11111111111131</v>
      </c>
      <c r="AJ1017">
        <v>121.125</v>
      </c>
      <c r="AK1017">
        <v>49</v>
      </c>
      <c r="AL1017">
        <v>20.478997966214678</v>
      </c>
      <c r="AM1017">
        <v>20.362209364650681</v>
      </c>
      <c r="AN1017">
        <v>19.335937380452179</v>
      </c>
      <c r="AO1017">
        <v>21.60139701078802</v>
      </c>
      <c r="AP1017">
        <v>21.134517960873609</v>
      </c>
      <c r="AQ1017">
        <v>21.480176533596932</v>
      </c>
      <c r="AR1017">
        <v>19.656932747144026</v>
      </c>
      <c r="AS1017">
        <v>21.384626216077777</v>
      </c>
      <c r="AT1017">
        <v>0</v>
      </c>
      <c r="AU1017">
        <v>0</v>
      </c>
      <c r="AV1017">
        <v>0</v>
      </c>
      <c r="AW1017">
        <v>0</v>
      </c>
    </row>
    <row r="1018" spans="1:49" x14ac:dyDescent="0.2">
      <c r="A1018" t="s">
        <v>280</v>
      </c>
      <c r="B1018" t="str">
        <f t="shared" si="75"/>
        <v>Diabetes</v>
      </c>
      <c r="C1018" s="1" t="s">
        <v>92</v>
      </c>
      <c r="D1018" s="1">
        <f t="shared" si="76"/>
        <v>41334</v>
      </c>
      <c r="E1018">
        <f t="shared" si="77"/>
        <v>31</v>
      </c>
      <c r="F1018">
        <v>6728</v>
      </c>
      <c r="G1018" t="s">
        <v>283</v>
      </c>
      <c r="H1018" s="2">
        <f t="shared" si="78"/>
        <v>217.03225806451613</v>
      </c>
      <c r="I1018">
        <v>2.1285897800279661</v>
      </c>
      <c r="J1018" t="s">
        <v>26</v>
      </c>
      <c r="K1018" t="s">
        <v>90</v>
      </c>
      <c r="L1018">
        <v>1</v>
      </c>
      <c r="M1018">
        <f t="shared" si="79"/>
        <v>1</v>
      </c>
      <c r="N1018">
        <v>316077811.85116869</v>
      </c>
      <c r="O1018" t="s">
        <v>34</v>
      </c>
      <c r="P1018">
        <v>7580.3333333333385</v>
      </c>
      <c r="Q1018">
        <v>6143.1944444444498</v>
      </c>
      <c r="R1018">
        <v>7119.2666666666737</v>
      </c>
      <c r="S1018">
        <v>7396.6666666666624</v>
      </c>
      <c r="T1018">
        <v>8511.3333333333376</v>
      </c>
      <c r="U1018">
        <v>7385.5833333333376</v>
      </c>
      <c r="V1018">
        <v>12295.5</v>
      </c>
      <c r="W1018">
        <v>316.27680125813799</v>
      </c>
      <c r="X1018">
        <v>268.68969534050234</v>
      </c>
      <c r="Y1018">
        <v>306.04890283736808</v>
      </c>
      <c r="Z1018">
        <v>310.14001216077838</v>
      </c>
      <c r="AA1018">
        <v>346.98265062297367</v>
      </c>
      <c r="AB1018">
        <v>309.52729134664673</v>
      </c>
      <c r="AC1018">
        <v>496.95145399650568</v>
      </c>
      <c r="AD1018">
        <v>446.88541666666697</v>
      </c>
      <c r="AE1018">
        <v>449.84523809523853</v>
      </c>
      <c r="AF1018">
        <v>446.80555555555566</v>
      </c>
      <c r="AG1018">
        <v>469.93333333333339</v>
      </c>
      <c r="AH1018">
        <v>475.83333333333303</v>
      </c>
      <c r="AI1018">
        <v>511.44444444444434</v>
      </c>
      <c r="AJ1018">
        <v>527.125</v>
      </c>
      <c r="AK1018">
        <v>627</v>
      </c>
      <c r="AL1018">
        <v>10.528363332494649</v>
      </c>
      <c r="AM1018">
        <v>10.592096313868609</v>
      </c>
      <c r="AN1018">
        <v>10.501604258994462</v>
      </c>
      <c r="AO1018">
        <v>11.118328521990946</v>
      </c>
      <c r="AP1018">
        <v>11.299403548033951</v>
      </c>
      <c r="AQ1018">
        <v>12.44272751617018</v>
      </c>
      <c r="AR1018">
        <v>13.029330649575343</v>
      </c>
      <c r="AS1018">
        <v>15.822414234510973</v>
      </c>
      <c r="AT1018">
        <v>0</v>
      </c>
      <c r="AU1018">
        <v>0</v>
      </c>
      <c r="AV1018">
        <v>0</v>
      </c>
      <c r="AW1018">
        <v>0</v>
      </c>
    </row>
    <row r="1019" spans="1:49" x14ac:dyDescent="0.2">
      <c r="A1019" t="s">
        <v>280</v>
      </c>
      <c r="B1019" t="str">
        <f t="shared" si="75"/>
        <v>Diabetes</v>
      </c>
      <c r="C1019" s="1" t="s">
        <v>93</v>
      </c>
      <c r="D1019" s="1">
        <f t="shared" si="76"/>
        <v>41365</v>
      </c>
      <c r="E1019">
        <f t="shared" si="77"/>
        <v>30</v>
      </c>
      <c r="F1019">
        <v>6184</v>
      </c>
      <c r="G1019" t="s">
        <v>284</v>
      </c>
      <c r="H1019" s="2">
        <f t="shared" si="78"/>
        <v>206.13333333333333</v>
      </c>
      <c r="I1019">
        <v>1.9564802615477024</v>
      </c>
      <c r="J1019" t="s">
        <v>26</v>
      </c>
      <c r="K1019" t="s">
        <v>90</v>
      </c>
      <c r="L1019">
        <v>1</v>
      </c>
      <c r="M1019">
        <f t="shared" si="79"/>
        <v>1</v>
      </c>
      <c r="N1019">
        <v>316077811.85116869</v>
      </c>
      <c r="O1019" t="s">
        <v>37</v>
      </c>
      <c r="P1019">
        <v>7753.5000000000055</v>
      </c>
      <c r="Q1019">
        <v>6278.5416666666724</v>
      </c>
      <c r="R1019">
        <v>7280.3000000000075</v>
      </c>
      <c r="S1019">
        <v>7564.9999999999955</v>
      </c>
      <c r="T1019">
        <v>8709.0000000000036</v>
      </c>
      <c r="U1019">
        <v>7553.6250000000045</v>
      </c>
      <c r="V1019">
        <v>12592.75</v>
      </c>
      <c r="W1019">
        <v>321.96829602808901</v>
      </c>
      <c r="X1019">
        <v>273.12889784946293</v>
      </c>
      <c r="Y1019">
        <v>311.47124238571985</v>
      </c>
      <c r="Z1019">
        <v>315.67001248079885</v>
      </c>
      <c r="AA1019">
        <v>353.48219406042034</v>
      </c>
      <c r="AB1019">
        <v>315.04116743471639</v>
      </c>
      <c r="AC1019">
        <v>507.39754489115057</v>
      </c>
      <c r="AD1019">
        <v>-100.11458333333303</v>
      </c>
      <c r="AE1019">
        <v>-112.15476190476147</v>
      </c>
      <c r="AF1019">
        <v>-127.36111111111131</v>
      </c>
      <c r="AG1019">
        <v>-122.86666666666679</v>
      </c>
      <c r="AH1019">
        <v>-129.16666666666697</v>
      </c>
      <c r="AI1019">
        <v>-157.88888888888869</v>
      </c>
      <c r="AJ1019">
        <v>-206.875</v>
      </c>
      <c r="AK1019">
        <v>-269</v>
      </c>
      <c r="AL1019">
        <v>-0.38158290406448714</v>
      </c>
      <c r="AM1019">
        <v>-0.71927081362753142</v>
      </c>
      <c r="AN1019">
        <v>-1.1630910815073037</v>
      </c>
      <c r="AO1019">
        <v>-1.066402660804755</v>
      </c>
      <c r="AP1019">
        <v>-1.206779247664997</v>
      </c>
      <c r="AQ1019">
        <v>-2.0669499031846499</v>
      </c>
      <c r="AR1019">
        <v>-3.551852146123565</v>
      </c>
      <c r="AS1019">
        <v>-5.8915642601126308</v>
      </c>
      <c r="AT1019">
        <v>0</v>
      </c>
      <c r="AU1019">
        <v>0</v>
      </c>
      <c r="AV1019">
        <v>0</v>
      </c>
      <c r="AW1019">
        <v>0</v>
      </c>
    </row>
    <row r="1020" spans="1:49" x14ac:dyDescent="0.2">
      <c r="A1020" t="s">
        <v>280</v>
      </c>
      <c r="B1020" t="str">
        <f t="shared" si="75"/>
        <v>Diabetes</v>
      </c>
      <c r="C1020" s="1" t="s">
        <v>94</v>
      </c>
      <c r="D1020" s="1">
        <f t="shared" si="76"/>
        <v>41395</v>
      </c>
      <c r="E1020">
        <f t="shared" si="77"/>
        <v>31</v>
      </c>
      <c r="F1020">
        <v>6087</v>
      </c>
      <c r="G1020" t="s">
        <v>285</v>
      </c>
      <c r="H1020" s="2">
        <f t="shared" si="78"/>
        <v>196.35483870967741</v>
      </c>
      <c r="I1020">
        <v>1.9257916157892732</v>
      </c>
      <c r="J1020" t="s">
        <v>26</v>
      </c>
      <c r="K1020" t="s">
        <v>90</v>
      </c>
      <c r="L1020">
        <v>1</v>
      </c>
      <c r="M1020">
        <f t="shared" si="79"/>
        <v>1</v>
      </c>
      <c r="N1020">
        <v>316077811.85116869</v>
      </c>
      <c r="O1020" t="s">
        <v>40</v>
      </c>
      <c r="P1020">
        <v>7926.6666666666724</v>
      </c>
      <c r="Q1020">
        <v>6413.8888888888951</v>
      </c>
      <c r="R1020">
        <v>7441.3333333333412</v>
      </c>
      <c r="S1020">
        <v>7733.3333333333285</v>
      </c>
      <c r="T1020">
        <v>8906.6666666666697</v>
      </c>
      <c r="U1020">
        <v>7721.6666666666715</v>
      </c>
      <c r="V1020">
        <v>12890</v>
      </c>
      <c r="W1020">
        <v>327.65979079804004</v>
      </c>
      <c r="X1020">
        <v>277.56810035842352</v>
      </c>
      <c r="Y1020">
        <v>316.89358193407162</v>
      </c>
      <c r="Z1020">
        <v>321.20001280081931</v>
      </c>
      <c r="AA1020">
        <v>359.98173749786702</v>
      </c>
      <c r="AB1020">
        <v>320.55504352278604</v>
      </c>
      <c r="AC1020">
        <v>517.84363578579541</v>
      </c>
      <c r="AD1020">
        <v>-145.11458333333303</v>
      </c>
      <c r="AE1020">
        <v>-144.01190476190459</v>
      </c>
      <c r="AF1020">
        <v>-143.02777777777737</v>
      </c>
      <c r="AG1020">
        <v>-148.26666666666642</v>
      </c>
      <c r="AH1020">
        <v>-136.66666666666697</v>
      </c>
      <c r="AI1020">
        <v>-146.88888888888869</v>
      </c>
      <c r="AJ1020">
        <v>-145.875</v>
      </c>
      <c r="AK1020">
        <v>-251</v>
      </c>
      <c r="AL1020">
        <v>-8.5684108610537066</v>
      </c>
      <c r="AM1020">
        <v>-8.5645857137811561</v>
      </c>
      <c r="AN1020">
        <v>-8.5252774614356781</v>
      </c>
      <c r="AO1020">
        <v>-8.8236069618800173</v>
      </c>
      <c r="AP1020">
        <v>-8.4586609680951028</v>
      </c>
      <c r="AQ1020">
        <v>-8.7938316236148069</v>
      </c>
      <c r="AR1020">
        <v>-8.6803467697795327</v>
      </c>
      <c r="AS1020">
        <v>-12.500166410650337</v>
      </c>
      <c r="AT1020">
        <v>0</v>
      </c>
      <c r="AU1020">
        <v>0</v>
      </c>
      <c r="AV1020">
        <v>0</v>
      </c>
      <c r="AW1020">
        <v>0</v>
      </c>
    </row>
    <row r="1021" spans="1:49" x14ac:dyDescent="0.2">
      <c r="A1021" t="s">
        <v>280</v>
      </c>
      <c r="B1021" t="str">
        <f t="shared" si="75"/>
        <v>Diabetes</v>
      </c>
      <c r="C1021" s="1" t="s">
        <v>95</v>
      </c>
      <c r="D1021" s="1">
        <f t="shared" si="76"/>
        <v>41426</v>
      </c>
      <c r="E1021">
        <f t="shared" si="77"/>
        <v>30</v>
      </c>
      <c r="F1021">
        <v>5892</v>
      </c>
      <c r="G1021" t="s">
        <v>286</v>
      </c>
      <c r="H1021" s="2">
        <f t="shared" si="78"/>
        <v>196.4</v>
      </c>
      <c r="I1021">
        <v>1.8640979464810903</v>
      </c>
      <c r="J1021" t="s">
        <v>26</v>
      </c>
      <c r="K1021" t="s">
        <v>90</v>
      </c>
      <c r="L1021">
        <v>1</v>
      </c>
      <c r="M1021">
        <f t="shared" si="79"/>
        <v>1</v>
      </c>
      <c r="N1021">
        <v>316077811.85116869</v>
      </c>
      <c r="O1021" t="s">
        <v>43</v>
      </c>
      <c r="P1021">
        <v>8099.8333333333394</v>
      </c>
      <c r="Q1021">
        <v>6549.2361111111177</v>
      </c>
      <c r="R1021">
        <v>7602.366666666675</v>
      </c>
      <c r="S1021">
        <v>7901.6666666666615</v>
      </c>
      <c r="T1021">
        <v>9104.3333333333358</v>
      </c>
      <c r="U1021">
        <v>7889.7083333333385</v>
      </c>
      <c r="V1021">
        <v>13187.25</v>
      </c>
      <c r="W1021">
        <v>333.35128556799106</v>
      </c>
      <c r="X1021">
        <v>282.00730286738411</v>
      </c>
      <c r="Y1021">
        <v>322.31592148242339</v>
      </c>
      <c r="Z1021">
        <v>326.73001312083977</v>
      </c>
      <c r="AA1021">
        <v>366.48128093531369</v>
      </c>
      <c r="AB1021">
        <v>326.06891961085569</v>
      </c>
      <c r="AC1021">
        <v>528.28972668044025</v>
      </c>
      <c r="AD1021">
        <v>-489.36458333333303</v>
      </c>
      <c r="AE1021">
        <v>-497.01190476190459</v>
      </c>
      <c r="AF1021">
        <v>-516.69444444444434</v>
      </c>
      <c r="AG1021">
        <v>-548.66666666666697</v>
      </c>
      <c r="AH1021">
        <v>-588.41666666666697</v>
      </c>
      <c r="AI1021">
        <v>-597.88888888888869</v>
      </c>
      <c r="AJ1021">
        <v>-625.375</v>
      </c>
      <c r="AK1021">
        <v>-620</v>
      </c>
      <c r="AL1021">
        <v>-13.356582904064453</v>
      </c>
      <c r="AM1021">
        <v>-13.547842242198953</v>
      </c>
      <c r="AN1021">
        <v>-14.140868859285092</v>
      </c>
      <c r="AO1021">
        <v>-15.259735994138083</v>
      </c>
      <c r="AP1021">
        <v>-16.515112580998306</v>
      </c>
      <c r="AQ1021">
        <v>-16.733616569851307</v>
      </c>
      <c r="AR1021">
        <v>-17.501852146123554</v>
      </c>
      <c r="AS1021">
        <v>-17.591564260112619</v>
      </c>
      <c r="AT1021">
        <v>0</v>
      </c>
      <c r="AU1021">
        <v>0</v>
      </c>
      <c r="AV1021">
        <v>0</v>
      </c>
      <c r="AW1021">
        <v>0</v>
      </c>
    </row>
    <row r="1022" spans="1:49" x14ac:dyDescent="0.2">
      <c r="A1022" t="s">
        <v>280</v>
      </c>
      <c r="B1022" t="str">
        <f t="shared" si="75"/>
        <v>Diabetes</v>
      </c>
      <c r="C1022" s="1" t="s">
        <v>96</v>
      </c>
      <c r="D1022" s="1">
        <f t="shared" si="76"/>
        <v>41456</v>
      </c>
      <c r="E1022">
        <f t="shared" si="77"/>
        <v>31</v>
      </c>
      <c r="F1022">
        <v>5714</v>
      </c>
      <c r="G1022" t="s">
        <v>287</v>
      </c>
      <c r="H1022" s="2">
        <f t="shared" si="78"/>
        <v>184.32258064516128</v>
      </c>
      <c r="I1022">
        <v>1.8077826996254158</v>
      </c>
      <c r="J1022" t="s">
        <v>26</v>
      </c>
      <c r="K1022" t="s">
        <v>90</v>
      </c>
      <c r="L1022">
        <v>1</v>
      </c>
      <c r="M1022">
        <f t="shared" si="79"/>
        <v>1</v>
      </c>
      <c r="N1022">
        <v>316077811.85116869</v>
      </c>
      <c r="O1022" t="s">
        <v>46</v>
      </c>
      <c r="P1022">
        <v>8273.0000000000055</v>
      </c>
      <c r="Q1022">
        <v>6684.5833333333403</v>
      </c>
      <c r="R1022">
        <v>7763.4000000000087</v>
      </c>
      <c r="S1022">
        <v>8069.9999999999945</v>
      </c>
      <c r="T1022">
        <v>9302.0000000000018</v>
      </c>
      <c r="U1022">
        <v>8057.7500000000055</v>
      </c>
      <c r="V1022">
        <v>13484.5</v>
      </c>
      <c r="W1022">
        <v>339.04278033794208</v>
      </c>
      <c r="X1022">
        <v>286.4465053763447</v>
      </c>
      <c r="Y1022">
        <v>327.73826103077516</v>
      </c>
      <c r="Z1022">
        <v>332.26001344086023</v>
      </c>
      <c r="AA1022">
        <v>372.98082437276037</v>
      </c>
      <c r="AB1022">
        <v>331.58279569892534</v>
      </c>
      <c r="AC1022">
        <v>538.73581757508509</v>
      </c>
      <c r="AD1022">
        <v>-393.98958333333303</v>
      </c>
      <c r="AE1022">
        <v>-409.15476190476147</v>
      </c>
      <c r="AF1022">
        <v>-430.36111111111131</v>
      </c>
      <c r="AG1022">
        <v>-458.26666666666642</v>
      </c>
      <c r="AH1022">
        <v>-430.91666666666697</v>
      </c>
      <c r="AI1022">
        <v>-443.22222222222172</v>
      </c>
      <c r="AJ1022">
        <v>-476.875</v>
      </c>
      <c r="AK1022">
        <v>-503</v>
      </c>
      <c r="AL1022">
        <v>-16.596636667505351</v>
      </c>
      <c r="AM1022">
        <v>-17.117581105486238</v>
      </c>
      <c r="AN1022">
        <v>-17.794094665736679</v>
      </c>
      <c r="AO1022">
        <v>-18.823606961880017</v>
      </c>
      <c r="AP1022">
        <v>-17.950596451966049</v>
      </c>
      <c r="AQ1022">
        <v>-18.35297140856099</v>
      </c>
      <c r="AR1022">
        <v>-19.357766124618195</v>
      </c>
      <c r="AS1022">
        <v>-20.629198668714821</v>
      </c>
      <c r="AT1022">
        <v>0</v>
      </c>
      <c r="AU1022">
        <v>0</v>
      </c>
      <c r="AV1022">
        <v>0</v>
      </c>
      <c r="AW1022">
        <v>0</v>
      </c>
    </row>
    <row r="1023" spans="1:49" x14ac:dyDescent="0.2">
      <c r="A1023" t="s">
        <v>280</v>
      </c>
      <c r="B1023" t="str">
        <f t="shared" si="75"/>
        <v>Diabetes</v>
      </c>
      <c r="C1023" s="1" t="s">
        <v>97</v>
      </c>
      <c r="D1023" s="1">
        <f t="shared" si="76"/>
        <v>41487</v>
      </c>
      <c r="E1023">
        <f t="shared" si="77"/>
        <v>31</v>
      </c>
      <c r="F1023">
        <v>5844</v>
      </c>
      <c r="G1023" t="s">
        <v>288</v>
      </c>
      <c r="H1023" s="2">
        <f t="shared" si="78"/>
        <v>188.51612903225808</v>
      </c>
      <c r="I1023">
        <v>1.8489118124975377</v>
      </c>
      <c r="J1023" t="s">
        <v>26</v>
      </c>
      <c r="K1023" t="s">
        <v>90</v>
      </c>
      <c r="L1023">
        <v>1</v>
      </c>
      <c r="M1023">
        <f t="shared" si="79"/>
        <v>1</v>
      </c>
      <c r="N1023">
        <v>316077811.85116869</v>
      </c>
      <c r="O1023" t="s">
        <v>49</v>
      </c>
      <c r="P1023">
        <v>8446.1666666666715</v>
      </c>
      <c r="Q1023">
        <v>6819.9305555555629</v>
      </c>
      <c r="R1023">
        <v>7924.4333333333425</v>
      </c>
      <c r="S1023">
        <v>8238.3333333333285</v>
      </c>
      <c r="T1023">
        <v>9499.6666666666679</v>
      </c>
      <c r="U1023">
        <v>8225.7916666666715</v>
      </c>
      <c r="V1023">
        <v>13781.75</v>
      </c>
      <c r="W1023">
        <v>344.7342751078931</v>
      </c>
      <c r="X1023">
        <v>290.88570788530529</v>
      </c>
      <c r="Y1023">
        <v>333.16060057912694</v>
      </c>
      <c r="Z1023">
        <v>337.7900137608807</v>
      </c>
      <c r="AA1023">
        <v>379.48036781020704</v>
      </c>
      <c r="AB1023">
        <v>337.09667178699499</v>
      </c>
      <c r="AC1023">
        <v>549.18190846972993</v>
      </c>
      <c r="AD1023">
        <v>-436.86458333333303</v>
      </c>
      <c r="AE1023">
        <v>-432.29761904761835</v>
      </c>
      <c r="AF1023">
        <v>-439.36111111111131</v>
      </c>
      <c r="AG1023">
        <v>-462.46666666666624</v>
      </c>
      <c r="AH1023">
        <v>-468.66666666666697</v>
      </c>
      <c r="AI1023">
        <v>-479.22222222222172</v>
      </c>
      <c r="AJ1023">
        <v>-487.375</v>
      </c>
      <c r="AK1023">
        <v>-573</v>
      </c>
      <c r="AL1023">
        <v>-17.979701183634376</v>
      </c>
      <c r="AM1023">
        <v>-17.864124884288032</v>
      </c>
      <c r="AN1023">
        <v>-18.084417246381918</v>
      </c>
      <c r="AO1023">
        <v>-18.95909083284775</v>
      </c>
      <c r="AP1023">
        <v>-19.168338387449921</v>
      </c>
      <c r="AQ1023">
        <v>-19.51426173114163</v>
      </c>
      <c r="AR1023">
        <v>-19.696475802037583</v>
      </c>
      <c r="AS1023">
        <v>-22.887263184843846</v>
      </c>
      <c r="AT1023">
        <v>0</v>
      </c>
      <c r="AU1023">
        <v>0</v>
      </c>
      <c r="AV1023">
        <v>0</v>
      </c>
      <c r="AW1023">
        <v>0</v>
      </c>
    </row>
    <row r="1024" spans="1:49" x14ac:dyDescent="0.2">
      <c r="A1024" t="s">
        <v>280</v>
      </c>
      <c r="B1024" t="str">
        <f t="shared" si="75"/>
        <v>Diabetes</v>
      </c>
      <c r="C1024" s="1" t="s">
        <v>98</v>
      </c>
      <c r="D1024" s="1">
        <f t="shared" si="76"/>
        <v>41518</v>
      </c>
      <c r="E1024">
        <f t="shared" si="77"/>
        <v>30</v>
      </c>
      <c r="F1024">
        <v>5786</v>
      </c>
      <c r="G1024" t="s">
        <v>289</v>
      </c>
      <c r="H1024" s="2">
        <f t="shared" si="78"/>
        <v>192.86666666666667</v>
      </c>
      <c r="I1024">
        <v>1.830561900600745</v>
      </c>
      <c r="J1024" t="s">
        <v>26</v>
      </c>
      <c r="K1024" t="s">
        <v>90</v>
      </c>
      <c r="L1024">
        <v>1</v>
      </c>
      <c r="M1024">
        <f t="shared" si="79"/>
        <v>1</v>
      </c>
      <c r="N1024">
        <v>316077811.85116869</v>
      </c>
      <c r="O1024" t="s">
        <v>52</v>
      </c>
      <c r="P1024">
        <v>8619.3333333333376</v>
      </c>
      <c r="Q1024">
        <v>6955.2777777777856</v>
      </c>
      <c r="R1024">
        <v>8085.4666666666762</v>
      </c>
      <c r="S1024">
        <v>8406.6666666666624</v>
      </c>
      <c r="T1024">
        <v>9697.3333333333339</v>
      </c>
      <c r="U1024">
        <v>8393.8333333333376</v>
      </c>
      <c r="V1024">
        <v>14079</v>
      </c>
      <c r="W1024">
        <v>350.42576987784412</v>
      </c>
      <c r="X1024">
        <v>295.32491039426588</v>
      </c>
      <c r="Y1024">
        <v>338.58294012747871</v>
      </c>
      <c r="Z1024">
        <v>343.32001408090116</v>
      </c>
      <c r="AA1024">
        <v>385.97991124765372</v>
      </c>
      <c r="AB1024">
        <v>342.61054787506464</v>
      </c>
      <c r="AC1024">
        <v>559.62799936437477</v>
      </c>
      <c r="AD1024">
        <v>-483.36458333333303</v>
      </c>
      <c r="AE1024">
        <v>-473.86904761904771</v>
      </c>
      <c r="AF1024">
        <v>-485.19444444444434</v>
      </c>
      <c r="AG1024">
        <v>-515.26666666666642</v>
      </c>
      <c r="AH1024">
        <v>-520.16666666666697</v>
      </c>
      <c r="AI1024">
        <v>-505.22222222222172</v>
      </c>
      <c r="AJ1024">
        <v>-446.375</v>
      </c>
      <c r="AK1024">
        <v>-397</v>
      </c>
      <c r="AL1024">
        <v>-13.156582904064493</v>
      </c>
      <c r="AM1024">
        <v>-12.776413670770438</v>
      </c>
      <c r="AN1024">
        <v>-13.090868859285109</v>
      </c>
      <c r="AO1024">
        <v>-14.146402660804739</v>
      </c>
      <c r="AP1024">
        <v>-14.2401125809983</v>
      </c>
      <c r="AQ1024">
        <v>-13.644727680962433</v>
      </c>
      <c r="AR1024">
        <v>-11.535185479456914</v>
      </c>
      <c r="AS1024">
        <v>-10.158230926779339</v>
      </c>
      <c r="AT1024">
        <v>0</v>
      </c>
      <c r="AU1024">
        <v>0</v>
      </c>
      <c r="AV1024">
        <v>0</v>
      </c>
      <c r="AW1024">
        <v>0</v>
      </c>
    </row>
    <row r="1025" spans="1:49" x14ac:dyDescent="0.2">
      <c r="A1025" t="s">
        <v>280</v>
      </c>
      <c r="B1025" t="str">
        <f t="shared" si="75"/>
        <v>Diabetes</v>
      </c>
      <c r="C1025" s="1" t="s">
        <v>99</v>
      </c>
      <c r="D1025" s="1">
        <f t="shared" si="76"/>
        <v>41548</v>
      </c>
      <c r="E1025">
        <f t="shared" si="77"/>
        <v>31</v>
      </c>
      <c r="F1025">
        <v>5981</v>
      </c>
      <c r="G1025" t="s">
        <v>290</v>
      </c>
      <c r="H1025" s="2">
        <f t="shared" si="78"/>
        <v>192.93548387096774</v>
      </c>
      <c r="I1025">
        <v>1.8922555699089276</v>
      </c>
      <c r="J1025" t="s">
        <v>26</v>
      </c>
      <c r="K1025" t="s">
        <v>90</v>
      </c>
      <c r="L1025">
        <v>1</v>
      </c>
      <c r="M1025">
        <f t="shared" si="79"/>
        <v>1</v>
      </c>
      <c r="N1025">
        <v>316077811.85116869</v>
      </c>
      <c r="O1025" t="s">
        <v>55</v>
      </c>
      <c r="P1025">
        <v>8792.5000000000036</v>
      </c>
      <c r="Q1025">
        <v>7090.6250000000082</v>
      </c>
      <c r="R1025">
        <v>8246.5000000000091</v>
      </c>
      <c r="S1025">
        <v>8574.9999999999964</v>
      </c>
      <c r="T1025">
        <v>9895</v>
      </c>
      <c r="U1025">
        <v>8561.8750000000036</v>
      </c>
      <c r="V1025">
        <v>14376.25</v>
      </c>
      <c r="W1025">
        <v>356.11726464779514</v>
      </c>
      <c r="X1025">
        <v>299.76411290322648</v>
      </c>
      <c r="Y1025">
        <v>344.00527967583048</v>
      </c>
      <c r="Z1025">
        <v>348.85001440092162</v>
      </c>
      <c r="AA1025">
        <v>392.47945468510039</v>
      </c>
      <c r="AB1025">
        <v>348.12442396313429</v>
      </c>
      <c r="AC1025">
        <v>570.07409025901961</v>
      </c>
      <c r="AD1025">
        <v>-120.36458333333303</v>
      </c>
      <c r="AE1025">
        <v>-135.15476190476147</v>
      </c>
      <c r="AF1025">
        <v>-123.69444444444434</v>
      </c>
      <c r="AG1025">
        <v>-137.26666666666642</v>
      </c>
      <c r="AH1025">
        <v>-96.41666666666697</v>
      </c>
      <c r="AI1025">
        <v>-63.555555555555657</v>
      </c>
      <c r="AJ1025">
        <v>-64.375</v>
      </c>
      <c r="AK1025">
        <v>-134</v>
      </c>
      <c r="AL1025">
        <v>-7.7700237642795571</v>
      </c>
      <c r="AM1025">
        <v>-8.2788714280668501</v>
      </c>
      <c r="AN1025">
        <v>-7.9016215474572107</v>
      </c>
      <c r="AO1025">
        <v>-8.4687682522026648</v>
      </c>
      <c r="AP1025">
        <v>-7.1602738713209249</v>
      </c>
      <c r="AQ1025">
        <v>-6.1056595806039979</v>
      </c>
      <c r="AR1025">
        <v>-6.0513145117150202</v>
      </c>
      <c r="AS1025">
        <v>-8.7259728622632338</v>
      </c>
      <c r="AT1025">
        <v>0</v>
      </c>
      <c r="AU1025">
        <v>0</v>
      </c>
      <c r="AV1025">
        <v>0</v>
      </c>
      <c r="AW1025">
        <v>0</v>
      </c>
    </row>
    <row r="1026" spans="1:49" x14ac:dyDescent="0.2">
      <c r="A1026" t="s">
        <v>280</v>
      </c>
      <c r="B1026" t="str">
        <f t="shared" ref="B1026:B1089" si="80">IF(MID(A1026,1,4)="#Acc","Accident",IF(MID(A1026,1,4)="#Alz","Alzheimer",IF(MID(A1026,1,4)="#Ass","Assault",IF(MID(A1026,1,4)="#Cer","Cerebrovascular",IF(MID(A1026,1,4)="#Chr","LowerResp",IF(MID(A1026,1,4)="#COV","COVID",IF(MID(A1026,1,4)="#Dia","Diabetes",IF(MID(A1026,1,4)="#Dis","Heart",IF(MID(A1026,1,4)="#Inf","Influenza",IF(MID(A1026,1,4)="#Int","SelfHarm",IF(MID(A1026,1,4)="#Mal","Cancer",IF(MID(A1026,1,4)="#Nep","Kidney",IF(MID(A1026,1,4)="#Sep","Septicemia",IF(MID(A1026,1,6)="Other ","OtherResp","Other"))))))))))))))</f>
        <v>Diabetes</v>
      </c>
      <c r="C1026" s="1" t="s">
        <v>100</v>
      </c>
      <c r="D1026" s="1">
        <f t="shared" si="76"/>
        <v>41579</v>
      </c>
      <c r="E1026">
        <f t="shared" si="77"/>
        <v>30</v>
      </c>
      <c r="F1026">
        <v>6111</v>
      </c>
      <c r="G1026" t="s">
        <v>291</v>
      </c>
      <c r="H1026" s="2">
        <f t="shared" si="78"/>
        <v>203.7</v>
      </c>
      <c r="I1026">
        <v>1.9333846827810495</v>
      </c>
      <c r="J1026" t="s">
        <v>26</v>
      </c>
      <c r="K1026" t="s">
        <v>90</v>
      </c>
      <c r="L1026">
        <v>1</v>
      </c>
      <c r="M1026">
        <f t="shared" si="79"/>
        <v>1</v>
      </c>
      <c r="N1026">
        <v>316077811.85116869</v>
      </c>
      <c r="O1026" t="s">
        <v>58</v>
      </c>
      <c r="P1026">
        <v>8965.6666666666697</v>
      </c>
      <c r="Q1026">
        <v>7225.9722222222308</v>
      </c>
      <c r="R1026">
        <v>8407.5333333333419</v>
      </c>
      <c r="S1026">
        <v>8743.3333333333303</v>
      </c>
      <c r="T1026">
        <v>10092.666666666666</v>
      </c>
      <c r="U1026">
        <v>8729.9166666666697</v>
      </c>
      <c r="V1026">
        <v>14673.5</v>
      </c>
      <c r="W1026">
        <v>361.80875941774616</v>
      </c>
      <c r="X1026">
        <v>304.20331541218707</v>
      </c>
      <c r="Y1026">
        <v>349.42761922418225</v>
      </c>
      <c r="Z1026">
        <v>354.38001472094209</v>
      </c>
      <c r="AA1026">
        <v>398.97899812254707</v>
      </c>
      <c r="AB1026">
        <v>353.63830005120394</v>
      </c>
      <c r="AC1026">
        <v>580.52018115366445</v>
      </c>
      <c r="AD1026">
        <v>3.0104166666669698</v>
      </c>
      <c r="AE1026">
        <v>1.5595238095238528</v>
      </c>
      <c r="AF1026">
        <v>18.638888888888687</v>
      </c>
      <c r="AG1026">
        <v>2.7333333333335759</v>
      </c>
      <c r="AH1026">
        <v>46.08333333333303</v>
      </c>
      <c r="AI1026">
        <v>29.777777777778283</v>
      </c>
      <c r="AJ1026">
        <v>67.125</v>
      </c>
      <c r="AK1026">
        <v>95</v>
      </c>
      <c r="AL1026">
        <v>3.0559170959355129</v>
      </c>
      <c r="AM1026">
        <v>3.0712053768486669</v>
      </c>
      <c r="AN1026">
        <v>3.7035755851593422</v>
      </c>
      <c r="AO1026">
        <v>3.1202640058619124</v>
      </c>
      <c r="AP1026">
        <v>4.6348874190016716</v>
      </c>
      <c r="AQ1026">
        <v>4.1886056523708817</v>
      </c>
      <c r="AR1026">
        <v>5.5814811872097323</v>
      </c>
      <c r="AS1026">
        <v>6.2417690732206665</v>
      </c>
      <c r="AT1026">
        <v>0</v>
      </c>
      <c r="AU1026">
        <v>0</v>
      </c>
      <c r="AV1026">
        <v>0</v>
      </c>
      <c r="AW1026">
        <v>0</v>
      </c>
    </row>
    <row r="1027" spans="1:49" x14ac:dyDescent="0.2">
      <c r="A1027" t="s">
        <v>280</v>
      </c>
      <c r="B1027" t="str">
        <f t="shared" si="80"/>
        <v>Diabetes</v>
      </c>
      <c r="C1027" s="1" t="s">
        <v>101</v>
      </c>
      <c r="D1027" s="1">
        <f t="shared" ref="D1027:D1090" si="81">DATE(K1027,O1027,1)</f>
        <v>41609</v>
      </c>
      <c r="E1027">
        <f t="shared" ref="E1027:E1090" si="82">DAY(EOMONTH(D1027,0))</f>
        <v>31</v>
      </c>
      <c r="F1027">
        <v>6918</v>
      </c>
      <c r="G1027" t="s">
        <v>292</v>
      </c>
      <c r="H1027" s="2">
        <f t="shared" ref="H1027:H1090" si="83">F1027/E1027</f>
        <v>223.16129032258064</v>
      </c>
      <c r="I1027">
        <v>2.1887015603795286</v>
      </c>
      <c r="J1027" t="s">
        <v>26</v>
      </c>
      <c r="K1027" t="s">
        <v>90</v>
      </c>
      <c r="L1027">
        <v>1</v>
      </c>
      <c r="M1027">
        <f t="shared" ref="M1027:M1090" si="84">IF(YEAR(D1027)&lt;2018,1,IF(YEAR(D1027)=2018,IF(MONTH(D1027)&lt;3,1,0),0))</f>
        <v>1</v>
      </c>
      <c r="N1027">
        <v>316077811.85116869</v>
      </c>
      <c r="O1027" t="s">
        <v>61</v>
      </c>
      <c r="P1027">
        <v>9138.8333333333358</v>
      </c>
      <c r="Q1027">
        <v>7361.3194444444534</v>
      </c>
      <c r="R1027">
        <v>8568.5666666666748</v>
      </c>
      <c r="S1027">
        <v>8911.6666666666642</v>
      </c>
      <c r="T1027">
        <v>10290.333333333332</v>
      </c>
      <c r="U1027">
        <v>8897.9583333333358</v>
      </c>
      <c r="V1027">
        <v>14970.75</v>
      </c>
      <c r="W1027">
        <v>367.50025418769718</v>
      </c>
      <c r="X1027">
        <v>308.64251792114766</v>
      </c>
      <c r="Y1027">
        <v>354.84995877253402</v>
      </c>
      <c r="Z1027">
        <v>359.91001504096255</v>
      </c>
      <c r="AA1027">
        <v>405.47854155999374</v>
      </c>
      <c r="AB1027">
        <v>359.15217613927359</v>
      </c>
      <c r="AC1027">
        <v>590.96627204830929</v>
      </c>
      <c r="AD1027">
        <v>651.63541666666697</v>
      </c>
      <c r="AE1027">
        <v>654.98809523809541</v>
      </c>
      <c r="AF1027">
        <v>708.47222222222263</v>
      </c>
      <c r="AG1027">
        <v>694.73333333333358</v>
      </c>
      <c r="AH1027">
        <v>709.33333333333303</v>
      </c>
      <c r="AI1027">
        <v>678.77777777777828</v>
      </c>
      <c r="AJ1027">
        <v>897.625</v>
      </c>
      <c r="AK1027">
        <v>1024</v>
      </c>
      <c r="AL1027">
        <v>17.133202042172059</v>
      </c>
      <c r="AM1027">
        <v>17.209607834605976</v>
      </c>
      <c r="AN1027">
        <v>18.942464474048222</v>
      </c>
      <c r="AO1027">
        <v>18.369941425216751</v>
      </c>
      <c r="AP1027">
        <v>18.831661612550107</v>
      </c>
      <c r="AQ1027">
        <v>17.840576978535807</v>
      </c>
      <c r="AR1027">
        <v>24.980943552801136</v>
      </c>
      <c r="AS1027">
        <v>28.628865847414147</v>
      </c>
      <c r="AT1027">
        <v>0</v>
      </c>
      <c r="AU1027">
        <v>0</v>
      </c>
      <c r="AV1027">
        <v>0</v>
      </c>
      <c r="AW1027">
        <v>0</v>
      </c>
    </row>
    <row r="1028" spans="1:49" x14ac:dyDescent="0.2">
      <c r="A1028" t="s">
        <v>280</v>
      </c>
      <c r="B1028" t="str">
        <f t="shared" si="80"/>
        <v>Diabetes</v>
      </c>
      <c r="C1028" s="1" t="s">
        <v>102</v>
      </c>
      <c r="D1028" s="1">
        <f t="shared" si="81"/>
        <v>41640</v>
      </c>
      <c r="E1028">
        <f t="shared" si="82"/>
        <v>31</v>
      </c>
      <c r="F1028">
        <v>7337</v>
      </c>
      <c r="G1028" t="s">
        <v>281</v>
      </c>
      <c r="H1028" s="2">
        <f t="shared" si="83"/>
        <v>236.67741935483872</v>
      </c>
      <c r="I1028">
        <v>2.3018759960480533</v>
      </c>
      <c r="J1028" t="s">
        <v>26</v>
      </c>
      <c r="K1028" t="s">
        <v>103</v>
      </c>
      <c r="L1028">
        <v>1</v>
      </c>
      <c r="M1028">
        <f t="shared" si="84"/>
        <v>1</v>
      </c>
      <c r="N1028">
        <v>318740019.55780572</v>
      </c>
      <c r="O1028" t="s">
        <v>28</v>
      </c>
      <c r="P1028">
        <v>9312.0000000000018</v>
      </c>
      <c r="Q1028">
        <v>7496.6666666666761</v>
      </c>
      <c r="R1028">
        <v>8729.6000000000076</v>
      </c>
      <c r="S1028">
        <v>9079.9999999999982</v>
      </c>
      <c r="T1028">
        <v>10487.999999999998</v>
      </c>
      <c r="U1028">
        <v>9066.0000000000018</v>
      </c>
      <c r="V1028">
        <v>15268</v>
      </c>
      <c r="W1028">
        <v>373.1917489576482</v>
      </c>
      <c r="X1028">
        <v>313.08172043010825</v>
      </c>
      <c r="Y1028">
        <v>360.2722983208858</v>
      </c>
      <c r="Z1028">
        <v>365.44001536098301</v>
      </c>
      <c r="AA1028">
        <v>411.97808499744042</v>
      </c>
      <c r="AB1028">
        <v>364.66605222734324</v>
      </c>
      <c r="AC1028">
        <v>601.41236294295413</v>
      </c>
      <c r="AD1028">
        <v>945.51041666666697</v>
      </c>
      <c r="AE1028">
        <v>978.13095238095229</v>
      </c>
      <c r="AF1028">
        <v>995.97222222222263</v>
      </c>
      <c r="AG1028">
        <v>1096.7333333333336</v>
      </c>
      <c r="AH1028">
        <v>1018.333333333333</v>
      </c>
      <c r="AI1028">
        <v>1032.7777777777783</v>
      </c>
      <c r="AJ1028">
        <v>840.125</v>
      </c>
      <c r="AK1028">
        <v>952</v>
      </c>
      <c r="AL1028">
        <v>26.613040751849468</v>
      </c>
      <c r="AM1028">
        <v>27.633570968246516</v>
      </c>
      <c r="AN1028">
        <v>28.216658022435297</v>
      </c>
      <c r="AO1028">
        <v>31.337683360700652</v>
      </c>
      <c r="AP1028">
        <v>28.799403548033951</v>
      </c>
      <c r="AQ1028">
        <v>29.259931817245473</v>
      </c>
      <c r="AR1028">
        <v>23.126104843123755</v>
      </c>
      <c r="AS1028">
        <v>26.30628520225298</v>
      </c>
      <c r="AT1028">
        <v>0</v>
      </c>
      <c r="AU1028">
        <v>0</v>
      </c>
      <c r="AV1028">
        <v>0</v>
      </c>
      <c r="AW1028">
        <v>0</v>
      </c>
    </row>
    <row r="1029" spans="1:49" x14ac:dyDescent="0.2">
      <c r="A1029" t="s">
        <v>280</v>
      </c>
      <c r="B1029" t="str">
        <f t="shared" si="80"/>
        <v>Diabetes</v>
      </c>
      <c r="C1029" s="1" t="s">
        <v>104</v>
      </c>
      <c r="D1029" s="1">
        <f t="shared" si="81"/>
        <v>41671</v>
      </c>
      <c r="E1029">
        <f t="shared" si="82"/>
        <v>28</v>
      </c>
      <c r="F1029">
        <v>6422</v>
      </c>
      <c r="G1029" t="s">
        <v>282</v>
      </c>
      <c r="H1029" s="2">
        <f t="shared" si="83"/>
        <v>229.35714285714286</v>
      </c>
      <c r="I1029">
        <v>2.0148081840834942</v>
      </c>
      <c r="J1029" t="s">
        <v>26</v>
      </c>
      <c r="K1029" t="s">
        <v>103</v>
      </c>
      <c r="L1029">
        <v>1</v>
      </c>
      <c r="M1029">
        <f t="shared" si="84"/>
        <v>1</v>
      </c>
      <c r="N1029">
        <v>318740019.55780572</v>
      </c>
      <c r="O1029" t="s">
        <v>31</v>
      </c>
      <c r="P1029">
        <v>9485.1666666666679</v>
      </c>
      <c r="Q1029">
        <v>7632.0138888888987</v>
      </c>
      <c r="R1029">
        <v>8890.6333333333405</v>
      </c>
      <c r="S1029">
        <v>9248.3333333333321</v>
      </c>
      <c r="T1029">
        <v>10685.666666666664</v>
      </c>
      <c r="U1029">
        <v>9234.0416666666679</v>
      </c>
      <c r="V1029">
        <v>15565.25</v>
      </c>
      <c r="W1029">
        <v>378.88324372759922</v>
      </c>
      <c r="X1029">
        <v>317.52092293906884</v>
      </c>
      <c r="Y1029">
        <v>365.69463786923757</v>
      </c>
      <c r="Z1029">
        <v>370.97001568100347</v>
      </c>
      <c r="AA1029">
        <v>418.47762843488709</v>
      </c>
      <c r="AB1029">
        <v>370.17992831541289</v>
      </c>
      <c r="AC1029">
        <v>611.85845383759897</v>
      </c>
      <c r="AD1029">
        <v>122.13541666666697</v>
      </c>
      <c r="AE1029">
        <v>119.13095238095229</v>
      </c>
      <c r="AF1029">
        <v>95.805555555555657</v>
      </c>
      <c r="AG1029">
        <v>128.93333333333339</v>
      </c>
      <c r="AH1029">
        <v>120.83333333333303</v>
      </c>
      <c r="AI1029">
        <v>141.11111111111131</v>
      </c>
      <c r="AJ1029">
        <v>121.125</v>
      </c>
      <c r="AK1029">
        <v>49</v>
      </c>
      <c r="AL1029">
        <v>20.478997966214678</v>
      </c>
      <c r="AM1029">
        <v>20.362209364650681</v>
      </c>
      <c r="AN1029">
        <v>19.335937380452179</v>
      </c>
      <c r="AO1029">
        <v>21.60139701078802</v>
      </c>
      <c r="AP1029">
        <v>21.134517960873609</v>
      </c>
      <c r="AQ1029">
        <v>21.480176533596932</v>
      </c>
      <c r="AR1029">
        <v>19.656932747144026</v>
      </c>
      <c r="AS1029">
        <v>21.384626216077777</v>
      </c>
      <c r="AT1029">
        <v>0</v>
      </c>
      <c r="AU1029">
        <v>0</v>
      </c>
      <c r="AV1029">
        <v>0</v>
      </c>
      <c r="AW1029">
        <v>0</v>
      </c>
    </row>
    <row r="1030" spans="1:49" x14ac:dyDescent="0.2">
      <c r="A1030" t="s">
        <v>280</v>
      </c>
      <c r="B1030" t="str">
        <f t="shared" si="80"/>
        <v>Diabetes</v>
      </c>
      <c r="C1030" s="1" t="s">
        <v>105</v>
      </c>
      <c r="D1030" s="1">
        <f t="shared" si="81"/>
        <v>41699</v>
      </c>
      <c r="E1030">
        <f t="shared" si="82"/>
        <v>31</v>
      </c>
      <c r="F1030">
        <v>6731</v>
      </c>
      <c r="G1030" t="s">
        <v>283</v>
      </c>
      <c r="H1030" s="2">
        <f t="shared" si="83"/>
        <v>217.12903225806451</v>
      </c>
      <c r="I1030">
        <v>2.1117523959928373</v>
      </c>
      <c r="J1030" t="s">
        <v>26</v>
      </c>
      <c r="K1030" t="s">
        <v>103</v>
      </c>
      <c r="L1030">
        <v>1</v>
      </c>
      <c r="M1030">
        <f t="shared" si="84"/>
        <v>1</v>
      </c>
      <c r="N1030">
        <v>318740019.55780572</v>
      </c>
      <c r="O1030" t="s">
        <v>34</v>
      </c>
      <c r="P1030">
        <v>9658.3333333333339</v>
      </c>
      <c r="Q1030">
        <v>7767.3611111111213</v>
      </c>
      <c r="R1030">
        <v>9051.6666666666733</v>
      </c>
      <c r="S1030">
        <v>9416.6666666666661</v>
      </c>
      <c r="T1030">
        <v>10883.33333333333</v>
      </c>
      <c r="U1030">
        <v>9402.0833333333339</v>
      </c>
      <c r="V1030">
        <v>15862.5</v>
      </c>
      <c r="W1030">
        <v>384.57473849755024</v>
      </c>
      <c r="X1030">
        <v>321.96012544802943</v>
      </c>
      <c r="Y1030">
        <v>371.11697741758934</v>
      </c>
      <c r="Z1030">
        <v>376.50001600102394</v>
      </c>
      <c r="AA1030">
        <v>424.97717187233377</v>
      </c>
      <c r="AB1030">
        <v>375.69380440348255</v>
      </c>
      <c r="AC1030">
        <v>622.30454473224381</v>
      </c>
      <c r="AD1030">
        <v>446.88541666666697</v>
      </c>
      <c r="AE1030">
        <v>449.84523809523853</v>
      </c>
      <c r="AF1030">
        <v>446.80555555555566</v>
      </c>
      <c r="AG1030">
        <v>469.93333333333339</v>
      </c>
      <c r="AH1030">
        <v>475.83333333333303</v>
      </c>
      <c r="AI1030">
        <v>511.44444444444434</v>
      </c>
      <c r="AJ1030">
        <v>527.125</v>
      </c>
      <c r="AK1030">
        <v>627</v>
      </c>
      <c r="AL1030">
        <v>10.528363332494649</v>
      </c>
      <c r="AM1030">
        <v>10.592096313868609</v>
      </c>
      <c r="AN1030">
        <v>10.501604258994462</v>
      </c>
      <c r="AO1030">
        <v>11.118328521990946</v>
      </c>
      <c r="AP1030">
        <v>11.299403548033951</v>
      </c>
      <c r="AQ1030">
        <v>12.44272751617018</v>
      </c>
      <c r="AR1030">
        <v>13.029330649575343</v>
      </c>
      <c r="AS1030">
        <v>15.822414234510973</v>
      </c>
      <c r="AT1030">
        <v>0</v>
      </c>
      <c r="AU1030">
        <v>0</v>
      </c>
      <c r="AV1030">
        <v>0</v>
      </c>
      <c r="AW1030">
        <v>0</v>
      </c>
    </row>
    <row r="1031" spans="1:49" x14ac:dyDescent="0.2">
      <c r="A1031" t="s">
        <v>280</v>
      </c>
      <c r="B1031" t="str">
        <f t="shared" si="80"/>
        <v>Diabetes</v>
      </c>
      <c r="C1031" s="1" t="s">
        <v>106</v>
      </c>
      <c r="D1031" s="1">
        <f t="shared" si="81"/>
        <v>41730</v>
      </c>
      <c r="E1031">
        <f t="shared" si="82"/>
        <v>30</v>
      </c>
      <c r="F1031">
        <v>6319</v>
      </c>
      <c r="G1031" t="s">
        <v>284</v>
      </c>
      <c r="H1031" s="2">
        <f t="shared" si="83"/>
        <v>210.63333333333333</v>
      </c>
      <c r="I1031">
        <v>1.9824934467803801</v>
      </c>
      <c r="J1031" t="s">
        <v>26</v>
      </c>
      <c r="K1031" t="s">
        <v>103</v>
      </c>
      <c r="L1031">
        <v>1</v>
      </c>
      <c r="M1031">
        <f t="shared" si="84"/>
        <v>1</v>
      </c>
      <c r="N1031">
        <v>318740019.55780572</v>
      </c>
      <c r="O1031" t="s">
        <v>37</v>
      </c>
      <c r="P1031">
        <v>9831.5</v>
      </c>
      <c r="Q1031">
        <v>7902.7083333333439</v>
      </c>
      <c r="R1031">
        <v>9212.7000000000062</v>
      </c>
      <c r="S1031">
        <v>9585</v>
      </c>
      <c r="T1031">
        <v>11080.999999999996</v>
      </c>
      <c r="U1031">
        <v>9570.125</v>
      </c>
      <c r="V1031">
        <v>16159.75</v>
      </c>
      <c r="W1031">
        <v>390.26623326750126</v>
      </c>
      <c r="X1031">
        <v>326.39932795699002</v>
      </c>
      <c r="Y1031">
        <v>376.53931696594111</v>
      </c>
      <c r="Z1031">
        <v>382.0300163210444</v>
      </c>
      <c r="AA1031">
        <v>431.47671530978045</v>
      </c>
      <c r="AB1031">
        <v>381.2076804915522</v>
      </c>
      <c r="AC1031">
        <v>632.75063562688865</v>
      </c>
      <c r="AD1031">
        <v>-100.11458333333303</v>
      </c>
      <c r="AE1031">
        <v>-112.15476190476147</v>
      </c>
      <c r="AF1031">
        <v>-127.36111111111131</v>
      </c>
      <c r="AG1031">
        <v>-122.86666666666679</v>
      </c>
      <c r="AH1031">
        <v>-129.16666666666697</v>
      </c>
      <c r="AI1031">
        <v>-157.88888888888869</v>
      </c>
      <c r="AJ1031">
        <v>-206.875</v>
      </c>
      <c r="AK1031">
        <v>-269</v>
      </c>
      <c r="AL1031">
        <v>-0.38158290406448714</v>
      </c>
      <c r="AM1031">
        <v>-0.71927081362753142</v>
      </c>
      <c r="AN1031">
        <v>-1.1630910815073037</v>
      </c>
      <c r="AO1031">
        <v>-1.066402660804755</v>
      </c>
      <c r="AP1031">
        <v>-1.206779247664997</v>
      </c>
      <c r="AQ1031">
        <v>-2.0669499031846499</v>
      </c>
      <c r="AR1031">
        <v>-3.551852146123565</v>
      </c>
      <c r="AS1031">
        <v>-5.8915642601126308</v>
      </c>
      <c r="AT1031">
        <v>0</v>
      </c>
      <c r="AU1031">
        <v>0</v>
      </c>
      <c r="AV1031">
        <v>0</v>
      </c>
      <c r="AW1031">
        <v>0</v>
      </c>
    </row>
    <row r="1032" spans="1:49" x14ac:dyDescent="0.2">
      <c r="A1032" t="s">
        <v>280</v>
      </c>
      <c r="B1032" t="str">
        <f t="shared" si="80"/>
        <v>Diabetes</v>
      </c>
      <c r="C1032" s="1" t="s">
        <v>107</v>
      </c>
      <c r="D1032" s="1">
        <f t="shared" si="81"/>
        <v>41760</v>
      </c>
      <c r="E1032">
        <f t="shared" si="82"/>
        <v>31</v>
      </c>
      <c r="F1032">
        <v>6256</v>
      </c>
      <c r="G1032" t="s">
        <v>285</v>
      </c>
      <c r="H1032" s="2">
        <f t="shared" si="83"/>
        <v>201.80645161290323</v>
      </c>
      <c r="I1032">
        <v>1.9627281220221644</v>
      </c>
      <c r="J1032" t="s">
        <v>26</v>
      </c>
      <c r="K1032" t="s">
        <v>103</v>
      </c>
      <c r="L1032">
        <v>1</v>
      </c>
      <c r="M1032">
        <f t="shared" si="84"/>
        <v>1</v>
      </c>
      <c r="N1032">
        <v>318740019.55780572</v>
      </c>
      <c r="O1032" t="s">
        <v>40</v>
      </c>
      <c r="P1032">
        <v>10004.666666666666</v>
      </c>
      <c r="Q1032">
        <v>8038.0555555555666</v>
      </c>
      <c r="R1032">
        <v>9373.733333333339</v>
      </c>
      <c r="S1032">
        <v>9753.3333333333339</v>
      </c>
      <c r="T1032">
        <v>11278.666666666662</v>
      </c>
      <c r="U1032">
        <v>9738.1666666666661</v>
      </c>
      <c r="V1032">
        <v>16457</v>
      </c>
      <c r="W1032">
        <v>395.95772803745228</v>
      </c>
      <c r="X1032">
        <v>330.83853046595061</v>
      </c>
      <c r="Y1032">
        <v>381.96165651429288</v>
      </c>
      <c r="Z1032">
        <v>387.56001664106486</v>
      </c>
      <c r="AA1032">
        <v>437.97625874722712</v>
      </c>
      <c r="AB1032">
        <v>386.72155657962185</v>
      </c>
      <c r="AC1032">
        <v>643.19672652153349</v>
      </c>
      <c r="AD1032">
        <v>-145.11458333333303</v>
      </c>
      <c r="AE1032">
        <v>-144.01190476190459</v>
      </c>
      <c r="AF1032">
        <v>-143.02777777777737</v>
      </c>
      <c r="AG1032">
        <v>-148.26666666666642</v>
      </c>
      <c r="AH1032">
        <v>-136.66666666666697</v>
      </c>
      <c r="AI1032">
        <v>-146.88888888888869</v>
      </c>
      <c r="AJ1032">
        <v>-145.875</v>
      </c>
      <c r="AK1032">
        <v>-251</v>
      </c>
      <c r="AL1032">
        <v>-8.5684108610537066</v>
      </c>
      <c r="AM1032">
        <v>-8.5645857137811561</v>
      </c>
      <c r="AN1032">
        <v>-8.5252774614356781</v>
      </c>
      <c r="AO1032">
        <v>-8.8236069618800173</v>
      </c>
      <c r="AP1032">
        <v>-8.4586609680951028</v>
      </c>
      <c r="AQ1032">
        <v>-8.7938316236148069</v>
      </c>
      <c r="AR1032">
        <v>-8.6803467697795327</v>
      </c>
      <c r="AS1032">
        <v>-12.500166410650337</v>
      </c>
      <c r="AT1032">
        <v>0</v>
      </c>
      <c r="AU1032">
        <v>0</v>
      </c>
      <c r="AV1032">
        <v>0</v>
      </c>
      <c r="AW1032">
        <v>0</v>
      </c>
    </row>
    <row r="1033" spans="1:49" x14ac:dyDescent="0.2">
      <c r="A1033" t="s">
        <v>280</v>
      </c>
      <c r="B1033" t="str">
        <f t="shared" si="80"/>
        <v>Diabetes</v>
      </c>
      <c r="C1033" s="1" t="s">
        <v>108</v>
      </c>
      <c r="D1033" s="1">
        <f t="shared" si="81"/>
        <v>41791</v>
      </c>
      <c r="E1033">
        <f t="shared" si="82"/>
        <v>30</v>
      </c>
      <c r="F1033">
        <v>5802</v>
      </c>
      <c r="G1033" t="s">
        <v>286</v>
      </c>
      <c r="H1033" s="2">
        <f t="shared" si="83"/>
        <v>193.4</v>
      </c>
      <c r="I1033">
        <v>1.8202922896375637</v>
      </c>
      <c r="J1033" t="s">
        <v>26</v>
      </c>
      <c r="K1033" t="s">
        <v>103</v>
      </c>
      <c r="L1033">
        <v>1</v>
      </c>
      <c r="M1033">
        <f t="shared" si="84"/>
        <v>1</v>
      </c>
      <c r="N1033">
        <v>318740019.55780572</v>
      </c>
      <c r="O1033" t="s">
        <v>43</v>
      </c>
      <c r="P1033">
        <v>10177.833333333332</v>
      </c>
      <c r="Q1033">
        <v>8173.4027777777892</v>
      </c>
      <c r="R1033">
        <v>9534.7666666666719</v>
      </c>
      <c r="S1033">
        <v>9921.6666666666679</v>
      </c>
      <c r="T1033">
        <v>11476.333333333328</v>
      </c>
      <c r="U1033">
        <v>9906.2083333333321</v>
      </c>
      <c r="V1033">
        <v>16754.25</v>
      </c>
      <c r="W1033">
        <v>401.64922280740331</v>
      </c>
      <c r="X1033">
        <v>335.2777329749112</v>
      </c>
      <c r="Y1033">
        <v>387.38399606264466</v>
      </c>
      <c r="Z1033">
        <v>393.09001696108533</v>
      </c>
      <c r="AA1033">
        <v>444.4758021846738</v>
      </c>
      <c r="AB1033">
        <v>392.2354326676915</v>
      </c>
      <c r="AC1033">
        <v>653.64281741617833</v>
      </c>
      <c r="AD1033">
        <v>-489.36458333333303</v>
      </c>
      <c r="AE1033">
        <v>-497.01190476190459</v>
      </c>
      <c r="AF1033">
        <v>-516.69444444444434</v>
      </c>
      <c r="AG1033">
        <v>-548.66666666666697</v>
      </c>
      <c r="AH1033">
        <v>-588.41666666666697</v>
      </c>
      <c r="AI1033">
        <v>-597.88888888888869</v>
      </c>
      <c r="AJ1033">
        <v>-625.375</v>
      </c>
      <c r="AK1033">
        <v>-620</v>
      </c>
      <c r="AL1033">
        <v>-13.356582904064453</v>
      </c>
      <c r="AM1033">
        <v>-13.547842242198953</v>
      </c>
      <c r="AN1033">
        <v>-14.140868859285092</v>
      </c>
      <c r="AO1033">
        <v>-15.259735994138083</v>
      </c>
      <c r="AP1033">
        <v>-16.515112580998306</v>
      </c>
      <c r="AQ1033">
        <v>-16.733616569851307</v>
      </c>
      <c r="AR1033">
        <v>-17.501852146123554</v>
      </c>
      <c r="AS1033">
        <v>-17.591564260112619</v>
      </c>
      <c r="AT1033">
        <v>0</v>
      </c>
      <c r="AU1033">
        <v>0</v>
      </c>
      <c r="AV1033">
        <v>0</v>
      </c>
      <c r="AW1033">
        <v>0</v>
      </c>
    </row>
    <row r="1034" spans="1:49" x14ac:dyDescent="0.2">
      <c r="A1034" t="s">
        <v>280</v>
      </c>
      <c r="B1034" t="str">
        <f t="shared" si="80"/>
        <v>Diabetes</v>
      </c>
      <c r="C1034" s="1" t="s">
        <v>109</v>
      </c>
      <c r="D1034" s="1">
        <f t="shared" si="81"/>
        <v>41821</v>
      </c>
      <c r="E1034">
        <f t="shared" si="82"/>
        <v>31</v>
      </c>
      <c r="F1034">
        <v>5968</v>
      </c>
      <c r="G1034" t="s">
        <v>287</v>
      </c>
      <c r="H1034" s="2">
        <f t="shared" si="83"/>
        <v>192.51612903225808</v>
      </c>
      <c r="I1034">
        <v>1.8723723516988935</v>
      </c>
      <c r="J1034" t="s">
        <v>26</v>
      </c>
      <c r="K1034" t="s">
        <v>103</v>
      </c>
      <c r="L1034">
        <v>1</v>
      </c>
      <c r="M1034">
        <f t="shared" si="84"/>
        <v>1</v>
      </c>
      <c r="N1034">
        <v>318740019.55780572</v>
      </c>
      <c r="O1034" t="s">
        <v>46</v>
      </c>
      <c r="P1034">
        <v>10350.999999999998</v>
      </c>
      <c r="Q1034">
        <v>8308.7500000000109</v>
      </c>
      <c r="R1034">
        <v>9695.8000000000047</v>
      </c>
      <c r="S1034">
        <v>10090.000000000002</v>
      </c>
      <c r="T1034">
        <v>11673.999999999995</v>
      </c>
      <c r="U1034">
        <v>10074.249999999998</v>
      </c>
      <c r="V1034">
        <v>17051.5</v>
      </c>
      <c r="W1034">
        <v>407.34071757735433</v>
      </c>
      <c r="X1034">
        <v>339.71693548387179</v>
      </c>
      <c r="Y1034">
        <v>392.80633561099643</v>
      </c>
      <c r="Z1034">
        <v>398.62001728110579</v>
      </c>
      <c r="AA1034">
        <v>450.97534562212047</v>
      </c>
      <c r="AB1034">
        <v>397.74930875576115</v>
      </c>
      <c r="AC1034">
        <v>664.08890831082317</v>
      </c>
      <c r="AD1034">
        <v>-393.98958333333303</v>
      </c>
      <c r="AE1034">
        <v>-409.15476190476147</v>
      </c>
      <c r="AF1034">
        <v>-430.36111111111131</v>
      </c>
      <c r="AG1034">
        <v>-458.26666666666642</v>
      </c>
      <c r="AH1034">
        <v>-430.91666666666697</v>
      </c>
      <c r="AI1034">
        <v>-443.22222222222172</v>
      </c>
      <c r="AJ1034">
        <v>-476.875</v>
      </c>
      <c r="AK1034">
        <v>-503</v>
      </c>
      <c r="AL1034">
        <v>-16.596636667505351</v>
      </c>
      <c r="AM1034">
        <v>-17.117581105486238</v>
      </c>
      <c r="AN1034">
        <v>-17.794094665736679</v>
      </c>
      <c r="AO1034">
        <v>-18.823606961880017</v>
      </c>
      <c r="AP1034">
        <v>-17.950596451966049</v>
      </c>
      <c r="AQ1034">
        <v>-18.35297140856099</v>
      </c>
      <c r="AR1034">
        <v>-19.357766124618195</v>
      </c>
      <c r="AS1034">
        <v>-20.629198668714821</v>
      </c>
      <c r="AT1034">
        <v>0</v>
      </c>
      <c r="AU1034">
        <v>0</v>
      </c>
      <c r="AV1034">
        <v>0</v>
      </c>
      <c r="AW1034">
        <v>0</v>
      </c>
    </row>
    <row r="1035" spans="1:49" x14ac:dyDescent="0.2">
      <c r="A1035" t="s">
        <v>280</v>
      </c>
      <c r="B1035" t="str">
        <f t="shared" si="80"/>
        <v>Diabetes</v>
      </c>
      <c r="C1035" s="1" t="s">
        <v>110</v>
      </c>
      <c r="D1035" s="1">
        <f t="shared" si="81"/>
        <v>41852</v>
      </c>
      <c r="E1035">
        <f t="shared" si="82"/>
        <v>31</v>
      </c>
      <c r="F1035">
        <v>5925</v>
      </c>
      <c r="G1035" t="s">
        <v>288</v>
      </c>
      <c r="H1035" s="2">
        <f t="shared" si="83"/>
        <v>191.12903225806451</v>
      </c>
      <c r="I1035">
        <v>1.8588817332131273</v>
      </c>
      <c r="J1035" t="s">
        <v>26</v>
      </c>
      <c r="K1035" t="s">
        <v>103</v>
      </c>
      <c r="L1035">
        <v>1</v>
      </c>
      <c r="M1035">
        <f t="shared" si="84"/>
        <v>1</v>
      </c>
      <c r="N1035">
        <v>318740019.55780572</v>
      </c>
      <c r="O1035" t="s">
        <v>49</v>
      </c>
      <c r="P1035">
        <v>10524.166666666664</v>
      </c>
      <c r="Q1035">
        <v>8444.0972222222335</v>
      </c>
      <c r="R1035">
        <v>9856.8333333333376</v>
      </c>
      <c r="S1035">
        <v>10258.333333333336</v>
      </c>
      <c r="T1035">
        <v>11871.666666666661</v>
      </c>
      <c r="U1035">
        <v>10242.291666666664</v>
      </c>
      <c r="V1035">
        <v>17348.75</v>
      </c>
      <c r="W1035">
        <v>413.03221234730535</v>
      </c>
      <c r="X1035">
        <v>344.15613799283238</v>
      </c>
      <c r="Y1035">
        <v>398.2286751593482</v>
      </c>
      <c r="Z1035">
        <v>404.15001760112625</v>
      </c>
      <c r="AA1035">
        <v>457.47488905956715</v>
      </c>
      <c r="AB1035">
        <v>403.2631848438308</v>
      </c>
      <c r="AC1035">
        <v>674.53499920546801</v>
      </c>
      <c r="AD1035">
        <v>-436.86458333333303</v>
      </c>
      <c r="AE1035">
        <v>-432.29761904761835</v>
      </c>
      <c r="AF1035">
        <v>-439.36111111111131</v>
      </c>
      <c r="AG1035">
        <v>-462.46666666666624</v>
      </c>
      <c r="AH1035">
        <v>-468.66666666666697</v>
      </c>
      <c r="AI1035">
        <v>-479.22222222222172</v>
      </c>
      <c r="AJ1035">
        <v>-487.375</v>
      </c>
      <c r="AK1035">
        <v>-573</v>
      </c>
      <c r="AL1035">
        <v>-17.979701183634376</v>
      </c>
      <c r="AM1035">
        <v>-17.864124884288032</v>
      </c>
      <c r="AN1035">
        <v>-18.084417246381918</v>
      </c>
      <c r="AO1035">
        <v>-18.95909083284775</v>
      </c>
      <c r="AP1035">
        <v>-19.168338387449921</v>
      </c>
      <c r="AQ1035">
        <v>-19.51426173114163</v>
      </c>
      <c r="AR1035">
        <v>-19.696475802037583</v>
      </c>
      <c r="AS1035">
        <v>-22.887263184843846</v>
      </c>
      <c r="AT1035">
        <v>0</v>
      </c>
      <c r="AU1035">
        <v>0</v>
      </c>
      <c r="AV1035">
        <v>0</v>
      </c>
      <c r="AW1035">
        <v>0</v>
      </c>
    </row>
    <row r="1036" spans="1:49" x14ac:dyDescent="0.2">
      <c r="A1036" t="s">
        <v>280</v>
      </c>
      <c r="B1036" t="str">
        <f t="shared" si="80"/>
        <v>Diabetes</v>
      </c>
      <c r="C1036" s="1" t="s">
        <v>111</v>
      </c>
      <c r="D1036" s="1">
        <f t="shared" si="81"/>
        <v>41883</v>
      </c>
      <c r="E1036">
        <f t="shared" si="82"/>
        <v>30</v>
      </c>
      <c r="F1036">
        <v>5797</v>
      </c>
      <c r="G1036" t="s">
        <v>289</v>
      </c>
      <c r="H1036" s="2">
        <f t="shared" si="83"/>
        <v>193.23333333333332</v>
      </c>
      <c r="I1036">
        <v>1.8187236130694513</v>
      </c>
      <c r="J1036" t="s">
        <v>26</v>
      </c>
      <c r="K1036" t="s">
        <v>103</v>
      </c>
      <c r="L1036">
        <v>1</v>
      </c>
      <c r="M1036">
        <f t="shared" si="84"/>
        <v>1</v>
      </c>
      <c r="N1036">
        <v>318740019.55780572</v>
      </c>
      <c r="O1036" t="s">
        <v>52</v>
      </c>
      <c r="P1036">
        <v>10697.33333333333</v>
      </c>
      <c r="Q1036">
        <v>8579.4444444444562</v>
      </c>
      <c r="R1036">
        <v>10017.86666666667</v>
      </c>
      <c r="S1036">
        <v>10426.66666666667</v>
      </c>
      <c r="T1036">
        <v>12069.333333333327</v>
      </c>
      <c r="U1036">
        <v>10410.33333333333</v>
      </c>
      <c r="V1036">
        <v>17646</v>
      </c>
      <c r="W1036">
        <v>418.72370711725637</v>
      </c>
      <c r="X1036">
        <v>348.59534050179298</v>
      </c>
      <c r="Y1036">
        <v>403.65101470769997</v>
      </c>
      <c r="Z1036">
        <v>409.68001792114671</v>
      </c>
      <c r="AA1036">
        <v>463.97443249701382</v>
      </c>
      <c r="AB1036">
        <v>408.77706093190045</v>
      </c>
      <c r="AC1036">
        <v>684.98109010011285</v>
      </c>
      <c r="AD1036">
        <v>-483.36458333333303</v>
      </c>
      <c r="AE1036">
        <v>-473.86904761904771</v>
      </c>
      <c r="AF1036">
        <v>-485.19444444444434</v>
      </c>
      <c r="AG1036">
        <v>-515.26666666666642</v>
      </c>
      <c r="AH1036">
        <v>-520.16666666666697</v>
      </c>
      <c r="AI1036">
        <v>-505.22222222222172</v>
      </c>
      <c r="AJ1036">
        <v>-446.375</v>
      </c>
      <c r="AK1036">
        <v>-397</v>
      </c>
      <c r="AL1036">
        <v>-13.156582904064493</v>
      </c>
      <c r="AM1036">
        <v>-12.776413670770438</v>
      </c>
      <c r="AN1036">
        <v>-13.090868859285109</v>
      </c>
      <c r="AO1036">
        <v>-14.146402660804739</v>
      </c>
      <c r="AP1036">
        <v>-14.2401125809983</v>
      </c>
      <c r="AQ1036">
        <v>-13.644727680962433</v>
      </c>
      <c r="AR1036">
        <v>-11.535185479456914</v>
      </c>
      <c r="AS1036">
        <v>-10.158230926779339</v>
      </c>
      <c r="AT1036">
        <v>0</v>
      </c>
      <c r="AU1036">
        <v>0</v>
      </c>
      <c r="AV1036">
        <v>0</v>
      </c>
      <c r="AW1036">
        <v>0</v>
      </c>
    </row>
    <row r="1037" spans="1:49" x14ac:dyDescent="0.2">
      <c r="A1037" t="s">
        <v>280</v>
      </c>
      <c r="B1037" t="str">
        <f t="shared" si="80"/>
        <v>Diabetes</v>
      </c>
      <c r="C1037" s="1" t="s">
        <v>112</v>
      </c>
      <c r="D1037" s="1">
        <f t="shared" si="81"/>
        <v>41913</v>
      </c>
      <c r="E1037">
        <f t="shared" si="82"/>
        <v>31</v>
      </c>
      <c r="F1037">
        <v>6167</v>
      </c>
      <c r="G1037" t="s">
        <v>290</v>
      </c>
      <c r="H1037" s="2">
        <f t="shared" si="83"/>
        <v>198.93548387096774</v>
      </c>
      <c r="I1037">
        <v>1.9348056791097648</v>
      </c>
      <c r="J1037" t="s">
        <v>26</v>
      </c>
      <c r="K1037" t="s">
        <v>103</v>
      </c>
      <c r="L1037">
        <v>1</v>
      </c>
      <c r="M1037">
        <f t="shared" si="84"/>
        <v>1</v>
      </c>
      <c r="N1037">
        <v>318740019.55780572</v>
      </c>
      <c r="O1037" t="s">
        <v>55</v>
      </c>
      <c r="P1037">
        <v>10870.499999999996</v>
      </c>
      <c r="Q1037">
        <v>8714.7916666666788</v>
      </c>
      <c r="R1037">
        <v>10178.900000000003</v>
      </c>
      <c r="S1037">
        <v>10595.000000000004</v>
      </c>
      <c r="T1037">
        <v>12266.999999999993</v>
      </c>
      <c r="U1037">
        <v>10578.374999999996</v>
      </c>
      <c r="V1037">
        <v>17943.25</v>
      </c>
      <c r="W1037">
        <v>424.41520188720739</v>
      </c>
      <c r="X1037">
        <v>353.03454301075357</v>
      </c>
      <c r="Y1037">
        <v>409.07335425605174</v>
      </c>
      <c r="Z1037">
        <v>415.21001824116718</v>
      </c>
      <c r="AA1037">
        <v>470.4739759344605</v>
      </c>
      <c r="AB1037">
        <v>414.2909370199701</v>
      </c>
      <c r="AC1037">
        <v>695.42718099475769</v>
      </c>
      <c r="AD1037">
        <v>-120.36458333333303</v>
      </c>
      <c r="AE1037">
        <v>-135.15476190476147</v>
      </c>
      <c r="AF1037">
        <v>-123.69444444444434</v>
      </c>
      <c r="AG1037">
        <v>-137.26666666666642</v>
      </c>
      <c r="AH1037">
        <v>-96.41666666666697</v>
      </c>
      <c r="AI1037">
        <v>-63.555555555555657</v>
      </c>
      <c r="AJ1037">
        <v>-64.375</v>
      </c>
      <c r="AK1037">
        <v>-134</v>
      </c>
      <c r="AL1037">
        <v>-7.7700237642795571</v>
      </c>
      <c r="AM1037">
        <v>-8.2788714280668501</v>
      </c>
      <c r="AN1037">
        <v>-7.9016215474572107</v>
      </c>
      <c r="AO1037">
        <v>-8.4687682522026648</v>
      </c>
      <c r="AP1037">
        <v>-7.1602738713209249</v>
      </c>
      <c r="AQ1037">
        <v>-6.1056595806039979</v>
      </c>
      <c r="AR1037">
        <v>-6.0513145117150202</v>
      </c>
      <c r="AS1037">
        <v>-8.7259728622632338</v>
      </c>
      <c r="AT1037">
        <v>0</v>
      </c>
      <c r="AU1037">
        <v>0</v>
      </c>
      <c r="AV1037">
        <v>0</v>
      </c>
      <c r="AW1037">
        <v>0</v>
      </c>
    </row>
    <row r="1038" spans="1:49" x14ac:dyDescent="0.2">
      <c r="A1038" t="s">
        <v>280</v>
      </c>
      <c r="B1038" t="str">
        <f t="shared" si="80"/>
        <v>Diabetes</v>
      </c>
      <c r="C1038" s="1" t="s">
        <v>113</v>
      </c>
      <c r="D1038" s="1">
        <f t="shared" si="81"/>
        <v>41944</v>
      </c>
      <c r="E1038">
        <f t="shared" si="82"/>
        <v>30</v>
      </c>
      <c r="F1038">
        <v>6457</v>
      </c>
      <c r="G1038" t="s">
        <v>291</v>
      </c>
      <c r="H1038" s="2">
        <f t="shared" si="83"/>
        <v>215.23333333333332</v>
      </c>
      <c r="I1038">
        <v>2.0257889200602808</v>
      </c>
      <c r="J1038" t="s">
        <v>26</v>
      </c>
      <c r="K1038" t="s">
        <v>103</v>
      </c>
      <c r="L1038">
        <v>1</v>
      </c>
      <c r="M1038">
        <f t="shared" si="84"/>
        <v>1</v>
      </c>
      <c r="N1038">
        <v>318740019.55780572</v>
      </c>
      <c r="O1038" t="s">
        <v>58</v>
      </c>
      <c r="P1038">
        <v>11043.666666666662</v>
      </c>
      <c r="Q1038">
        <v>8850.1388888889014</v>
      </c>
      <c r="R1038">
        <v>10339.933333333336</v>
      </c>
      <c r="S1038">
        <v>10763.333333333338</v>
      </c>
      <c r="T1038">
        <v>12464.666666666659</v>
      </c>
      <c r="U1038">
        <v>10746.416666666662</v>
      </c>
      <c r="V1038">
        <v>18240.5</v>
      </c>
      <c r="W1038">
        <v>430.10669665715841</v>
      </c>
      <c r="X1038">
        <v>357.47374551971416</v>
      </c>
      <c r="Y1038">
        <v>414.49569380440352</v>
      </c>
      <c r="Z1038">
        <v>420.74001856118764</v>
      </c>
      <c r="AA1038">
        <v>476.97351937190717</v>
      </c>
      <c r="AB1038">
        <v>419.80481310803975</v>
      </c>
      <c r="AC1038">
        <v>705.87327188940253</v>
      </c>
      <c r="AD1038">
        <v>3.0104166666669698</v>
      </c>
      <c r="AE1038">
        <v>1.5595238095238528</v>
      </c>
      <c r="AF1038">
        <v>18.638888888888687</v>
      </c>
      <c r="AG1038">
        <v>2.7333333333335759</v>
      </c>
      <c r="AH1038">
        <v>46.08333333333303</v>
      </c>
      <c r="AI1038">
        <v>29.777777777778283</v>
      </c>
      <c r="AJ1038">
        <v>67.125</v>
      </c>
      <c r="AK1038">
        <v>95</v>
      </c>
      <c r="AL1038">
        <v>3.0559170959355129</v>
      </c>
      <c r="AM1038">
        <v>3.0712053768486669</v>
      </c>
      <c r="AN1038">
        <v>3.7035755851593422</v>
      </c>
      <c r="AO1038">
        <v>3.1202640058619124</v>
      </c>
      <c r="AP1038">
        <v>4.6348874190016716</v>
      </c>
      <c r="AQ1038">
        <v>4.1886056523708817</v>
      </c>
      <c r="AR1038">
        <v>5.5814811872097323</v>
      </c>
      <c r="AS1038">
        <v>6.2417690732206665</v>
      </c>
      <c r="AT1038">
        <v>0</v>
      </c>
      <c r="AU1038">
        <v>0</v>
      </c>
      <c r="AV1038">
        <v>0</v>
      </c>
      <c r="AW1038">
        <v>0</v>
      </c>
    </row>
    <row r="1039" spans="1:49" x14ac:dyDescent="0.2">
      <c r="A1039" t="s">
        <v>280</v>
      </c>
      <c r="B1039" t="str">
        <f t="shared" si="80"/>
        <v>Diabetes</v>
      </c>
      <c r="C1039" s="1" t="s">
        <v>114</v>
      </c>
      <c r="D1039" s="1">
        <f t="shared" si="81"/>
        <v>41974</v>
      </c>
      <c r="E1039">
        <f t="shared" si="82"/>
        <v>31</v>
      </c>
      <c r="F1039">
        <v>7163</v>
      </c>
      <c r="G1039" t="s">
        <v>292</v>
      </c>
      <c r="H1039" s="2">
        <f t="shared" si="83"/>
        <v>231.06451612903226</v>
      </c>
      <c r="I1039">
        <v>2.2472860514777437</v>
      </c>
      <c r="J1039" t="s">
        <v>26</v>
      </c>
      <c r="K1039" t="s">
        <v>103</v>
      </c>
      <c r="L1039">
        <v>1</v>
      </c>
      <c r="M1039">
        <f t="shared" si="84"/>
        <v>1</v>
      </c>
      <c r="N1039">
        <v>318740019.55780572</v>
      </c>
      <c r="O1039" t="s">
        <v>61</v>
      </c>
      <c r="P1039">
        <v>11216.833333333328</v>
      </c>
      <c r="Q1039">
        <v>8985.486111111124</v>
      </c>
      <c r="R1039">
        <v>10500.966666666669</v>
      </c>
      <c r="S1039">
        <v>10931.666666666672</v>
      </c>
      <c r="T1039">
        <v>12662.333333333325</v>
      </c>
      <c r="U1039">
        <v>10914.458333333328</v>
      </c>
      <c r="V1039">
        <v>18537.75</v>
      </c>
      <c r="W1039">
        <v>435.79819142710943</v>
      </c>
      <c r="X1039">
        <v>361.91294802867475</v>
      </c>
      <c r="Y1039">
        <v>419.91803335275529</v>
      </c>
      <c r="Z1039">
        <v>426.2700188812081</v>
      </c>
      <c r="AA1039">
        <v>483.47306280935385</v>
      </c>
      <c r="AB1039">
        <v>425.3186891961094</v>
      </c>
      <c r="AC1039">
        <v>716.31936278404737</v>
      </c>
      <c r="AD1039">
        <v>651.63541666666697</v>
      </c>
      <c r="AE1039">
        <v>654.98809523809541</v>
      </c>
      <c r="AF1039">
        <v>708.47222222222263</v>
      </c>
      <c r="AG1039">
        <v>694.73333333333358</v>
      </c>
      <c r="AH1039">
        <v>709.33333333333303</v>
      </c>
      <c r="AI1039">
        <v>678.77777777777828</v>
      </c>
      <c r="AJ1039">
        <v>897.625</v>
      </c>
      <c r="AK1039">
        <v>1024</v>
      </c>
      <c r="AL1039">
        <v>17.133202042172059</v>
      </c>
      <c r="AM1039">
        <v>17.209607834605976</v>
      </c>
      <c r="AN1039">
        <v>18.942464474048222</v>
      </c>
      <c r="AO1039">
        <v>18.369941425216751</v>
      </c>
      <c r="AP1039">
        <v>18.831661612550107</v>
      </c>
      <c r="AQ1039">
        <v>17.840576978535807</v>
      </c>
      <c r="AR1039">
        <v>24.980943552801136</v>
      </c>
      <c r="AS1039">
        <v>28.628865847414147</v>
      </c>
      <c r="AT1039">
        <v>0</v>
      </c>
      <c r="AU1039">
        <v>0</v>
      </c>
      <c r="AV1039">
        <v>0</v>
      </c>
      <c r="AW1039">
        <v>0</v>
      </c>
    </row>
    <row r="1040" spans="1:49" x14ac:dyDescent="0.2">
      <c r="A1040" t="s">
        <v>280</v>
      </c>
      <c r="B1040" t="str">
        <f t="shared" si="80"/>
        <v>Diabetes</v>
      </c>
      <c r="C1040" s="1" t="s">
        <v>115</v>
      </c>
      <c r="D1040" s="1">
        <f t="shared" si="81"/>
        <v>42005</v>
      </c>
      <c r="E1040">
        <f t="shared" si="82"/>
        <v>31</v>
      </c>
      <c r="F1040">
        <v>8037</v>
      </c>
      <c r="G1040" t="s">
        <v>281</v>
      </c>
      <c r="H1040" s="2">
        <f t="shared" si="83"/>
        <v>259.25806451612902</v>
      </c>
      <c r="I1040">
        <v>2.5015104827011965</v>
      </c>
      <c r="J1040" t="s">
        <v>26</v>
      </c>
      <c r="K1040" t="s">
        <v>116</v>
      </c>
      <c r="L1040">
        <v>1</v>
      </c>
      <c r="M1040">
        <f t="shared" si="84"/>
        <v>1</v>
      </c>
      <c r="N1040">
        <v>321285881.2936669</v>
      </c>
      <c r="O1040" t="s">
        <v>28</v>
      </c>
      <c r="P1040">
        <v>11389.999999999995</v>
      </c>
      <c r="Q1040">
        <v>9120.8333333333467</v>
      </c>
      <c r="R1040">
        <v>10662.000000000002</v>
      </c>
      <c r="S1040">
        <v>11100.000000000005</v>
      </c>
      <c r="T1040">
        <v>12859.999999999991</v>
      </c>
      <c r="U1040">
        <v>11082.499999999995</v>
      </c>
      <c r="V1040">
        <v>18835</v>
      </c>
      <c r="W1040">
        <v>441.48968619706045</v>
      </c>
      <c r="X1040">
        <v>366.35215053763534</v>
      </c>
      <c r="Y1040">
        <v>425.34037290110706</v>
      </c>
      <c r="Z1040">
        <v>431.80001920122857</v>
      </c>
      <c r="AA1040">
        <v>489.97260624680052</v>
      </c>
      <c r="AB1040">
        <v>430.83256528417905</v>
      </c>
      <c r="AC1040">
        <v>726.76545367869221</v>
      </c>
      <c r="AD1040">
        <v>945.51041666666697</v>
      </c>
      <c r="AE1040">
        <v>978.13095238095229</v>
      </c>
      <c r="AF1040">
        <v>995.97222222222263</v>
      </c>
      <c r="AG1040">
        <v>1096.7333333333336</v>
      </c>
      <c r="AH1040">
        <v>1018.333333333333</v>
      </c>
      <c r="AI1040">
        <v>1032.7777777777783</v>
      </c>
      <c r="AJ1040">
        <v>840.125</v>
      </c>
      <c r="AK1040">
        <v>952</v>
      </c>
      <c r="AL1040">
        <v>26.613040751849468</v>
      </c>
      <c r="AM1040">
        <v>27.633570968246516</v>
      </c>
      <c r="AN1040">
        <v>28.216658022435297</v>
      </c>
      <c r="AO1040">
        <v>31.337683360700652</v>
      </c>
      <c r="AP1040">
        <v>28.799403548033951</v>
      </c>
      <c r="AQ1040">
        <v>29.259931817245473</v>
      </c>
      <c r="AR1040">
        <v>23.126104843123755</v>
      </c>
      <c r="AS1040">
        <v>26.30628520225298</v>
      </c>
      <c r="AT1040">
        <v>0</v>
      </c>
      <c r="AU1040">
        <v>0</v>
      </c>
      <c r="AV1040">
        <v>0</v>
      </c>
      <c r="AW1040">
        <v>0</v>
      </c>
    </row>
    <row r="1041" spans="1:49" x14ac:dyDescent="0.2">
      <c r="A1041" t="s">
        <v>280</v>
      </c>
      <c r="B1041" t="str">
        <f t="shared" si="80"/>
        <v>Diabetes</v>
      </c>
      <c r="C1041" s="1" t="s">
        <v>117</v>
      </c>
      <c r="D1041" s="1">
        <f t="shared" si="81"/>
        <v>42036</v>
      </c>
      <c r="E1041">
        <f t="shared" si="82"/>
        <v>28</v>
      </c>
      <c r="F1041">
        <v>6800</v>
      </c>
      <c r="G1041" t="s">
        <v>282</v>
      </c>
      <c r="H1041" s="2">
        <f t="shared" si="83"/>
        <v>242.85714285714286</v>
      </c>
      <c r="I1041">
        <v>2.1164951203643319</v>
      </c>
      <c r="J1041" t="s">
        <v>26</v>
      </c>
      <c r="K1041" t="s">
        <v>116</v>
      </c>
      <c r="L1041">
        <v>1</v>
      </c>
      <c r="M1041">
        <f t="shared" si="84"/>
        <v>1</v>
      </c>
      <c r="N1041">
        <v>321285881.2936669</v>
      </c>
      <c r="O1041" t="s">
        <v>31</v>
      </c>
      <c r="P1041">
        <v>11563.166666666661</v>
      </c>
      <c r="Q1041">
        <v>9256.1805555555693</v>
      </c>
      <c r="R1041">
        <v>10823.033333333335</v>
      </c>
      <c r="S1041">
        <v>11268.333333333339</v>
      </c>
      <c r="T1041">
        <v>13057.666666666657</v>
      </c>
      <c r="U1041">
        <v>11250.541666666661</v>
      </c>
      <c r="V1041">
        <v>19132.25</v>
      </c>
      <c r="W1041">
        <v>447.18118096701147</v>
      </c>
      <c r="X1041">
        <v>370.79135304659593</v>
      </c>
      <c r="Y1041">
        <v>430.76271244945883</v>
      </c>
      <c r="Z1041">
        <v>437.33001952124903</v>
      </c>
      <c r="AA1041">
        <v>496.4721496842472</v>
      </c>
      <c r="AB1041">
        <v>436.34644137224871</v>
      </c>
      <c r="AC1041">
        <v>737.21154457333705</v>
      </c>
      <c r="AD1041">
        <v>122.13541666666697</v>
      </c>
      <c r="AE1041">
        <v>119.13095238095229</v>
      </c>
      <c r="AF1041">
        <v>95.805555555555657</v>
      </c>
      <c r="AG1041">
        <v>128.93333333333339</v>
      </c>
      <c r="AH1041">
        <v>120.83333333333303</v>
      </c>
      <c r="AI1041">
        <v>141.11111111111131</v>
      </c>
      <c r="AJ1041">
        <v>121.125</v>
      </c>
      <c r="AK1041">
        <v>49</v>
      </c>
      <c r="AL1041">
        <v>20.478997966214678</v>
      </c>
      <c r="AM1041">
        <v>20.362209364650681</v>
      </c>
      <c r="AN1041">
        <v>19.335937380452179</v>
      </c>
      <c r="AO1041">
        <v>21.60139701078802</v>
      </c>
      <c r="AP1041">
        <v>21.134517960873609</v>
      </c>
      <c r="AQ1041">
        <v>21.480176533596932</v>
      </c>
      <c r="AR1041">
        <v>19.656932747144026</v>
      </c>
      <c r="AS1041">
        <v>21.384626216077777</v>
      </c>
      <c r="AT1041">
        <v>0</v>
      </c>
      <c r="AU1041">
        <v>0</v>
      </c>
      <c r="AV1041">
        <v>0</v>
      </c>
      <c r="AW1041">
        <v>0</v>
      </c>
    </row>
    <row r="1042" spans="1:49" x14ac:dyDescent="0.2">
      <c r="A1042" t="s">
        <v>280</v>
      </c>
      <c r="B1042" t="str">
        <f t="shared" si="80"/>
        <v>Diabetes</v>
      </c>
      <c r="C1042" s="1" t="s">
        <v>118</v>
      </c>
      <c r="D1042" s="1">
        <f t="shared" si="81"/>
        <v>42064</v>
      </c>
      <c r="E1042">
        <f t="shared" si="82"/>
        <v>31</v>
      </c>
      <c r="F1042">
        <v>7099</v>
      </c>
      <c r="G1042" t="s">
        <v>283</v>
      </c>
      <c r="H1042" s="2">
        <f t="shared" si="83"/>
        <v>229</v>
      </c>
      <c r="I1042">
        <v>2.2095586558038813</v>
      </c>
      <c r="J1042" t="s">
        <v>26</v>
      </c>
      <c r="K1042" t="s">
        <v>116</v>
      </c>
      <c r="L1042">
        <v>1</v>
      </c>
      <c r="M1042">
        <f t="shared" si="84"/>
        <v>1</v>
      </c>
      <c r="N1042">
        <v>321285881.2936669</v>
      </c>
      <c r="O1042" t="s">
        <v>34</v>
      </c>
      <c r="P1042">
        <v>11736.333333333327</v>
      </c>
      <c r="Q1042">
        <v>9391.5277777777919</v>
      </c>
      <c r="R1042">
        <v>10984.066666666668</v>
      </c>
      <c r="S1042">
        <v>11436.666666666673</v>
      </c>
      <c r="T1042">
        <v>13255.333333333323</v>
      </c>
      <c r="U1042">
        <v>11418.583333333327</v>
      </c>
      <c r="V1042">
        <v>19429.5</v>
      </c>
      <c r="W1042">
        <v>452.87267573696249</v>
      </c>
      <c r="X1042">
        <v>375.23055555555652</v>
      </c>
      <c r="Y1042">
        <v>436.1850519978106</v>
      </c>
      <c r="Z1042">
        <v>442.86001984126949</v>
      </c>
      <c r="AA1042">
        <v>502.97169312169387</v>
      </c>
      <c r="AB1042">
        <v>441.86031746031836</v>
      </c>
      <c r="AC1042">
        <v>747.65763546798189</v>
      </c>
      <c r="AD1042">
        <v>446.88541666666697</v>
      </c>
      <c r="AE1042">
        <v>449.84523809523853</v>
      </c>
      <c r="AF1042">
        <v>446.80555555555566</v>
      </c>
      <c r="AG1042">
        <v>469.93333333333339</v>
      </c>
      <c r="AH1042">
        <v>475.83333333333303</v>
      </c>
      <c r="AI1042">
        <v>511.44444444444434</v>
      </c>
      <c r="AJ1042">
        <v>527.125</v>
      </c>
      <c r="AK1042">
        <v>627</v>
      </c>
      <c r="AL1042">
        <v>10.528363332494649</v>
      </c>
      <c r="AM1042">
        <v>10.592096313868609</v>
      </c>
      <c r="AN1042">
        <v>10.501604258994462</v>
      </c>
      <c r="AO1042">
        <v>11.118328521990946</v>
      </c>
      <c r="AP1042">
        <v>11.299403548033951</v>
      </c>
      <c r="AQ1042">
        <v>12.44272751617018</v>
      </c>
      <c r="AR1042">
        <v>13.029330649575343</v>
      </c>
      <c r="AS1042">
        <v>15.822414234510973</v>
      </c>
      <c r="AT1042">
        <v>0</v>
      </c>
      <c r="AU1042">
        <v>0</v>
      </c>
      <c r="AV1042">
        <v>0</v>
      </c>
      <c r="AW1042">
        <v>0</v>
      </c>
    </row>
    <row r="1043" spans="1:49" x14ac:dyDescent="0.2">
      <c r="A1043" t="s">
        <v>280</v>
      </c>
      <c r="B1043" t="str">
        <f t="shared" si="80"/>
        <v>Diabetes</v>
      </c>
      <c r="C1043" s="1" t="s">
        <v>119</v>
      </c>
      <c r="D1043" s="1">
        <f t="shared" si="81"/>
        <v>42095</v>
      </c>
      <c r="E1043">
        <f t="shared" si="82"/>
        <v>30</v>
      </c>
      <c r="F1043">
        <v>6559</v>
      </c>
      <c r="G1043" t="s">
        <v>284</v>
      </c>
      <c r="H1043" s="2">
        <f t="shared" si="83"/>
        <v>218.63333333333333</v>
      </c>
      <c r="I1043">
        <v>2.0414840433043606</v>
      </c>
      <c r="J1043" t="s">
        <v>26</v>
      </c>
      <c r="K1043" t="s">
        <v>116</v>
      </c>
      <c r="L1043">
        <v>1</v>
      </c>
      <c r="M1043">
        <f t="shared" si="84"/>
        <v>1</v>
      </c>
      <c r="N1043">
        <v>321285881.2936669</v>
      </c>
      <c r="O1043" t="s">
        <v>37</v>
      </c>
      <c r="P1043">
        <v>11909.499999999993</v>
      </c>
      <c r="Q1043">
        <v>9526.8750000000146</v>
      </c>
      <c r="R1043">
        <v>11145.1</v>
      </c>
      <c r="S1043">
        <v>11605.000000000007</v>
      </c>
      <c r="T1043">
        <v>13452.999999999989</v>
      </c>
      <c r="U1043">
        <v>11586.624999999993</v>
      </c>
      <c r="V1043">
        <v>19726.75</v>
      </c>
      <c r="W1043">
        <v>458.56417050691351</v>
      </c>
      <c r="X1043">
        <v>379.66975806451711</v>
      </c>
      <c r="Y1043">
        <v>441.60739154616238</v>
      </c>
      <c r="Z1043">
        <v>448.39002016128995</v>
      </c>
      <c r="AA1043">
        <v>509.47123655914055</v>
      </c>
      <c r="AB1043">
        <v>447.37419354838801</v>
      </c>
      <c r="AC1043">
        <v>758.10372636262673</v>
      </c>
      <c r="AD1043">
        <v>-100.11458333333303</v>
      </c>
      <c r="AE1043">
        <v>-112.15476190476147</v>
      </c>
      <c r="AF1043">
        <v>-127.36111111111131</v>
      </c>
      <c r="AG1043">
        <v>-122.86666666666679</v>
      </c>
      <c r="AH1043">
        <v>-129.16666666666697</v>
      </c>
      <c r="AI1043">
        <v>-157.88888888888869</v>
      </c>
      <c r="AJ1043">
        <v>-206.875</v>
      </c>
      <c r="AK1043">
        <v>-269</v>
      </c>
      <c r="AL1043">
        <v>-0.38158290406448714</v>
      </c>
      <c r="AM1043">
        <v>-0.71927081362753142</v>
      </c>
      <c r="AN1043">
        <v>-1.1630910815073037</v>
      </c>
      <c r="AO1043">
        <v>-1.066402660804755</v>
      </c>
      <c r="AP1043">
        <v>-1.206779247664997</v>
      </c>
      <c r="AQ1043">
        <v>-2.0669499031846499</v>
      </c>
      <c r="AR1043">
        <v>-3.551852146123565</v>
      </c>
      <c r="AS1043">
        <v>-5.8915642601126308</v>
      </c>
      <c r="AT1043">
        <v>0</v>
      </c>
      <c r="AU1043">
        <v>0</v>
      </c>
      <c r="AV1043">
        <v>0</v>
      </c>
      <c r="AW1043">
        <v>0</v>
      </c>
    </row>
    <row r="1044" spans="1:49" x14ac:dyDescent="0.2">
      <c r="A1044" t="s">
        <v>280</v>
      </c>
      <c r="B1044" t="str">
        <f t="shared" si="80"/>
        <v>Diabetes</v>
      </c>
      <c r="C1044" s="1" t="s">
        <v>120</v>
      </c>
      <c r="D1044" s="1">
        <f t="shared" si="81"/>
        <v>42125</v>
      </c>
      <c r="E1044">
        <f t="shared" si="82"/>
        <v>31</v>
      </c>
      <c r="F1044">
        <v>6470</v>
      </c>
      <c r="G1044" t="s">
        <v>285</v>
      </c>
      <c r="H1044" s="2">
        <f t="shared" si="83"/>
        <v>208.70967741935485</v>
      </c>
      <c r="I1044">
        <v>2.0137828571701806</v>
      </c>
      <c r="J1044" t="s">
        <v>26</v>
      </c>
      <c r="K1044" t="s">
        <v>116</v>
      </c>
      <c r="L1044">
        <v>1</v>
      </c>
      <c r="M1044">
        <f t="shared" si="84"/>
        <v>1</v>
      </c>
      <c r="N1044">
        <v>321285881.2936669</v>
      </c>
      <c r="O1044" t="s">
        <v>40</v>
      </c>
      <c r="P1044">
        <v>12082.666666666659</v>
      </c>
      <c r="Q1044">
        <v>9662.2222222222372</v>
      </c>
      <c r="R1044">
        <v>11306.133333333333</v>
      </c>
      <c r="S1044">
        <v>11773.333333333341</v>
      </c>
      <c r="T1044">
        <v>13650.666666666655</v>
      </c>
      <c r="U1044">
        <v>11754.666666666659</v>
      </c>
      <c r="V1044">
        <v>20024</v>
      </c>
      <c r="W1044">
        <v>464.25566527686453</v>
      </c>
      <c r="X1044">
        <v>384.1089605734777</v>
      </c>
      <c r="Y1044">
        <v>447.02973109451415</v>
      </c>
      <c r="Z1044">
        <v>453.92002048131042</v>
      </c>
      <c r="AA1044">
        <v>515.97077999658723</v>
      </c>
      <c r="AB1044">
        <v>452.88806963645766</v>
      </c>
      <c r="AC1044">
        <v>768.54981725727157</v>
      </c>
      <c r="AD1044">
        <v>-145.11458333333303</v>
      </c>
      <c r="AE1044">
        <v>-144.01190476190459</v>
      </c>
      <c r="AF1044">
        <v>-143.02777777777737</v>
      </c>
      <c r="AG1044">
        <v>-148.26666666666642</v>
      </c>
      <c r="AH1044">
        <v>-136.66666666666697</v>
      </c>
      <c r="AI1044">
        <v>-146.88888888888869</v>
      </c>
      <c r="AJ1044">
        <v>-145.875</v>
      </c>
      <c r="AK1044">
        <v>-251</v>
      </c>
      <c r="AL1044">
        <v>-8.5684108610537066</v>
      </c>
      <c r="AM1044">
        <v>-8.5645857137811561</v>
      </c>
      <c r="AN1044">
        <v>-8.5252774614356781</v>
      </c>
      <c r="AO1044">
        <v>-8.8236069618800173</v>
      </c>
      <c r="AP1044">
        <v>-8.4586609680951028</v>
      </c>
      <c r="AQ1044">
        <v>-8.7938316236148069</v>
      </c>
      <c r="AR1044">
        <v>-8.6803467697795327</v>
      </c>
      <c r="AS1044">
        <v>-12.500166410650337</v>
      </c>
      <c r="AT1044">
        <v>0</v>
      </c>
      <c r="AU1044">
        <v>0</v>
      </c>
      <c r="AV1044">
        <v>0</v>
      </c>
      <c r="AW1044">
        <v>0</v>
      </c>
    </row>
    <row r="1045" spans="1:49" x14ac:dyDescent="0.2">
      <c r="A1045" t="s">
        <v>280</v>
      </c>
      <c r="B1045" t="str">
        <f t="shared" si="80"/>
        <v>Diabetes</v>
      </c>
      <c r="C1045" s="1" t="s">
        <v>121</v>
      </c>
      <c r="D1045" s="1">
        <f t="shared" si="81"/>
        <v>42156</v>
      </c>
      <c r="E1045">
        <f t="shared" si="82"/>
        <v>30</v>
      </c>
      <c r="F1045">
        <v>6076</v>
      </c>
      <c r="G1045" t="s">
        <v>286</v>
      </c>
      <c r="H1045" s="2">
        <f t="shared" si="83"/>
        <v>202.53333333333333</v>
      </c>
      <c r="I1045">
        <v>1.8911506399020119</v>
      </c>
      <c r="J1045" t="s">
        <v>26</v>
      </c>
      <c r="K1045" t="s">
        <v>116</v>
      </c>
      <c r="L1045">
        <v>1</v>
      </c>
      <c r="M1045">
        <f t="shared" si="84"/>
        <v>1</v>
      </c>
      <c r="N1045">
        <v>321285881.2936669</v>
      </c>
      <c r="O1045" t="s">
        <v>43</v>
      </c>
      <c r="P1045">
        <v>12255.833333333325</v>
      </c>
      <c r="Q1045">
        <v>9797.5694444444598</v>
      </c>
      <c r="R1045">
        <v>11467.166666666666</v>
      </c>
      <c r="S1045">
        <v>11941.666666666675</v>
      </c>
      <c r="T1045">
        <v>13848.333333333321</v>
      </c>
      <c r="U1045">
        <v>11922.708333333325</v>
      </c>
      <c r="V1045">
        <v>20321.25</v>
      </c>
      <c r="W1045">
        <v>469.94716004681555</v>
      </c>
      <c r="X1045">
        <v>388.54816308243829</v>
      </c>
      <c r="Y1045">
        <v>452.45207064286592</v>
      </c>
      <c r="Z1045">
        <v>459.45002080133088</v>
      </c>
      <c r="AA1045">
        <v>522.47032343403396</v>
      </c>
      <c r="AB1045">
        <v>458.40194572452731</v>
      </c>
      <c r="AC1045">
        <v>778.99590815191641</v>
      </c>
      <c r="AD1045">
        <v>-489.36458333333303</v>
      </c>
      <c r="AE1045">
        <v>-497.01190476190459</v>
      </c>
      <c r="AF1045">
        <v>-516.69444444444434</v>
      </c>
      <c r="AG1045">
        <v>-548.66666666666697</v>
      </c>
      <c r="AH1045">
        <v>-588.41666666666697</v>
      </c>
      <c r="AI1045">
        <v>-597.88888888888869</v>
      </c>
      <c r="AJ1045">
        <v>-625.375</v>
      </c>
      <c r="AK1045">
        <v>-620</v>
      </c>
      <c r="AL1045">
        <v>-13.356582904064453</v>
      </c>
      <c r="AM1045">
        <v>-13.547842242198953</v>
      </c>
      <c r="AN1045">
        <v>-14.140868859285092</v>
      </c>
      <c r="AO1045">
        <v>-15.259735994138083</v>
      </c>
      <c r="AP1045">
        <v>-16.515112580998306</v>
      </c>
      <c r="AQ1045">
        <v>-16.733616569851307</v>
      </c>
      <c r="AR1045">
        <v>-17.501852146123554</v>
      </c>
      <c r="AS1045">
        <v>-17.591564260112619</v>
      </c>
      <c r="AT1045">
        <v>0</v>
      </c>
      <c r="AU1045">
        <v>0</v>
      </c>
      <c r="AV1045">
        <v>0</v>
      </c>
      <c r="AW1045">
        <v>0</v>
      </c>
    </row>
    <row r="1046" spans="1:49" x14ac:dyDescent="0.2">
      <c r="A1046" t="s">
        <v>280</v>
      </c>
      <c r="B1046" t="str">
        <f t="shared" si="80"/>
        <v>Diabetes</v>
      </c>
      <c r="C1046" s="1" t="s">
        <v>122</v>
      </c>
      <c r="D1046" s="1">
        <f t="shared" si="81"/>
        <v>42186</v>
      </c>
      <c r="E1046">
        <f t="shared" si="82"/>
        <v>31</v>
      </c>
      <c r="F1046">
        <v>6243</v>
      </c>
      <c r="G1046" t="s">
        <v>287</v>
      </c>
      <c r="H1046" s="2">
        <f t="shared" si="83"/>
        <v>201.38709677419354</v>
      </c>
      <c r="I1046">
        <v>1.9431292700639007</v>
      </c>
      <c r="J1046" t="s">
        <v>26</v>
      </c>
      <c r="K1046" t="s">
        <v>116</v>
      </c>
      <c r="L1046">
        <v>1</v>
      </c>
      <c r="M1046">
        <f t="shared" si="84"/>
        <v>1</v>
      </c>
      <c r="N1046">
        <v>321285881.2936669</v>
      </c>
      <c r="O1046" t="s">
        <v>46</v>
      </c>
      <c r="P1046">
        <v>12428.999999999991</v>
      </c>
      <c r="Q1046">
        <v>9932.9166666666824</v>
      </c>
      <c r="R1046">
        <v>11628.199999999999</v>
      </c>
      <c r="S1046">
        <v>12110.000000000009</v>
      </c>
      <c r="T1046">
        <v>14045.999999999987</v>
      </c>
      <c r="U1046">
        <v>12090.749999999991</v>
      </c>
      <c r="V1046">
        <v>20618.5</v>
      </c>
      <c r="W1046">
        <v>475.63865481676658</v>
      </c>
      <c r="X1046">
        <v>392.98736559139888</v>
      </c>
      <c r="Y1046">
        <v>457.87441019121769</v>
      </c>
      <c r="Z1046">
        <v>464.98002112135134</v>
      </c>
      <c r="AA1046">
        <v>528.96986687148069</v>
      </c>
      <c r="AB1046">
        <v>463.91582181259696</v>
      </c>
      <c r="AC1046">
        <v>789.44199904656125</v>
      </c>
      <c r="AD1046">
        <v>-393.98958333333303</v>
      </c>
      <c r="AE1046">
        <v>-409.15476190476147</v>
      </c>
      <c r="AF1046">
        <v>-430.36111111111131</v>
      </c>
      <c r="AG1046">
        <v>-458.26666666666642</v>
      </c>
      <c r="AH1046">
        <v>-430.91666666666697</v>
      </c>
      <c r="AI1046">
        <v>-443.22222222222172</v>
      </c>
      <c r="AJ1046">
        <v>-476.875</v>
      </c>
      <c r="AK1046">
        <v>-503</v>
      </c>
      <c r="AL1046">
        <v>-16.596636667505351</v>
      </c>
      <c r="AM1046">
        <v>-17.117581105486238</v>
      </c>
      <c r="AN1046">
        <v>-17.794094665736679</v>
      </c>
      <c r="AO1046">
        <v>-18.823606961880017</v>
      </c>
      <c r="AP1046">
        <v>-17.950596451966049</v>
      </c>
      <c r="AQ1046">
        <v>-18.35297140856099</v>
      </c>
      <c r="AR1046">
        <v>-19.357766124618195</v>
      </c>
      <c r="AS1046">
        <v>-20.629198668714821</v>
      </c>
      <c r="AT1046">
        <v>0</v>
      </c>
      <c r="AU1046">
        <v>0</v>
      </c>
      <c r="AV1046">
        <v>0</v>
      </c>
      <c r="AW1046">
        <v>0</v>
      </c>
    </row>
    <row r="1047" spans="1:49" x14ac:dyDescent="0.2">
      <c r="A1047" t="s">
        <v>280</v>
      </c>
      <c r="B1047" t="str">
        <f t="shared" si="80"/>
        <v>Diabetes</v>
      </c>
      <c r="C1047" s="1" t="s">
        <v>123</v>
      </c>
      <c r="D1047" s="1">
        <f t="shared" si="81"/>
        <v>42217</v>
      </c>
      <c r="E1047">
        <f t="shared" si="82"/>
        <v>31</v>
      </c>
      <c r="F1047">
        <v>6156</v>
      </c>
      <c r="G1047" t="s">
        <v>288</v>
      </c>
      <c r="H1047" s="2">
        <f t="shared" si="83"/>
        <v>198.58064516129033</v>
      </c>
      <c r="I1047">
        <v>1.9160505824945335</v>
      </c>
      <c r="J1047" t="s">
        <v>26</v>
      </c>
      <c r="K1047" t="s">
        <v>116</v>
      </c>
      <c r="L1047">
        <v>1</v>
      </c>
      <c r="M1047">
        <f t="shared" si="84"/>
        <v>1</v>
      </c>
      <c r="N1047">
        <v>321285881.2936669</v>
      </c>
      <c r="O1047" t="s">
        <v>49</v>
      </c>
      <c r="P1047">
        <v>12602.166666666657</v>
      </c>
      <c r="Q1047">
        <v>10068.263888888905</v>
      </c>
      <c r="R1047">
        <v>11789.233333333332</v>
      </c>
      <c r="S1047">
        <v>12278.333333333343</v>
      </c>
      <c r="T1047">
        <v>14243.666666666653</v>
      </c>
      <c r="U1047">
        <v>12258.791666666657</v>
      </c>
      <c r="V1047">
        <v>20915.75</v>
      </c>
      <c r="W1047">
        <v>481.3301495867176</v>
      </c>
      <c r="X1047">
        <v>397.42656810035948</v>
      </c>
      <c r="Y1047">
        <v>463.29674973956946</v>
      </c>
      <c r="Z1047">
        <v>470.5100214413718</v>
      </c>
      <c r="AA1047">
        <v>535.46941030892742</v>
      </c>
      <c r="AB1047">
        <v>469.42969790066661</v>
      </c>
      <c r="AC1047">
        <v>799.88808994120609</v>
      </c>
      <c r="AD1047">
        <v>-436.86458333333303</v>
      </c>
      <c r="AE1047">
        <v>-432.29761904761835</v>
      </c>
      <c r="AF1047">
        <v>-439.36111111111131</v>
      </c>
      <c r="AG1047">
        <v>-462.46666666666624</v>
      </c>
      <c r="AH1047">
        <v>-468.66666666666697</v>
      </c>
      <c r="AI1047">
        <v>-479.22222222222172</v>
      </c>
      <c r="AJ1047">
        <v>-487.375</v>
      </c>
      <c r="AK1047">
        <v>-573</v>
      </c>
      <c r="AL1047">
        <v>-17.979701183634376</v>
      </c>
      <c r="AM1047">
        <v>-17.864124884288032</v>
      </c>
      <c r="AN1047">
        <v>-18.084417246381918</v>
      </c>
      <c r="AO1047">
        <v>-18.95909083284775</v>
      </c>
      <c r="AP1047">
        <v>-19.168338387449921</v>
      </c>
      <c r="AQ1047">
        <v>-19.51426173114163</v>
      </c>
      <c r="AR1047">
        <v>-19.696475802037583</v>
      </c>
      <c r="AS1047">
        <v>-22.887263184843846</v>
      </c>
      <c r="AT1047">
        <v>0</v>
      </c>
      <c r="AU1047">
        <v>0</v>
      </c>
      <c r="AV1047">
        <v>0</v>
      </c>
      <c r="AW1047">
        <v>0</v>
      </c>
    </row>
    <row r="1048" spans="1:49" x14ac:dyDescent="0.2">
      <c r="A1048" t="s">
        <v>280</v>
      </c>
      <c r="B1048" t="str">
        <f t="shared" si="80"/>
        <v>Diabetes</v>
      </c>
      <c r="C1048" s="1" t="s">
        <v>124</v>
      </c>
      <c r="D1048" s="1">
        <f t="shared" si="81"/>
        <v>42248</v>
      </c>
      <c r="E1048">
        <f t="shared" si="82"/>
        <v>30</v>
      </c>
      <c r="F1048">
        <v>5996</v>
      </c>
      <c r="G1048" t="s">
        <v>289</v>
      </c>
      <c r="H1048" s="2">
        <f t="shared" si="83"/>
        <v>199.86666666666667</v>
      </c>
      <c r="I1048">
        <v>1.8662506973094903</v>
      </c>
      <c r="J1048" t="s">
        <v>26</v>
      </c>
      <c r="K1048" t="s">
        <v>116</v>
      </c>
      <c r="L1048">
        <v>1</v>
      </c>
      <c r="M1048">
        <f t="shared" si="84"/>
        <v>1</v>
      </c>
      <c r="N1048">
        <v>321285881.2936669</v>
      </c>
      <c r="O1048" t="s">
        <v>52</v>
      </c>
      <c r="P1048">
        <v>12775.333333333323</v>
      </c>
      <c r="Q1048">
        <v>10203.611111111128</v>
      </c>
      <c r="R1048">
        <v>11950.266666666665</v>
      </c>
      <c r="S1048">
        <v>12446.666666666677</v>
      </c>
      <c r="T1048">
        <v>14441.333333333319</v>
      </c>
      <c r="U1048">
        <v>12426.833333333323</v>
      </c>
      <c r="V1048">
        <v>21213</v>
      </c>
      <c r="W1048">
        <v>487.02164435666862</v>
      </c>
      <c r="X1048">
        <v>401.86577060932007</v>
      </c>
      <c r="Y1048">
        <v>468.71908928792124</v>
      </c>
      <c r="Z1048">
        <v>476.04002176139227</v>
      </c>
      <c r="AA1048">
        <v>541.96895374637415</v>
      </c>
      <c r="AB1048">
        <v>474.94357398873626</v>
      </c>
      <c r="AC1048">
        <v>810.33418083585093</v>
      </c>
      <c r="AD1048">
        <v>-483.36458333333303</v>
      </c>
      <c r="AE1048">
        <v>-473.86904761904771</v>
      </c>
      <c r="AF1048">
        <v>-485.19444444444434</v>
      </c>
      <c r="AG1048">
        <v>-515.26666666666642</v>
      </c>
      <c r="AH1048">
        <v>-520.16666666666697</v>
      </c>
      <c r="AI1048">
        <v>-505.22222222222172</v>
      </c>
      <c r="AJ1048">
        <v>-446.375</v>
      </c>
      <c r="AK1048">
        <v>-397</v>
      </c>
      <c r="AL1048">
        <v>-13.156582904064493</v>
      </c>
      <c r="AM1048">
        <v>-12.776413670770438</v>
      </c>
      <c r="AN1048">
        <v>-13.090868859285109</v>
      </c>
      <c r="AO1048">
        <v>-14.146402660804739</v>
      </c>
      <c r="AP1048">
        <v>-14.2401125809983</v>
      </c>
      <c r="AQ1048">
        <v>-13.644727680962433</v>
      </c>
      <c r="AR1048">
        <v>-11.535185479456914</v>
      </c>
      <c r="AS1048">
        <v>-10.158230926779339</v>
      </c>
      <c r="AT1048">
        <v>0</v>
      </c>
      <c r="AU1048">
        <v>0</v>
      </c>
      <c r="AV1048">
        <v>0</v>
      </c>
      <c r="AW1048">
        <v>0</v>
      </c>
    </row>
    <row r="1049" spans="1:49" x14ac:dyDescent="0.2">
      <c r="A1049" t="s">
        <v>280</v>
      </c>
      <c r="B1049" t="str">
        <f t="shared" si="80"/>
        <v>Diabetes</v>
      </c>
      <c r="C1049" s="1" t="s">
        <v>125</v>
      </c>
      <c r="D1049" s="1">
        <f t="shared" si="81"/>
        <v>42278</v>
      </c>
      <c r="E1049">
        <f t="shared" si="82"/>
        <v>31</v>
      </c>
      <c r="F1049">
        <v>6557</v>
      </c>
      <c r="G1049" t="s">
        <v>290</v>
      </c>
      <c r="H1049" s="2">
        <f t="shared" si="83"/>
        <v>211.51612903225808</v>
      </c>
      <c r="I1049">
        <v>2.0408615447395477</v>
      </c>
      <c r="J1049" t="s">
        <v>26</v>
      </c>
      <c r="K1049" t="s">
        <v>116</v>
      </c>
      <c r="L1049">
        <v>1</v>
      </c>
      <c r="M1049">
        <f t="shared" si="84"/>
        <v>1</v>
      </c>
      <c r="N1049">
        <v>321285881.2936669</v>
      </c>
      <c r="O1049" t="s">
        <v>55</v>
      </c>
      <c r="P1049">
        <v>12948.499999999989</v>
      </c>
      <c r="Q1049">
        <v>10338.95833333335</v>
      </c>
      <c r="R1049">
        <v>12111.299999999997</v>
      </c>
      <c r="S1049">
        <v>12615.000000000011</v>
      </c>
      <c r="T1049">
        <v>14638.999999999985</v>
      </c>
      <c r="U1049">
        <v>12594.874999999989</v>
      </c>
      <c r="V1049">
        <v>21510.25</v>
      </c>
      <c r="W1049">
        <v>492.71313912661964</v>
      </c>
      <c r="X1049">
        <v>406.30497311828066</v>
      </c>
      <c r="Y1049">
        <v>474.14142883627301</v>
      </c>
      <c r="Z1049">
        <v>481.57002208141273</v>
      </c>
      <c r="AA1049">
        <v>548.46849718382089</v>
      </c>
      <c r="AB1049">
        <v>480.45745007680591</v>
      </c>
      <c r="AC1049">
        <v>820.78027173049577</v>
      </c>
      <c r="AD1049">
        <v>-120.36458333333303</v>
      </c>
      <c r="AE1049">
        <v>-135.15476190476147</v>
      </c>
      <c r="AF1049">
        <v>-123.69444444444434</v>
      </c>
      <c r="AG1049">
        <v>-137.26666666666642</v>
      </c>
      <c r="AH1049">
        <v>-96.41666666666697</v>
      </c>
      <c r="AI1049">
        <v>-63.555555555555657</v>
      </c>
      <c r="AJ1049">
        <v>-64.375</v>
      </c>
      <c r="AK1049">
        <v>-134</v>
      </c>
      <c r="AL1049">
        <v>-7.7700237642795571</v>
      </c>
      <c r="AM1049">
        <v>-8.2788714280668501</v>
      </c>
      <c r="AN1049">
        <v>-7.9016215474572107</v>
      </c>
      <c r="AO1049">
        <v>-8.4687682522026648</v>
      </c>
      <c r="AP1049">
        <v>-7.1602738713209249</v>
      </c>
      <c r="AQ1049">
        <v>-6.1056595806039979</v>
      </c>
      <c r="AR1049">
        <v>-6.0513145117150202</v>
      </c>
      <c r="AS1049">
        <v>-8.7259728622632338</v>
      </c>
      <c r="AT1049">
        <v>0</v>
      </c>
      <c r="AU1049">
        <v>0</v>
      </c>
      <c r="AV1049">
        <v>0</v>
      </c>
      <c r="AW1049">
        <v>0</v>
      </c>
    </row>
    <row r="1050" spans="1:49" x14ac:dyDescent="0.2">
      <c r="A1050" t="s">
        <v>280</v>
      </c>
      <c r="B1050" t="str">
        <f t="shared" si="80"/>
        <v>Diabetes</v>
      </c>
      <c r="C1050" s="1" t="s">
        <v>126</v>
      </c>
      <c r="D1050" s="1">
        <f t="shared" si="81"/>
        <v>42309</v>
      </c>
      <c r="E1050">
        <f t="shared" si="82"/>
        <v>30</v>
      </c>
      <c r="F1050">
        <v>6574</v>
      </c>
      <c r="G1050" t="s">
        <v>291</v>
      </c>
      <c r="H1050" s="2">
        <f t="shared" si="83"/>
        <v>219.13333333333333</v>
      </c>
      <c r="I1050">
        <v>2.0461527825404584</v>
      </c>
      <c r="J1050" t="s">
        <v>26</v>
      </c>
      <c r="K1050" t="s">
        <v>116</v>
      </c>
      <c r="L1050">
        <v>1</v>
      </c>
      <c r="M1050">
        <f t="shared" si="84"/>
        <v>1</v>
      </c>
      <c r="N1050">
        <v>321285881.2936669</v>
      </c>
      <c r="O1050" t="s">
        <v>58</v>
      </c>
      <c r="P1050">
        <v>13121.666666666655</v>
      </c>
      <c r="Q1050">
        <v>10474.305555555573</v>
      </c>
      <c r="R1050">
        <v>12272.33333333333</v>
      </c>
      <c r="S1050">
        <v>12783.333333333345</v>
      </c>
      <c r="T1050">
        <v>14836.666666666652</v>
      </c>
      <c r="U1050">
        <v>12762.916666666655</v>
      </c>
      <c r="V1050">
        <v>21807.5</v>
      </c>
      <c r="W1050">
        <v>498.40463389657066</v>
      </c>
      <c r="X1050">
        <v>410.74417562724125</v>
      </c>
      <c r="Y1050">
        <v>479.56376838462478</v>
      </c>
      <c r="Z1050">
        <v>487.10002240143319</v>
      </c>
      <c r="AA1050">
        <v>554.96804062126762</v>
      </c>
      <c r="AB1050">
        <v>485.97132616487556</v>
      </c>
      <c r="AC1050">
        <v>831.22636262514061</v>
      </c>
      <c r="AD1050">
        <v>3.0104166666669698</v>
      </c>
      <c r="AE1050">
        <v>1.5595238095238528</v>
      </c>
      <c r="AF1050">
        <v>18.638888888888687</v>
      </c>
      <c r="AG1050">
        <v>2.7333333333335759</v>
      </c>
      <c r="AH1050">
        <v>46.08333333333303</v>
      </c>
      <c r="AI1050">
        <v>29.777777777778283</v>
      </c>
      <c r="AJ1050">
        <v>67.125</v>
      </c>
      <c r="AK1050">
        <v>95</v>
      </c>
      <c r="AL1050">
        <v>3.0559170959355129</v>
      </c>
      <c r="AM1050">
        <v>3.0712053768486669</v>
      </c>
      <c r="AN1050">
        <v>3.7035755851593422</v>
      </c>
      <c r="AO1050">
        <v>3.1202640058619124</v>
      </c>
      <c r="AP1050">
        <v>4.6348874190016716</v>
      </c>
      <c r="AQ1050">
        <v>4.1886056523708817</v>
      </c>
      <c r="AR1050">
        <v>5.5814811872097323</v>
      </c>
      <c r="AS1050">
        <v>6.2417690732206665</v>
      </c>
      <c r="AT1050">
        <v>0</v>
      </c>
      <c r="AU1050">
        <v>0</v>
      </c>
      <c r="AV1050">
        <v>0</v>
      </c>
      <c r="AW1050">
        <v>0</v>
      </c>
    </row>
    <row r="1051" spans="1:49" x14ac:dyDescent="0.2">
      <c r="A1051" t="s">
        <v>280</v>
      </c>
      <c r="B1051" t="str">
        <f t="shared" si="80"/>
        <v>Diabetes</v>
      </c>
      <c r="C1051" s="1" t="s">
        <v>127</v>
      </c>
      <c r="D1051" s="1">
        <f t="shared" si="81"/>
        <v>42339</v>
      </c>
      <c r="E1051">
        <f t="shared" si="82"/>
        <v>31</v>
      </c>
      <c r="F1051">
        <v>6860</v>
      </c>
      <c r="G1051" t="s">
        <v>292</v>
      </c>
      <c r="H1051" s="2">
        <f t="shared" si="83"/>
        <v>221.29032258064515</v>
      </c>
      <c r="I1051">
        <v>2.135170077308723</v>
      </c>
      <c r="J1051" t="s">
        <v>26</v>
      </c>
      <c r="K1051" t="s">
        <v>116</v>
      </c>
      <c r="L1051">
        <v>1</v>
      </c>
      <c r="M1051">
        <f t="shared" si="84"/>
        <v>1</v>
      </c>
      <c r="N1051">
        <v>321285881.2936669</v>
      </c>
      <c r="O1051" t="s">
        <v>61</v>
      </c>
      <c r="P1051">
        <v>13294.833333333321</v>
      </c>
      <c r="Q1051">
        <v>10609.652777777796</v>
      </c>
      <c r="R1051">
        <v>12433.366666666663</v>
      </c>
      <c r="S1051">
        <v>12951.666666666679</v>
      </c>
      <c r="T1051">
        <v>15034.333333333318</v>
      </c>
      <c r="U1051">
        <v>12930.958333333321</v>
      </c>
      <c r="V1051">
        <v>22104.75</v>
      </c>
      <c r="W1051">
        <v>504.09612866652168</v>
      </c>
      <c r="X1051">
        <v>415.18337813620184</v>
      </c>
      <c r="Y1051">
        <v>484.98610793297655</v>
      </c>
      <c r="Z1051">
        <v>492.63002272145366</v>
      </c>
      <c r="AA1051">
        <v>561.46758405871435</v>
      </c>
      <c r="AB1051">
        <v>491.48520225294521</v>
      </c>
      <c r="AC1051">
        <v>841.67245351978545</v>
      </c>
      <c r="AD1051">
        <v>651.63541666666697</v>
      </c>
      <c r="AE1051">
        <v>654.98809523809541</v>
      </c>
      <c r="AF1051">
        <v>708.47222222222263</v>
      </c>
      <c r="AG1051">
        <v>694.73333333333358</v>
      </c>
      <c r="AH1051">
        <v>709.33333333333303</v>
      </c>
      <c r="AI1051">
        <v>678.77777777777828</v>
      </c>
      <c r="AJ1051">
        <v>897.625</v>
      </c>
      <c r="AK1051">
        <v>1024</v>
      </c>
      <c r="AL1051">
        <v>17.133202042172059</v>
      </c>
      <c r="AM1051">
        <v>17.209607834605976</v>
      </c>
      <c r="AN1051">
        <v>18.942464474048222</v>
      </c>
      <c r="AO1051">
        <v>18.369941425216751</v>
      </c>
      <c r="AP1051">
        <v>18.831661612550107</v>
      </c>
      <c r="AQ1051">
        <v>17.840576978535807</v>
      </c>
      <c r="AR1051">
        <v>24.980943552801136</v>
      </c>
      <c r="AS1051">
        <v>28.628865847414147</v>
      </c>
      <c r="AT1051">
        <v>0</v>
      </c>
      <c r="AU1051">
        <v>0</v>
      </c>
      <c r="AV1051">
        <v>0</v>
      </c>
      <c r="AW1051">
        <v>0</v>
      </c>
    </row>
    <row r="1052" spans="1:49" x14ac:dyDescent="0.2">
      <c r="A1052" t="s">
        <v>280</v>
      </c>
      <c r="B1052" t="str">
        <f t="shared" si="80"/>
        <v>Diabetes</v>
      </c>
      <c r="C1052" s="1" t="s">
        <v>128</v>
      </c>
      <c r="D1052" s="1">
        <f t="shared" si="81"/>
        <v>42370</v>
      </c>
      <c r="E1052">
        <f t="shared" si="82"/>
        <v>31</v>
      </c>
      <c r="F1052">
        <v>7386</v>
      </c>
      <c r="G1052" t="s">
        <v>281</v>
      </c>
      <c r="H1052" s="2">
        <f t="shared" si="83"/>
        <v>238.25806451612902</v>
      </c>
      <c r="I1052">
        <v>2.2866531059914319</v>
      </c>
      <c r="J1052" t="s">
        <v>26</v>
      </c>
      <c r="K1052" t="s">
        <v>129</v>
      </c>
      <c r="L1052">
        <v>1</v>
      </c>
      <c r="M1052">
        <f t="shared" si="84"/>
        <v>1</v>
      </c>
      <c r="N1052">
        <v>323004830.97534055</v>
      </c>
      <c r="O1052" t="s">
        <v>28</v>
      </c>
      <c r="P1052">
        <v>13467.999999999987</v>
      </c>
      <c r="Q1052">
        <v>10745.000000000018</v>
      </c>
      <c r="R1052">
        <v>12594.399999999996</v>
      </c>
      <c r="S1052">
        <v>13120.000000000013</v>
      </c>
      <c r="T1052">
        <v>15231.999999999984</v>
      </c>
      <c r="U1052">
        <v>13098.999999999987</v>
      </c>
      <c r="V1052">
        <v>22402</v>
      </c>
      <c r="W1052">
        <v>509.7876234364727</v>
      </c>
      <c r="X1052">
        <v>419.62258064516243</v>
      </c>
      <c r="Y1052">
        <v>490.40844748132832</v>
      </c>
      <c r="Z1052">
        <v>498.16002304147412</v>
      </c>
      <c r="AA1052">
        <v>567.96712749616108</v>
      </c>
      <c r="AB1052">
        <v>496.99907834101487</v>
      </c>
      <c r="AC1052">
        <v>852.11854441443029</v>
      </c>
      <c r="AD1052">
        <v>945.51041666666697</v>
      </c>
      <c r="AE1052">
        <v>978.13095238095229</v>
      </c>
      <c r="AF1052">
        <v>995.97222222222263</v>
      </c>
      <c r="AG1052">
        <v>1096.7333333333336</v>
      </c>
      <c r="AH1052">
        <v>1018.333333333333</v>
      </c>
      <c r="AI1052">
        <v>1032.7777777777783</v>
      </c>
      <c r="AJ1052">
        <v>840.125</v>
      </c>
      <c r="AK1052">
        <v>952</v>
      </c>
      <c r="AL1052">
        <v>26.613040751849468</v>
      </c>
      <c r="AM1052">
        <v>27.633570968246516</v>
      </c>
      <c r="AN1052">
        <v>28.216658022435297</v>
      </c>
      <c r="AO1052">
        <v>31.337683360700652</v>
      </c>
      <c r="AP1052">
        <v>28.799403548033951</v>
      </c>
      <c r="AQ1052">
        <v>29.259931817245473</v>
      </c>
      <c r="AR1052">
        <v>23.126104843123755</v>
      </c>
      <c r="AS1052">
        <v>26.30628520225298</v>
      </c>
      <c r="AT1052">
        <v>0</v>
      </c>
      <c r="AU1052">
        <v>0</v>
      </c>
      <c r="AV1052">
        <v>12.194769354762485</v>
      </c>
      <c r="AW1052">
        <v>0</v>
      </c>
    </row>
    <row r="1053" spans="1:49" x14ac:dyDescent="0.2">
      <c r="A1053" t="s">
        <v>280</v>
      </c>
      <c r="B1053" t="str">
        <f t="shared" si="80"/>
        <v>Diabetes</v>
      </c>
      <c r="C1053" s="1" t="s">
        <v>130</v>
      </c>
      <c r="D1053" s="1">
        <f t="shared" si="81"/>
        <v>42401</v>
      </c>
      <c r="E1053">
        <f t="shared" si="82"/>
        <v>29</v>
      </c>
      <c r="F1053">
        <v>6851</v>
      </c>
      <c r="G1053" t="s">
        <v>282</v>
      </c>
      <c r="H1053" s="2">
        <f t="shared" si="83"/>
        <v>236.24137931034483</v>
      </c>
      <c r="I1053">
        <v>2.1210209083600464</v>
      </c>
      <c r="J1053" t="s">
        <v>26</v>
      </c>
      <c r="K1053" t="s">
        <v>129</v>
      </c>
      <c r="L1053">
        <v>1</v>
      </c>
      <c r="M1053">
        <f t="shared" si="84"/>
        <v>1</v>
      </c>
      <c r="N1053">
        <v>323004830.97534055</v>
      </c>
      <c r="O1053" t="s">
        <v>31</v>
      </c>
      <c r="P1053">
        <v>13641.166666666653</v>
      </c>
      <c r="Q1053">
        <v>10880.347222222241</v>
      </c>
      <c r="R1053">
        <v>12755.433333333329</v>
      </c>
      <c r="S1053">
        <v>13288.333333333347</v>
      </c>
      <c r="T1053">
        <v>15429.66666666665</v>
      </c>
      <c r="U1053">
        <v>13267.041666666653</v>
      </c>
      <c r="V1053">
        <v>22699.25</v>
      </c>
      <c r="W1053">
        <v>515.47911820642366</v>
      </c>
      <c r="X1053">
        <v>424.06178315412302</v>
      </c>
      <c r="Y1053">
        <v>495.8307870296801</v>
      </c>
      <c r="Z1053">
        <v>503.69002336149458</v>
      </c>
      <c r="AA1053">
        <v>574.46667093360782</v>
      </c>
      <c r="AB1053">
        <v>502.51295442908452</v>
      </c>
      <c r="AC1053">
        <v>862.56463530907513</v>
      </c>
      <c r="AD1053">
        <v>122.13541666666697</v>
      </c>
      <c r="AE1053">
        <v>119.13095238095229</v>
      </c>
      <c r="AF1053">
        <v>95.805555555555657</v>
      </c>
      <c r="AG1053">
        <v>128.93333333333339</v>
      </c>
      <c r="AH1053">
        <v>120.83333333333303</v>
      </c>
      <c r="AI1053">
        <v>141.11111111111131</v>
      </c>
      <c r="AJ1053">
        <v>121.125</v>
      </c>
      <c r="AK1053">
        <v>49</v>
      </c>
      <c r="AL1053">
        <v>20.478997966214678</v>
      </c>
      <c r="AM1053">
        <v>20.362209364650681</v>
      </c>
      <c r="AN1053">
        <v>19.335937380452179</v>
      </c>
      <c r="AO1053">
        <v>21.60139701078802</v>
      </c>
      <c r="AP1053">
        <v>21.134517960873609</v>
      </c>
      <c r="AQ1053">
        <v>21.480176533596932</v>
      </c>
      <c r="AR1053">
        <v>19.656932747144026</v>
      </c>
      <c r="AS1053">
        <v>21.384626216077777</v>
      </c>
      <c r="AT1053">
        <v>0</v>
      </c>
      <c r="AU1053">
        <v>0</v>
      </c>
      <c r="AV1053">
        <v>0</v>
      </c>
      <c r="AW1053">
        <v>0</v>
      </c>
    </row>
    <row r="1054" spans="1:49" x14ac:dyDescent="0.2">
      <c r="A1054" t="s">
        <v>280</v>
      </c>
      <c r="B1054" t="str">
        <f t="shared" si="80"/>
        <v>Diabetes</v>
      </c>
      <c r="C1054" s="1" t="s">
        <v>131</v>
      </c>
      <c r="D1054" s="1">
        <f t="shared" si="81"/>
        <v>42430</v>
      </c>
      <c r="E1054">
        <f t="shared" si="82"/>
        <v>31</v>
      </c>
      <c r="F1054">
        <v>7085</v>
      </c>
      <c r="G1054" t="s">
        <v>283</v>
      </c>
      <c r="H1054" s="2">
        <f t="shared" si="83"/>
        <v>228.54838709677421</v>
      </c>
      <c r="I1054">
        <v>2.1934656452679797</v>
      </c>
      <c r="J1054" t="s">
        <v>26</v>
      </c>
      <c r="K1054" t="s">
        <v>129</v>
      </c>
      <c r="L1054">
        <v>1</v>
      </c>
      <c r="M1054">
        <f t="shared" si="84"/>
        <v>1</v>
      </c>
      <c r="N1054">
        <v>323004830.97534055</v>
      </c>
      <c r="O1054" t="s">
        <v>34</v>
      </c>
      <c r="P1054">
        <v>13814.333333333319</v>
      </c>
      <c r="Q1054">
        <v>11015.694444444463</v>
      </c>
      <c r="R1054">
        <v>12916.466666666662</v>
      </c>
      <c r="S1054">
        <v>13456.666666666681</v>
      </c>
      <c r="T1054">
        <v>15627.333333333316</v>
      </c>
      <c r="U1054">
        <v>13435.083333333319</v>
      </c>
      <c r="V1054">
        <v>22996.5</v>
      </c>
      <c r="W1054">
        <v>521.17061297637463</v>
      </c>
      <c r="X1054">
        <v>428.50098566308361</v>
      </c>
      <c r="Y1054">
        <v>501.25312657803187</v>
      </c>
      <c r="Z1054">
        <v>509.22002368151504</v>
      </c>
      <c r="AA1054">
        <v>580.96621437105455</v>
      </c>
      <c r="AB1054">
        <v>508.02683051715417</v>
      </c>
      <c r="AC1054">
        <v>873.01072620371997</v>
      </c>
      <c r="AD1054">
        <v>446.88541666666697</v>
      </c>
      <c r="AE1054">
        <v>449.84523809523853</v>
      </c>
      <c r="AF1054">
        <v>446.80555555555566</v>
      </c>
      <c r="AG1054">
        <v>469.93333333333339</v>
      </c>
      <c r="AH1054">
        <v>475.83333333333303</v>
      </c>
      <c r="AI1054">
        <v>511.44444444444434</v>
      </c>
      <c r="AJ1054">
        <v>527.125</v>
      </c>
      <c r="AK1054">
        <v>627</v>
      </c>
      <c r="AL1054">
        <v>10.528363332494649</v>
      </c>
      <c r="AM1054">
        <v>10.592096313868609</v>
      </c>
      <c r="AN1054">
        <v>10.501604258994462</v>
      </c>
      <c r="AO1054">
        <v>11.118328521990946</v>
      </c>
      <c r="AP1054">
        <v>11.299403548033951</v>
      </c>
      <c r="AQ1054">
        <v>12.44272751617018</v>
      </c>
      <c r="AR1054">
        <v>13.029330649575343</v>
      </c>
      <c r="AS1054">
        <v>15.822414234510973</v>
      </c>
      <c r="AT1054">
        <v>0</v>
      </c>
      <c r="AU1054">
        <v>0</v>
      </c>
      <c r="AV1054">
        <v>0</v>
      </c>
      <c r="AW1054">
        <v>0</v>
      </c>
    </row>
    <row r="1055" spans="1:49" x14ac:dyDescent="0.2">
      <c r="A1055" t="s">
        <v>280</v>
      </c>
      <c r="B1055" t="str">
        <f t="shared" si="80"/>
        <v>Diabetes</v>
      </c>
      <c r="C1055" s="1" t="s">
        <v>132</v>
      </c>
      <c r="D1055" s="1">
        <f t="shared" si="81"/>
        <v>42461</v>
      </c>
      <c r="E1055">
        <f t="shared" si="82"/>
        <v>30</v>
      </c>
      <c r="F1055">
        <v>6513</v>
      </c>
      <c r="G1055" t="s">
        <v>284</v>
      </c>
      <c r="H1055" s="2">
        <f t="shared" si="83"/>
        <v>217.1</v>
      </c>
      <c r="I1055">
        <v>2.0163785106041425</v>
      </c>
      <c r="J1055" t="s">
        <v>26</v>
      </c>
      <c r="K1055" t="s">
        <v>129</v>
      </c>
      <c r="L1055">
        <v>1</v>
      </c>
      <c r="M1055">
        <f t="shared" si="84"/>
        <v>1</v>
      </c>
      <c r="N1055">
        <v>323004830.97534055</v>
      </c>
      <c r="O1055" t="s">
        <v>37</v>
      </c>
      <c r="P1055">
        <v>13987.499999999985</v>
      </c>
      <c r="Q1055">
        <v>11151.041666666686</v>
      </c>
      <c r="R1055">
        <v>13077.499999999995</v>
      </c>
      <c r="S1055">
        <v>13625.000000000015</v>
      </c>
      <c r="T1055">
        <v>15824.999999999982</v>
      </c>
      <c r="U1055">
        <v>13603.124999999985</v>
      </c>
      <c r="V1055">
        <v>23293.75</v>
      </c>
      <c r="W1055">
        <v>526.86210774632559</v>
      </c>
      <c r="X1055">
        <v>432.9401881720442</v>
      </c>
      <c r="Y1055">
        <v>506.67546612638364</v>
      </c>
      <c r="Z1055">
        <v>514.75002400153551</v>
      </c>
      <c r="AA1055">
        <v>587.46575780850128</v>
      </c>
      <c r="AB1055">
        <v>513.54070660522382</v>
      </c>
      <c r="AC1055">
        <v>883.45681709836481</v>
      </c>
      <c r="AD1055">
        <v>-100.11458333333303</v>
      </c>
      <c r="AE1055">
        <v>-112.15476190476147</v>
      </c>
      <c r="AF1055">
        <v>-127.36111111111131</v>
      </c>
      <c r="AG1055">
        <v>-122.86666666666679</v>
      </c>
      <c r="AH1055">
        <v>-129.16666666666697</v>
      </c>
      <c r="AI1055">
        <v>-157.88888888888869</v>
      </c>
      <c r="AJ1055">
        <v>-206.875</v>
      </c>
      <c r="AK1055">
        <v>-269</v>
      </c>
      <c r="AL1055">
        <v>-0.38158290406448714</v>
      </c>
      <c r="AM1055">
        <v>-0.71927081362753142</v>
      </c>
      <c r="AN1055">
        <v>-1.1630910815073037</v>
      </c>
      <c r="AO1055">
        <v>-1.066402660804755</v>
      </c>
      <c r="AP1055">
        <v>-1.206779247664997</v>
      </c>
      <c r="AQ1055">
        <v>-2.0669499031846499</v>
      </c>
      <c r="AR1055">
        <v>-3.551852146123565</v>
      </c>
      <c r="AS1055">
        <v>-5.8915642601126308</v>
      </c>
      <c r="AT1055">
        <v>0</v>
      </c>
      <c r="AU1055">
        <v>0</v>
      </c>
      <c r="AV1055">
        <v>0</v>
      </c>
      <c r="AW1055">
        <v>0</v>
      </c>
    </row>
    <row r="1056" spans="1:49" x14ac:dyDescent="0.2">
      <c r="A1056" t="s">
        <v>280</v>
      </c>
      <c r="B1056" t="str">
        <f t="shared" si="80"/>
        <v>Diabetes</v>
      </c>
      <c r="C1056" s="1" t="s">
        <v>133</v>
      </c>
      <c r="D1056" s="1">
        <f t="shared" si="81"/>
        <v>42491</v>
      </c>
      <c r="E1056">
        <f t="shared" si="82"/>
        <v>31</v>
      </c>
      <c r="F1056">
        <v>6617</v>
      </c>
      <c r="G1056" t="s">
        <v>285</v>
      </c>
      <c r="H1056" s="2">
        <f t="shared" si="83"/>
        <v>213.45161290322579</v>
      </c>
      <c r="I1056">
        <v>2.0485761714521131</v>
      </c>
      <c r="J1056" t="s">
        <v>26</v>
      </c>
      <c r="K1056" t="s">
        <v>129</v>
      </c>
      <c r="L1056">
        <v>1</v>
      </c>
      <c r="M1056">
        <f t="shared" si="84"/>
        <v>1</v>
      </c>
      <c r="N1056">
        <v>323004830.97534055</v>
      </c>
      <c r="O1056" t="s">
        <v>40</v>
      </c>
      <c r="P1056">
        <v>14160.666666666652</v>
      </c>
      <c r="Q1056">
        <v>11286.388888888909</v>
      </c>
      <c r="R1056">
        <v>13238.533333333327</v>
      </c>
      <c r="S1056">
        <v>13793.333333333348</v>
      </c>
      <c r="T1056">
        <v>16022.666666666648</v>
      </c>
      <c r="U1056">
        <v>13771.166666666652</v>
      </c>
      <c r="V1056">
        <v>23591</v>
      </c>
      <c r="W1056">
        <v>532.55360251627656</v>
      </c>
      <c r="X1056">
        <v>437.37939068100479</v>
      </c>
      <c r="Y1056">
        <v>512.09780567473547</v>
      </c>
      <c r="Z1056">
        <v>520.28002432155597</v>
      </c>
      <c r="AA1056">
        <v>593.96530124594801</v>
      </c>
      <c r="AB1056">
        <v>519.05458269329347</v>
      </c>
      <c r="AC1056">
        <v>893.90290799300965</v>
      </c>
      <c r="AD1056">
        <v>-145.11458333333303</v>
      </c>
      <c r="AE1056">
        <v>-144.01190476190459</v>
      </c>
      <c r="AF1056">
        <v>-143.02777777777737</v>
      </c>
      <c r="AG1056">
        <v>-148.26666666666642</v>
      </c>
      <c r="AH1056">
        <v>-136.66666666666697</v>
      </c>
      <c r="AI1056">
        <v>-146.88888888888869</v>
      </c>
      <c r="AJ1056">
        <v>-145.875</v>
      </c>
      <c r="AK1056">
        <v>-251</v>
      </c>
      <c r="AL1056">
        <v>-8.5684108610537066</v>
      </c>
      <c r="AM1056">
        <v>-8.5645857137811561</v>
      </c>
      <c r="AN1056">
        <v>-8.5252774614356781</v>
      </c>
      <c r="AO1056">
        <v>-8.8236069618800173</v>
      </c>
      <c r="AP1056">
        <v>-8.4586609680951028</v>
      </c>
      <c r="AQ1056">
        <v>-8.7938316236148069</v>
      </c>
      <c r="AR1056">
        <v>-8.6803467697795327</v>
      </c>
      <c r="AS1056">
        <v>-12.500166410650337</v>
      </c>
      <c r="AT1056">
        <v>0</v>
      </c>
      <c r="AU1056">
        <v>0</v>
      </c>
      <c r="AV1056">
        <v>0</v>
      </c>
      <c r="AW1056">
        <v>0</v>
      </c>
    </row>
    <row r="1057" spans="1:49" x14ac:dyDescent="0.2">
      <c r="A1057" t="s">
        <v>280</v>
      </c>
      <c r="B1057" t="str">
        <f t="shared" si="80"/>
        <v>Diabetes</v>
      </c>
      <c r="C1057" s="1" t="s">
        <v>134</v>
      </c>
      <c r="D1057" s="1">
        <f t="shared" si="81"/>
        <v>42522</v>
      </c>
      <c r="E1057">
        <f t="shared" si="82"/>
        <v>30</v>
      </c>
      <c r="F1057">
        <v>6027</v>
      </c>
      <c r="G1057" t="s">
        <v>286</v>
      </c>
      <c r="H1057" s="2">
        <f t="shared" si="83"/>
        <v>200.9</v>
      </c>
      <c r="I1057">
        <v>1.8659163647184351</v>
      </c>
      <c r="J1057" t="s">
        <v>26</v>
      </c>
      <c r="K1057" t="s">
        <v>129</v>
      </c>
      <c r="L1057">
        <v>1</v>
      </c>
      <c r="M1057">
        <f t="shared" si="84"/>
        <v>1</v>
      </c>
      <c r="N1057">
        <v>323004830.97534055</v>
      </c>
      <c r="O1057" t="s">
        <v>43</v>
      </c>
      <c r="P1057">
        <v>14333.833333333318</v>
      </c>
      <c r="Q1057">
        <v>11421.736111111131</v>
      </c>
      <c r="R1057">
        <v>13399.56666666666</v>
      </c>
      <c r="S1057">
        <v>13961.666666666682</v>
      </c>
      <c r="T1057">
        <v>16220.333333333314</v>
      </c>
      <c r="U1057">
        <v>13939.208333333318</v>
      </c>
      <c r="V1057">
        <v>23888.25</v>
      </c>
      <c r="W1057">
        <v>538.24509728622752</v>
      </c>
      <c r="X1057">
        <v>441.81859318996538</v>
      </c>
      <c r="Y1057">
        <v>517.5201452230873</v>
      </c>
      <c r="Z1057">
        <v>525.81002464157643</v>
      </c>
      <c r="AA1057">
        <v>600.46484468339474</v>
      </c>
      <c r="AB1057">
        <v>524.56845878136312</v>
      </c>
      <c r="AC1057">
        <v>904.34899888765449</v>
      </c>
      <c r="AD1057">
        <v>-489.36458333333303</v>
      </c>
      <c r="AE1057">
        <v>-497.01190476190459</v>
      </c>
      <c r="AF1057">
        <v>-516.69444444444434</v>
      </c>
      <c r="AG1057">
        <v>-548.66666666666697</v>
      </c>
      <c r="AH1057">
        <v>-588.41666666666697</v>
      </c>
      <c r="AI1057">
        <v>-597.88888888888869</v>
      </c>
      <c r="AJ1057">
        <v>-625.375</v>
      </c>
      <c r="AK1057">
        <v>-620</v>
      </c>
      <c r="AL1057">
        <v>-13.356582904064453</v>
      </c>
      <c r="AM1057">
        <v>-13.547842242198953</v>
      </c>
      <c r="AN1057">
        <v>-14.140868859285092</v>
      </c>
      <c r="AO1057">
        <v>-15.259735994138083</v>
      </c>
      <c r="AP1057">
        <v>-16.515112580998306</v>
      </c>
      <c r="AQ1057">
        <v>-16.733616569851307</v>
      </c>
      <c r="AR1057">
        <v>-17.501852146123554</v>
      </c>
      <c r="AS1057">
        <v>-17.591564260112619</v>
      </c>
      <c r="AT1057">
        <v>0</v>
      </c>
      <c r="AU1057">
        <v>0</v>
      </c>
      <c r="AV1057">
        <v>0</v>
      </c>
      <c r="AW1057">
        <v>0</v>
      </c>
    </row>
    <row r="1058" spans="1:49" x14ac:dyDescent="0.2">
      <c r="A1058" t="s">
        <v>280</v>
      </c>
      <c r="B1058" t="str">
        <f t="shared" si="80"/>
        <v>Diabetes</v>
      </c>
      <c r="C1058" s="1" t="s">
        <v>135</v>
      </c>
      <c r="D1058" s="1">
        <f t="shared" si="81"/>
        <v>42552</v>
      </c>
      <c r="E1058">
        <f t="shared" si="82"/>
        <v>31</v>
      </c>
      <c r="F1058">
        <v>6207</v>
      </c>
      <c r="G1058" t="s">
        <v>287</v>
      </c>
      <c r="H1058" s="2">
        <f t="shared" si="83"/>
        <v>200.2258064516129</v>
      </c>
      <c r="I1058">
        <v>1.9216430854168454</v>
      </c>
      <c r="J1058" t="s">
        <v>26</v>
      </c>
      <c r="K1058" t="s">
        <v>129</v>
      </c>
      <c r="L1058">
        <v>1</v>
      </c>
      <c r="M1058">
        <f t="shared" si="84"/>
        <v>1</v>
      </c>
      <c r="N1058">
        <v>323004830.97534055</v>
      </c>
      <c r="O1058" t="s">
        <v>46</v>
      </c>
      <c r="P1058">
        <v>14506.999999999984</v>
      </c>
      <c r="Q1058">
        <v>11557.083333333354</v>
      </c>
      <c r="R1058">
        <v>13560.599999999993</v>
      </c>
      <c r="S1058">
        <v>14130.000000000016</v>
      </c>
      <c r="T1058">
        <v>16417.999999999982</v>
      </c>
      <c r="U1058">
        <v>14107.249999999984</v>
      </c>
      <c r="V1058">
        <v>24185.5</v>
      </c>
      <c r="W1058">
        <v>543.93659205617848</v>
      </c>
      <c r="X1058">
        <v>446.25779569892597</v>
      </c>
      <c r="Y1058">
        <v>522.94248477143913</v>
      </c>
      <c r="Z1058">
        <v>531.3400249615969</v>
      </c>
      <c r="AA1058">
        <v>606.96438812084148</v>
      </c>
      <c r="AB1058">
        <v>530.08233486943277</v>
      </c>
      <c r="AC1058">
        <v>914.79508978229933</v>
      </c>
      <c r="AD1058">
        <v>-393.98958333333303</v>
      </c>
      <c r="AE1058">
        <v>-409.15476190476147</v>
      </c>
      <c r="AF1058">
        <v>-430.36111111111131</v>
      </c>
      <c r="AG1058">
        <v>-458.26666666666642</v>
      </c>
      <c r="AH1058">
        <v>-430.91666666666697</v>
      </c>
      <c r="AI1058">
        <v>-443.22222222222172</v>
      </c>
      <c r="AJ1058">
        <v>-476.875</v>
      </c>
      <c r="AK1058">
        <v>-503</v>
      </c>
      <c r="AL1058">
        <v>-16.596636667505351</v>
      </c>
      <c r="AM1058">
        <v>-17.117581105486238</v>
      </c>
      <c r="AN1058">
        <v>-17.794094665736679</v>
      </c>
      <c r="AO1058">
        <v>-18.823606961880017</v>
      </c>
      <c r="AP1058">
        <v>-17.950596451966049</v>
      </c>
      <c r="AQ1058">
        <v>-18.35297140856099</v>
      </c>
      <c r="AR1058">
        <v>-19.357766124618195</v>
      </c>
      <c r="AS1058">
        <v>-20.629198668714821</v>
      </c>
      <c r="AT1058">
        <v>0</v>
      </c>
      <c r="AU1058">
        <v>0</v>
      </c>
      <c r="AV1058">
        <v>0</v>
      </c>
      <c r="AW1058">
        <v>0</v>
      </c>
    </row>
    <row r="1059" spans="1:49" x14ac:dyDescent="0.2">
      <c r="A1059" t="s">
        <v>280</v>
      </c>
      <c r="B1059" t="str">
        <f t="shared" si="80"/>
        <v>Diabetes</v>
      </c>
      <c r="C1059" s="1" t="s">
        <v>136</v>
      </c>
      <c r="D1059" s="1">
        <f t="shared" si="81"/>
        <v>42583</v>
      </c>
      <c r="E1059">
        <f t="shared" si="82"/>
        <v>31</v>
      </c>
      <c r="F1059">
        <v>6256</v>
      </c>
      <c r="G1059" t="s">
        <v>288</v>
      </c>
      <c r="H1059" s="2">
        <f t="shared" si="83"/>
        <v>201.80645161290323</v>
      </c>
      <c r="I1059">
        <v>1.9368131371625237</v>
      </c>
      <c r="J1059" t="s">
        <v>26</v>
      </c>
      <c r="K1059" t="s">
        <v>129</v>
      </c>
      <c r="L1059">
        <v>1</v>
      </c>
      <c r="M1059">
        <f t="shared" si="84"/>
        <v>1</v>
      </c>
      <c r="N1059">
        <v>323004830.97534055</v>
      </c>
      <c r="O1059" t="s">
        <v>49</v>
      </c>
      <c r="P1059">
        <v>14680.16666666665</v>
      </c>
      <c r="Q1059">
        <v>11692.430555555577</v>
      </c>
      <c r="R1059">
        <v>13721.633333333326</v>
      </c>
      <c r="S1059">
        <v>14298.33333333335</v>
      </c>
      <c r="T1059">
        <v>16615.66666666665</v>
      </c>
      <c r="U1059">
        <v>14275.29166666665</v>
      </c>
      <c r="V1059">
        <v>24482.75</v>
      </c>
      <c r="W1059">
        <v>549.62808682612945</v>
      </c>
      <c r="X1059">
        <v>450.69699820788657</v>
      </c>
      <c r="Y1059">
        <v>528.36482431979096</v>
      </c>
      <c r="Z1059">
        <v>536.87002528161736</v>
      </c>
      <c r="AA1059">
        <v>613.46393155828821</v>
      </c>
      <c r="AB1059">
        <v>535.59621095750242</v>
      </c>
      <c r="AC1059">
        <v>925.24118067694417</v>
      </c>
      <c r="AD1059">
        <v>-436.86458333333303</v>
      </c>
      <c r="AE1059">
        <v>-432.29761904761835</v>
      </c>
      <c r="AF1059">
        <v>-439.36111111111131</v>
      </c>
      <c r="AG1059">
        <v>-462.46666666666624</v>
      </c>
      <c r="AH1059">
        <v>-468.66666666666697</v>
      </c>
      <c r="AI1059">
        <v>-479.22222222222172</v>
      </c>
      <c r="AJ1059">
        <v>-487.375</v>
      </c>
      <c r="AK1059">
        <v>-573</v>
      </c>
      <c r="AL1059">
        <v>-17.979701183634376</v>
      </c>
      <c r="AM1059">
        <v>-17.864124884288032</v>
      </c>
      <c r="AN1059">
        <v>-18.084417246381918</v>
      </c>
      <c r="AO1059">
        <v>-18.95909083284775</v>
      </c>
      <c r="AP1059">
        <v>-19.168338387449921</v>
      </c>
      <c r="AQ1059">
        <v>-19.51426173114163</v>
      </c>
      <c r="AR1059">
        <v>-19.696475802037583</v>
      </c>
      <c r="AS1059">
        <v>-22.887263184843846</v>
      </c>
      <c r="AT1059">
        <v>0</v>
      </c>
      <c r="AU1059">
        <v>0</v>
      </c>
      <c r="AV1059">
        <v>0</v>
      </c>
      <c r="AW1059">
        <v>0</v>
      </c>
    </row>
    <row r="1060" spans="1:49" x14ac:dyDescent="0.2">
      <c r="A1060" t="s">
        <v>280</v>
      </c>
      <c r="B1060" t="str">
        <f t="shared" si="80"/>
        <v>Diabetes</v>
      </c>
      <c r="C1060" s="1" t="s">
        <v>137</v>
      </c>
      <c r="D1060" s="1">
        <f t="shared" si="81"/>
        <v>42614</v>
      </c>
      <c r="E1060">
        <f t="shared" si="82"/>
        <v>30</v>
      </c>
      <c r="F1060">
        <v>6162</v>
      </c>
      <c r="G1060" t="s">
        <v>289</v>
      </c>
      <c r="H1060" s="2">
        <f t="shared" si="83"/>
        <v>205.4</v>
      </c>
      <c r="I1060">
        <v>1.9077114052422428</v>
      </c>
      <c r="J1060" t="s">
        <v>26</v>
      </c>
      <c r="K1060" t="s">
        <v>129</v>
      </c>
      <c r="L1060">
        <v>1</v>
      </c>
      <c r="M1060">
        <f t="shared" si="84"/>
        <v>1</v>
      </c>
      <c r="N1060">
        <v>323004830.97534055</v>
      </c>
      <c r="O1060" t="s">
        <v>52</v>
      </c>
      <c r="P1060">
        <v>14853.333333333316</v>
      </c>
      <c r="Q1060">
        <v>11827.777777777799</v>
      </c>
      <c r="R1060">
        <v>13882.666666666659</v>
      </c>
      <c r="S1060">
        <v>14466.666666666684</v>
      </c>
      <c r="T1060">
        <v>16813.333333333318</v>
      </c>
      <c r="U1060">
        <v>14443.333333333316</v>
      </c>
      <c r="V1060">
        <v>24780</v>
      </c>
      <c r="W1060">
        <v>555.31958159608041</v>
      </c>
      <c r="X1060">
        <v>455.13620071684716</v>
      </c>
      <c r="Y1060">
        <v>533.78716386814278</v>
      </c>
      <c r="Z1060">
        <v>542.40002560163782</v>
      </c>
      <c r="AA1060">
        <v>619.96347499573494</v>
      </c>
      <c r="AB1060">
        <v>541.11008704557207</v>
      </c>
      <c r="AC1060">
        <v>935.68727157158901</v>
      </c>
      <c r="AD1060">
        <v>-483.36458333333303</v>
      </c>
      <c r="AE1060">
        <v>-473.86904761904771</v>
      </c>
      <c r="AF1060">
        <v>-485.19444444444434</v>
      </c>
      <c r="AG1060">
        <v>-515.26666666666642</v>
      </c>
      <c r="AH1060">
        <v>-520.16666666666697</v>
      </c>
      <c r="AI1060">
        <v>-505.22222222222172</v>
      </c>
      <c r="AJ1060">
        <v>-446.375</v>
      </c>
      <c r="AK1060">
        <v>-397</v>
      </c>
      <c r="AL1060">
        <v>-13.156582904064493</v>
      </c>
      <c r="AM1060">
        <v>-12.776413670770438</v>
      </c>
      <c r="AN1060">
        <v>-13.090868859285109</v>
      </c>
      <c r="AO1060">
        <v>-14.146402660804739</v>
      </c>
      <c r="AP1060">
        <v>-14.2401125809983</v>
      </c>
      <c r="AQ1060">
        <v>-13.644727680962433</v>
      </c>
      <c r="AR1060">
        <v>-11.535185479456914</v>
      </c>
      <c r="AS1060">
        <v>-10.158230926779339</v>
      </c>
      <c r="AT1060">
        <v>0</v>
      </c>
      <c r="AU1060">
        <v>0</v>
      </c>
      <c r="AV1060">
        <v>0</v>
      </c>
      <c r="AW1060">
        <v>0</v>
      </c>
    </row>
    <row r="1061" spans="1:49" x14ac:dyDescent="0.2">
      <c r="A1061" t="s">
        <v>280</v>
      </c>
      <c r="B1061" t="str">
        <f t="shared" si="80"/>
        <v>Diabetes</v>
      </c>
      <c r="C1061" s="1" t="s">
        <v>138</v>
      </c>
      <c r="D1061" s="1">
        <f t="shared" si="81"/>
        <v>42644</v>
      </c>
      <c r="E1061">
        <f t="shared" si="82"/>
        <v>31</v>
      </c>
      <c r="F1061">
        <v>6663</v>
      </c>
      <c r="G1061" t="s">
        <v>290</v>
      </c>
      <c r="H1061" s="2">
        <f t="shared" si="83"/>
        <v>214.93548387096774</v>
      </c>
      <c r="I1061">
        <v>2.0628174445194847</v>
      </c>
      <c r="J1061" t="s">
        <v>26</v>
      </c>
      <c r="K1061" t="s">
        <v>129</v>
      </c>
      <c r="L1061">
        <v>1</v>
      </c>
      <c r="M1061">
        <f t="shared" si="84"/>
        <v>1</v>
      </c>
      <c r="N1061">
        <v>323004830.97534055</v>
      </c>
      <c r="O1061" t="s">
        <v>55</v>
      </c>
      <c r="P1061">
        <v>15026.499999999982</v>
      </c>
      <c r="Q1061">
        <v>11963.125000000022</v>
      </c>
      <c r="R1061">
        <v>14043.699999999992</v>
      </c>
      <c r="S1061">
        <v>14635.000000000018</v>
      </c>
      <c r="T1061">
        <v>17010.999999999985</v>
      </c>
      <c r="U1061">
        <v>14611.374999999982</v>
      </c>
      <c r="V1061">
        <v>25077.25</v>
      </c>
      <c r="W1061">
        <v>561.01107636603138</v>
      </c>
      <c r="X1061">
        <v>459.57540322580775</v>
      </c>
      <c r="Y1061">
        <v>539.20950341649461</v>
      </c>
      <c r="Z1061">
        <v>547.93002592165828</v>
      </c>
      <c r="AA1061">
        <v>626.46301843318167</v>
      </c>
      <c r="AB1061">
        <v>546.62396313364172</v>
      </c>
      <c r="AC1061">
        <v>946.13336246623385</v>
      </c>
      <c r="AD1061">
        <v>-120.36458333333303</v>
      </c>
      <c r="AE1061">
        <v>-135.15476190476147</v>
      </c>
      <c r="AF1061">
        <v>-123.69444444444434</v>
      </c>
      <c r="AG1061">
        <v>-137.26666666666642</v>
      </c>
      <c r="AH1061">
        <v>-96.41666666666697</v>
      </c>
      <c r="AI1061">
        <v>-63.555555555555657</v>
      </c>
      <c r="AJ1061">
        <v>-64.375</v>
      </c>
      <c r="AK1061">
        <v>-134</v>
      </c>
      <c r="AL1061">
        <v>-7.7700237642795571</v>
      </c>
      <c r="AM1061">
        <v>-8.2788714280668501</v>
      </c>
      <c r="AN1061">
        <v>-7.9016215474572107</v>
      </c>
      <c r="AO1061">
        <v>-8.4687682522026648</v>
      </c>
      <c r="AP1061">
        <v>-7.1602738713209249</v>
      </c>
      <c r="AQ1061">
        <v>-6.1056595806039979</v>
      </c>
      <c r="AR1061">
        <v>-6.0513145117150202</v>
      </c>
      <c r="AS1061">
        <v>-8.7259728622632338</v>
      </c>
      <c r="AT1061">
        <v>0</v>
      </c>
      <c r="AU1061">
        <v>0</v>
      </c>
      <c r="AV1061">
        <v>0</v>
      </c>
      <c r="AW1061">
        <v>0</v>
      </c>
    </row>
    <row r="1062" spans="1:49" x14ac:dyDescent="0.2">
      <c r="A1062" t="s">
        <v>280</v>
      </c>
      <c r="B1062" t="str">
        <f t="shared" si="80"/>
        <v>Diabetes</v>
      </c>
      <c r="C1062" s="1" t="s">
        <v>139</v>
      </c>
      <c r="D1062" s="1">
        <f t="shared" si="81"/>
        <v>42675</v>
      </c>
      <c r="E1062">
        <f t="shared" si="82"/>
        <v>30</v>
      </c>
      <c r="F1062">
        <v>6697</v>
      </c>
      <c r="G1062" t="s">
        <v>291</v>
      </c>
      <c r="H1062" s="2">
        <f t="shared" si="83"/>
        <v>223.23333333333332</v>
      </c>
      <c r="I1062">
        <v>2.0733436028736287</v>
      </c>
      <c r="J1062" t="s">
        <v>26</v>
      </c>
      <c r="K1062" t="s">
        <v>129</v>
      </c>
      <c r="L1062">
        <v>1</v>
      </c>
      <c r="M1062">
        <f t="shared" si="84"/>
        <v>1</v>
      </c>
      <c r="N1062">
        <v>323004830.97534055</v>
      </c>
      <c r="O1062" t="s">
        <v>58</v>
      </c>
      <c r="P1062">
        <v>15199.666666666648</v>
      </c>
      <c r="Q1062">
        <v>12098.472222222244</v>
      </c>
      <c r="R1062">
        <v>14204.733333333324</v>
      </c>
      <c r="S1062">
        <v>14803.333333333352</v>
      </c>
      <c r="T1062">
        <v>17208.666666666653</v>
      </c>
      <c r="U1062">
        <v>14779.416666666648</v>
      </c>
      <c r="V1062">
        <v>25374.5</v>
      </c>
      <c r="W1062">
        <v>566.70257113598234</v>
      </c>
      <c r="X1062">
        <v>464.01460573476834</v>
      </c>
      <c r="Y1062">
        <v>544.63184296484644</v>
      </c>
      <c r="Z1062">
        <v>553.46002624167875</v>
      </c>
      <c r="AA1062">
        <v>632.96256187062841</v>
      </c>
      <c r="AB1062">
        <v>552.13783922171137</v>
      </c>
      <c r="AC1062">
        <v>956.57945336087869</v>
      </c>
      <c r="AD1062">
        <v>3.0104166666669698</v>
      </c>
      <c r="AE1062">
        <v>1.5595238095238528</v>
      </c>
      <c r="AF1062">
        <v>18.638888888888687</v>
      </c>
      <c r="AG1062">
        <v>2.7333333333335759</v>
      </c>
      <c r="AH1062">
        <v>46.08333333333303</v>
      </c>
      <c r="AI1062">
        <v>29.777777777778283</v>
      </c>
      <c r="AJ1062">
        <v>67.125</v>
      </c>
      <c r="AK1062">
        <v>95</v>
      </c>
      <c r="AL1062">
        <v>3.0559170959355129</v>
      </c>
      <c r="AM1062">
        <v>3.0712053768486669</v>
      </c>
      <c r="AN1062">
        <v>3.7035755851593422</v>
      </c>
      <c r="AO1062">
        <v>3.1202640058619124</v>
      </c>
      <c r="AP1062">
        <v>4.6348874190016716</v>
      </c>
      <c r="AQ1062">
        <v>4.1886056523708817</v>
      </c>
      <c r="AR1062">
        <v>5.5814811872097323</v>
      </c>
      <c r="AS1062">
        <v>6.2417690732206665</v>
      </c>
      <c r="AT1062">
        <v>0</v>
      </c>
      <c r="AU1062">
        <v>0</v>
      </c>
      <c r="AV1062">
        <v>0</v>
      </c>
      <c r="AW1062">
        <v>0</v>
      </c>
    </row>
    <row r="1063" spans="1:49" x14ac:dyDescent="0.2">
      <c r="A1063" t="s">
        <v>280</v>
      </c>
      <c r="B1063" t="str">
        <f t="shared" si="80"/>
        <v>Diabetes</v>
      </c>
      <c r="C1063" s="1" t="s">
        <v>140</v>
      </c>
      <c r="D1063" s="1">
        <f t="shared" si="81"/>
        <v>42705</v>
      </c>
      <c r="E1063">
        <f t="shared" si="82"/>
        <v>31</v>
      </c>
      <c r="F1063">
        <v>7429</v>
      </c>
      <c r="G1063" t="s">
        <v>292</v>
      </c>
      <c r="H1063" s="2">
        <f t="shared" si="83"/>
        <v>239.64516129032259</v>
      </c>
      <c r="I1063">
        <v>2.2999656003804967</v>
      </c>
      <c r="J1063" t="s">
        <v>26</v>
      </c>
      <c r="K1063" t="s">
        <v>129</v>
      </c>
      <c r="L1063">
        <v>1</v>
      </c>
      <c r="M1063">
        <f t="shared" si="84"/>
        <v>1</v>
      </c>
      <c r="N1063">
        <v>323004830.97534055</v>
      </c>
      <c r="O1063" t="s">
        <v>61</v>
      </c>
      <c r="P1063">
        <v>15372.833333333314</v>
      </c>
      <c r="Q1063">
        <v>12233.819444444467</v>
      </c>
      <c r="R1063">
        <v>14365.766666666657</v>
      </c>
      <c r="S1063">
        <v>14971.666666666686</v>
      </c>
      <c r="T1063">
        <v>17406.333333333321</v>
      </c>
      <c r="U1063">
        <v>14947.458333333314</v>
      </c>
      <c r="V1063">
        <v>25671.75</v>
      </c>
      <c r="W1063">
        <v>572.3940659059333</v>
      </c>
      <c r="X1063">
        <v>468.45380824372893</v>
      </c>
      <c r="Y1063">
        <v>550.05418251319827</v>
      </c>
      <c r="Z1063">
        <v>558.99002656169921</v>
      </c>
      <c r="AA1063">
        <v>639.46210530807514</v>
      </c>
      <c r="AB1063">
        <v>557.65171530978103</v>
      </c>
      <c r="AC1063">
        <v>967.02554425552353</v>
      </c>
      <c r="AD1063">
        <v>651.63541666666697</v>
      </c>
      <c r="AE1063">
        <v>654.98809523809541</v>
      </c>
      <c r="AF1063">
        <v>708.47222222222263</v>
      </c>
      <c r="AG1063">
        <v>694.73333333333358</v>
      </c>
      <c r="AH1063">
        <v>709.33333333333303</v>
      </c>
      <c r="AI1063">
        <v>678.77777777777828</v>
      </c>
      <c r="AJ1063">
        <v>897.625</v>
      </c>
      <c r="AK1063">
        <v>1024</v>
      </c>
      <c r="AL1063">
        <v>17.133202042172059</v>
      </c>
      <c r="AM1063">
        <v>17.209607834605976</v>
      </c>
      <c r="AN1063">
        <v>18.942464474048222</v>
      </c>
      <c r="AO1063">
        <v>18.369941425216751</v>
      </c>
      <c r="AP1063">
        <v>18.831661612550107</v>
      </c>
      <c r="AQ1063">
        <v>17.840576978535807</v>
      </c>
      <c r="AR1063">
        <v>24.980943552801136</v>
      </c>
      <c r="AS1063">
        <v>28.628865847414147</v>
      </c>
      <c r="AT1063">
        <v>0</v>
      </c>
      <c r="AU1063">
        <v>0</v>
      </c>
      <c r="AV1063">
        <v>0</v>
      </c>
      <c r="AW1063">
        <v>0</v>
      </c>
    </row>
    <row r="1064" spans="1:49" x14ac:dyDescent="0.2">
      <c r="A1064" t="s">
        <v>280</v>
      </c>
      <c r="B1064" t="str">
        <f t="shared" si="80"/>
        <v>Diabetes</v>
      </c>
      <c r="C1064" s="1" t="s">
        <v>141</v>
      </c>
      <c r="D1064" s="1">
        <f t="shared" si="81"/>
        <v>42736</v>
      </c>
      <c r="E1064">
        <f t="shared" si="82"/>
        <v>31</v>
      </c>
      <c r="F1064">
        <v>7907</v>
      </c>
      <c r="G1064" t="s">
        <v>281</v>
      </c>
      <c r="H1064" s="2">
        <f t="shared" si="83"/>
        <v>255.06451612903226</v>
      </c>
      <c r="I1064">
        <v>2.4288622845445667</v>
      </c>
      <c r="J1064" t="s">
        <v>26</v>
      </c>
      <c r="K1064" t="s">
        <v>142</v>
      </c>
      <c r="L1064">
        <v>1</v>
      </c>
      <c r="M1064">
        <f t="shared" si="84"/>
        <v>1</v>
      </c>
      <c r="N1064">
        <v>325543364.4926737</v>
      </c>
      <c r="O1064" t="s">
        <v>28</v>
      </c>
      <c r="P1064">
        <v>15545.99999999998</v>
      </c>
      <c r="Q1064">
        <v>12369.16666666669</v>
      </c>
      <c r="R1064">
        <v>14526.79999999999</v>
      </c>
      <c r="S1064">
        <v>15140.00000000002</v>
      </c>
      <c r="T1064">
        <v>17603.999999999989</v>
      </c>
      <c r="U1064">
        <v>15115.49999999998</v>
      </c>
      <c r="V1064">
        <v>25969</v>
      </c>
      <c r="W1064">
        <v>578.08556067588427</v>
      </c>
      <c r="X1064">
        <v>472.89301075268952</v>
      </c>
      <c r="Y1064">
        <v>555.4765220615501</v>
      </c>
      <c r="Z1064">
        <v>564.52002688171967</v>
      </c>
      <c r="AA1064">
        <v>645.96164874552187</v>
      </c>
      <c r="AB1064">
        <v>563.16559139785068</v>
      </c>
      <c r="AC1064">
        <v>977.47163515016837</v>
      </c>
      <c r="AD1064">
        <v>945.51041666666697</v>
      </c>
      <c r="AE1064">
        <v>978.13095238095229</v>
      </c>
      <c r="AF1064">
        <v>995.97222222222263</v>
      </c>
      <c r="AG1064">
        <v>1096.7333333333336</v>
      </c>
      <c r="AH1064">
        <v>1018.333333333333</v>
      </c>
      <c r="AI1064">
        <v>1032.7777777777783</v>
      </c>
      <c r="AJ1064">
        <v>840.125</v>
      </c>
      <c r="AK1064">
        <v>952</v>
      </c>
      <c r="AL1064">
        <v>26.613040751849468</v>
      </c>
      <c r="AM1064">
        <v>27.633570968246516</v>
      </c>
      <c r="AN1064">
        <v>28.216658022435297</v>
      </c>
      <c r="AO1064">
        <v>31.337683360700652</v>
      </c>
      <c r="AP1064">
        <v>28.799403548033951</v>
      </c>
      <c r="AQ1064">
        <v>29.259931817245473</v>
      </c>
      <c r="AR1064">
        <v>23.126104843123755</v>
      </c>
      <c r="AS1064">
        <v>26.30628520225298</v>
      </c>
      <c r="AT1064">
        <v>0</v>
      </c>
      <c r="AU1064">
        <v>0</v>
      </c>
      <c r="AV1064">
        <v>0</v>
      </c>
      <c r="AW1064">
        <v>0</v>
      </c>
    </row>
    <row r="1065" spans="1:49" x14ac:dyDescent="0.2">
      <c r="A1065" t="s">
        <v>280</v>
      </c>
      <c r="B1065" t="str">
        <f t="shared" si="80"/>
        <v>Diabetes</v>
      </c>
      <c r="C1065" s="1" t="s">
        <v>143</v>
      </c>
      <c r="D1065" s="1">
        <f t="shared" si="81"/>
        <v>42767</v>
      </c>
      <c r="E1065">
        <f t="shared" si="82"/>
        <v>28</v>
      </c>
      <c r="F1065">
        <v>7004</v>
      </c>
      <c r="G1065" t="s">
        <v>282</v>
      </c>
      <c r="H1065" s="2">
        <f t="shared" si="83"/>
        <v>250.14285714285714</v>
      </c>
      <c r="I1065">
        <v>2.1514798837675659</v>
      </c>
      <c r="J1065" t="s">
        <v>26</v>
      </c>
      <c r="K1065" t="s">
        <v>142</v>
      </c>
      <c r="L1065">
        <v>1</v>
      </c>
      <c r="M1065">
        <f t="shared" si="84"/>
        <v>1</v>
      </c>
      <c r="N1065">
        <v>325543364.4926737</v>
      </c>
      <c r="O1065" t="s">
        <v>31</v>
      </c>
      <c r="P1065">
        <v>15719.166666666646</v>
      </c>
      <c r="Q1065">
        <v>12504.513888888912</v>
      </c>
      <c r="R1065">
        <v>14687.833333333323</v>
      </c>
      <c r="S1065">
        <v>15308.333333333354</v>
      </c>
      <c r="T1065">
        <v>17801.666666666657</v>
      </c>
      <c r="U1065">
        <v>15283.541666666646</v>
      </c>
      <c r="V1065">
        <v>26266.25</v>
      </c>
      <c r="W1065">
        <v>583.77705544583523</v>
      </c>
      <c r="X1065">
        <v>477.33221326165011</v>
      </c>
      <c r="Y1065">
        <v>560.89886160990193</v>
      </c>
      <c r="Z1065">
        <v>570.05002720174014</v>
      </c>
      <c r="AA1065">
        <v>652.4611921829686</v>
      </c>
      <c r="AB1065">
        <v>568.67946748592033</v>
      </c>
      <c r="AC1065">
        <v>987.91772604481321</v>
      </c>
      <c r="AD1065">
        <v>122.13541666666697</v>
      </c>
      <c r="AE1065">
        <v>119.13095238095229</v>
      </c>
      <c r="AF1065">
        <v>95.805555555555657</v>
      </c>
      <c r="AG1065">
        <v>128.93333333333339</v>
      </c>
      <c r="AH1065">
        <v>120.83333333333303</v>
      </c>
      <c r="AI1065">
        <v>141.11111111111131</v>
      </c>
      <c r="AJ1065">
        <v>121.125</v>
      </c>
      <c r="AK1065">
        <v>49</v>
      </c>
      <c r="AL1065">
        <v>20.478997966214678</v>
      </c>
      <c r="AM1065">
        <v>20.362209364650681</v>
      </c>
      <c r="AN1065">
        <v>19.335937380452179</v>
      </c>
      <c r="AO1065">
        <v>21.60139701078802</v>
      </c>
      <c r="AP1065">
        <v>21.134517960873609</v>
      </c>
      <c r="AQ1065">
        <v>21.480176533596932</v>
      </c>
      <c r="AR1065">
        <v>19.656932747144026</v>
      </c>
      <c r="AS1065">
        <v>21.384626216077777</v>
      </c>
      <c r="AT1065">
        <v>0</v>
      </c>
      <c r="AU1065">
        <v>0</v>
      </c>
      <c r="AV1065">
        <v>0</v>
      </c>
      <c r="AW1065">
        <v>0</v>
      </c>
    </row>
    <row r="1066" spans="1:49" x14ac:dyDescent="0.2">
      <c r="A1066" t="s">
        <v>280</v>
      </c>
      <c r="B1066" t="str">
        <f t="shared" si="80"/>
        <v>Diabetes</v>
      </c>
      <c r="C1066" s="1" t="s">
        <v>144</v>
      </c>
      <c r="D1066" s="1">
        <f t="shared" si="81"/>
        <v>42795</v>
      </c>
      <c r="E1066">
        <f t="shared" si="82"/>
        <v>31</v>
      </c>
      <c r="F1066">
        <v>7582</v>
      </c>
      <c r="G1066" t="s">
        <v>283</v>
      </c>
      <c r="H1066" s="2">
        <f t="shared" si="83"/>
        <v>244.58064516129033</v>
      </c>
      <c r="I1066">
        <v>2.3290291945639185</v>
      </c>
      <c r="J1066" t="s">
        <v>26</v>
      </c>
      <c r="K1066" t="s">
        <v>142</v>
      </c>
      <c r="L1066">
        <v>1</v>
      </c>
      <c r="M1066">
        <f t="shared" si="84"/>
        <v>1</v>
      </c>
      <c r="N1066">
        <v>325543364.4926737</v>
      </c>
      <c r="O1066" t="s">
        <v>34</v>
      </c>
      <c r="P1066">
        <v>15892.333333333312</v>
      </c>
      <c r="Q1066">
        <v>12639.861111111135</v>
      </c>
      <c r="R1066">
        <v>14848.866666666656</v>
      </c>
      <c r="S1066">
        <v>15476.666666666688</v>
      </c>
      <c r="T1066">
        <v>17999.333333333325</v>
      </c>
      <c r="U1066">
        <v>15451.583333333312</v>
      </c>
      <c r="V1066">
        <v>26563.5</v>
      </c>
      <c r="W1066">
        <v>589.46855021578619</v>
      </c>
      <c r="X1066">
        <v>481.7714157706107</v>
      </c>
      <c r="Y1066">
        <v>566.32120115825376</v>
      </c>
      <c r="Z1066">
        <v>575.5800275217606</v>
      </c>
      <c r="AA1066">
        <v>658.96073562041533</v>
      </c>
      <c r="AB1066">
        <v>574.19334357398998</v>
      </c>
      <c r="AC1066">
        <v>998.36381693945805</v>
      </c>
      <c r="AD1066">
        <v>446.88541666666697</v>
      </c>
      <c r="AE1066">
        <v>449.84523809523853</v>
      </c>
      <c r="AF1066">
        <v>446.80555555555566</v>
      </c>
      <c r="AG1066">
        <v>469.93333333333339</v>
      </c>
      <c r="AH1066">
        <v>475.83333333333303</v>
      </c>
      <c r="AI1066">
        <v>511.44444444444434</v>
      </c>
      <c r="AJ1066">
        <v>527.125</v>
      </c>
      <c r="AK1066">
        <v>627</v>
      </c>
      <c r="AL1066">
        <v>10.528363332494649</v>
      </c>
      <c r="AM1066">
        <v>10.592096313868609</v>
      </c>
      <c r="AN1066">
        <v>10.501604258994462</v>
      </c>
      <c r="AO1066">
        <v>11.118328521990946</v>
      </c>
      <c r="AP1066">
        <v>11.299403548033951</v>
      </c>
      <c r="AQ1066">
        <v>12.44272751617018</v>
      </c>
      <c r="AR1066">
        <v>13.029330649575343</v>
      </c>
      <c r="AS1066">
        <v>15.822414234510973</v>
      </c>
      <c r="AT1066">
        <v>0</v>
      </c>
      <c r="AU1066">
        <v>0</v>
      </c>
      <c r="AV1066">
        <v>0</v>
      </c>
      <c r="AW1066">
        <v>0</v>
      </c>
    </row>
    <row r="1067" spans="1:49" x14ac:dyDescent="0.2">
      <c r="A1067" t="s">
        <v>280</v>
      </c>
      <c r="B1067" t="str">
        <f t="shared" si="80"/>
        <v>Diabetes</v>
      </c>
      <c r="C1067" s="1" t="s">
        <v>145</v>
      </c>
      <c r="D1067" s="1">
        <f t="shared" si="81"/>
        <v>42826</v>
      </c>
      <c r="E1067">
        <f t="shared" si="82"/>
        <v>30</v>
      </c>
      <c r="F1067">
        <v>6686</v>
      </c>
      <c r="G1067" t="s">
        <v>284</v>
      </c>
      <c r="H1067" s="2">
        <f t="shared" si="83"/>
        <v>222.86666666666667</v>
      </c>
      <c r="I1067">
        <v>2.0537970449557319</v>
      </c>
      <c r="J1067" t="s">
        <v>26</v>
      </c>
      <c r="K1067" t="s">
        <v>142</v>
      </c>
      <c r="L1067">
        <v>1</v>
      </c>
      <c r="M1067">
        <f t="shared" si="84"/>
        <v>1</v>
      </c>
      <c r="N1067">
        <v>325543364.4926737</v>
      </c>
      <c r="O1067" t="s">
        <v>37</v>
      </c>
      <c r="P1067">
        <v>16065.499999999978</v>
      </c>
      <c r="Q1067">
        <v>12775.208333333358</v>
      </c>
      <c r="R1067">
        <v>15009.899999999989</v>
      </c>
      <c r="S1067">
        <v>15645.000000000022</v>
      </c>
      <c r="T1067">
        <v>18196.999999999993</v>
      </c>
      <c r="U1067">
        <v>15619.624999999978</v>
      </c>
      <c r="V1067">
        <v>26860.75</v>
      </c>
      <c r="W1067">
        <v>595.16004498573716</v>
      </c>
      <c r="X1067">
        <v>486.21061827957129</v>
      </c>
      <c r="Y1067">
        <v>571.74354070660559</v>
      </c>
      <c r="Z1067">
        <v>581.11002784178106</v>
      </c>
      <c r="AA1067">
        <v>665.46027905786207</v>
      </c>
      <c r="AB1067">
        <v>579.70721966205963</v>
      </c>
      <c r="AC1067">
        <v>1008.8099078341029</v>
      </c>
      <c r="AD1067">
        <v>-100.11458333333303</v>
      </c>
      <c r="AE1067">
        <v>-112.15476190476147</v>
      </c>
      <c r="AF1067">
        <v>-127.36111111111131</v>
      </c>
      <c r="AG1067">
        <v>-122.86666666666679</v>
      </c>
      <c r="AH1067">
        <v>-129.16666666666697</v>
      </c>
      <c r="AI1067">
        <v>-157.88888888888869</v>
      </c>
      <c r="AJ1067">
        <v>-206.875</v>
      </c>
      <c r="AK1067">
        <v>-269</v>
      </c>
      <c r="AL1067">
        <v>-0.38158290406448714</v>
      </c>
      <c r="AM1067">
        <v>-0.71927081362753142</v>
      </c>
      <c r="AN1067">
        <v>-1.1630910815073037</v>
      </c>
      <c r="AO1067">
        <v>-1.066402660804755</v>
      </c>
      <c r="AP1067">
        <v>-1.206779247664997</v>
      </c>
      <c r="AQ1067">
        <v>-2.0669499031846499</v>
      </c>
      <c r="AR1067">
        <v>-3.551852146123565</v>
      </c>
      <c r="AS1067">
        <v>-5.8915642601126308</v>
      </c>
      <c r="AT1067">
        <v>0</v>
      </c>
      <c r="AU1067">
        <v>0</v>
      </c>
      <c r="AV1067">
        <v>0</v>
      </c>
      <c r="AW1067">
        <v>0</v>
      </c>
    </row>
    <row r="1068" spans="1:49" x14ac:dyDescent="0.2">
      <c r="A1068" t="s">
        <v>280</v>
      </c>
      <c r="B1068" t="str">
        <f t="shared" si="80"/>
        <v>Diabetes</v>
      </c>
      <c r="C1068" s="1" t="s">
        <v>146</v>
      </c>
      <c r="D1068" s="1">
        <f t="shared" si="81"/>
        <v>42856</v>
      </c>
      <c r="E1068">
        <f t="shared" si="82"/>
        <v>31</v>
      </c>
      <c r="F1068">
        <v>6704</v>
      </c>
      <c r="G1068" t="s">
        <v>285</v>
      </c>
      <c r="H1068" s="2">
        <f t="shared" si="83"/>
        <v>216.25806451612902</v>
      </c>
      <c r="I1068">
        <v>2.0593262622469677</v>
      </c>
      <c r="J1068" t="s">
        <v>26</v>
      </c>
      <c r="K1068" t="s">
        <v>142</v>
      </c>
      <c r="L1068">
        <v>1</v>
      </c>
      <c r="M1068">
        <f t="shared" si="84"/>
        <v>1</v>
      </c>
      <c r="N1068">
        <v>325543364.4926737</v>
      </c>
      <c r="O1068" t="s">
        <v>40</v>
      </c>
      <c r="P1068">
        <v>16238.666666666644</v>
      </c>
      <c r="Q1068">
        <v>12910.55555555558</v>
      </c>
      <c r="R1068">
        <v>15170.933333333322</v>
      </c>
      <c r="S1068">
        <v>15813.333333333356</v>
      </c>
      <c r="T1068">
        <v>18394.666666666661</v>
      </c>
      <c r="U1068">
        <v>15787.666666666644</v>
      </c>
      <c r="V1068">
        <v>27158</v>
      </c>
      <c r="W1068">
        <v>600.85153975568812</v>
      </c>
      <c r="X1068">
        <v>490.64982078853188</v>
      </c>
      <c r="Y1068">
        <v>577.16588025495741</v>
      </c>
      <c r="Z1068">
        <v>586.64002816180152</v>
      </c>
      <c r="AA1068">
        <v>671.9598224953088</v>
      </c>
      <c r="AB1068">
        <v>585.22109575012928</v>
      </c>
      <c r="AC1068">
        <v>1019.2559987287477</v>
      </c>
      <c r="AD1068">
        <v>-145.11458333333303</v>
      </c>
      <c r="AE1068">
        <v>-144.01190476190459</v>
      </c>
      <c r="AF1068">
        <v>-143.02777777777737</v>
      </c>
      <c r="AG1068">
        <v>-148.26666666666642</v>
      </c>
      <c r="AH1068">
        <v>-136.66666666666697</v>
      </c>
      <c r="AI1068">
        <v>-146.88888888888869</v>
      </c>
      <c r="AJ1068">
        <v>-145.875</v>
      </c>
      <c r="AK1068">
        <v>-251</v>
      </c>
      <c r="AL1068">
        <v>-8.5684108610537066</v>
      </c>
      <c r="AM1068">
        <v>-8.5645857137811561</v>
      </c>
      <c r="AN1068">
        <v>-8.5252774614356781</v>
      </c>
      <c r="AO1068">
        <v>-8.8236069618800173</v>
      </c>
      <c r="AP1068">
        <v>-8.4586609680951028</v>
      </c>
      <c r="AQ1068">
        <v>-8.7938316236148069</v>
      </c>
      <c r="AR1068">
        <v>-8.6803467697795327</v>
      </c>
      <c r="AS1068">
        <v>-12.500166410650337</v>
      </c>
      <c r="AT1068">
        <v>0</v>
      </c>
      <c r="AU1068">
        <v>0</v>
      </c>
      <c r="AV1068">
        <v>0</v>
      </c>
      <c r="AW1068">
        <v>0</v>
      </c>
    </row>
    <row r="1069" spans="1:49" x14ac:dyDescent="0.2">
      <c r="A1069" t="s">
        <v>280</v>
      </c>
      <c r="B1069" t="str">
        <f t="shared" si="80"/>
        <v>Diabetes</v>
      </c>
      <c r="C1069" s="1" t="s">
        <v>147</v>
      </c>
      <c r="D1069" s="1">
        <f t="shared" si="81"/>
        <v>42887</v>
      </c>
      <c r="E1069">
        <f t="shared" si="82"/>
        <v>30</v>
      </c>
      <c r="F1069">
        <v>6335</v>
      </c>
      <c r="G1069" t="s">
        <v>286</v>
      </c>
      <c r="H1069" s="2">
        <f t="shared" si="83"/>
        <v>211.16666666666666</v>
      </c>
      <c r="I1069">
        <v>1.945977307776632</v>
      </c>
      <c r="J1069" t="s">
        <v>26</v>
      </c>
      <c r="K1069" t="s">
        <v>142</v>
      </c>
      <c r="L1069">
        <v>1</v>
      </c>
      <c r="M1069">
        <f t="shared" si="84"/>
        <v>1</v>
      </c>
      <c r="N1069">
        <v>325543364.4926737</v>
      </c>
      <c r="O1069" t="s">
        <v>43</v>
      </c>
      <c r="P1069">
        <v>16411.83333333331</v>
      </c>
      <c r="Q1069">
        <v>13045.902777777803</v>
      </c>
      <c r="R1069">
        <v>15331.966666666654</v>
      </c>
      <c r="S1069">
        <v>15981.66666666669</v>
      </c>
      <c r="T1069">
        <v>18592.333333333328</v>
      </c>
      <c r="U1069">
        <v>15955.70833333331</v>
      </c>
      <c r="V1069">
        <v>27455.25</v>
      </c>
      <c r="W1069">
        <v>606.54303452563909</v>
      </c>
      <c r="X1069">
        <v>495.08902329749247</v>
      </c>
      <c r="Y1069">
        <v>582.58821980330924</v>
      </c>
      <c r="Z1069">
        <v>592.17002848182199</v>
      </c>
      <c r="AA1069">
        <v>678.45936593275553</v>
      </c>
      <c r="AB1069">
        <v>590.73497183819893</v>
      </c>
      <c r="AC1069">
        <v>1029.7020896233926</v>
      </c>
      <c r="AD1069">
        <v>-489.36458333333303</v>
      </c>
      <c r="AE1069">
        <v>-497.01190476190459</v>
      </c>
      <c r="AF1069">
        <v>-516.69444444444434</v>
      </c>
      <c r="AG1069">
        <v>-548.66666666666697</v>
      </c>
      <c r="AH1069">
        <v>-588.41666666666697</v>
      </c>
      <c r="AI1069">
        <v>-597.88888888888869</v>
      </c>
      <c r="AJ1069">
        <v>-625.375</v>
      </c>
      <c r="AK1069">
        <v>-620</v>
      </c>
      <c r="AL1069">
        <v>-13.356582904064453</v>
      </c>
      <c r="AM1069">
        <v>-13.547842242198953</v>
      </c>
      <c r="AN1069">
        <v>-14.140868859285092</v>
      </c>
      <c r="AO1069">
        <v>-15.259735994138083</v>
      </c>
      <c r="AP1069">
        <v>-16.515112580998306</v>
      </c>
      <c r="AQ1069">
        <v>-16.733616569851307</v>
      </c>
      <c r="AR1069">
        <v>-17.501852146123554</v>
      </c>
      <c r="AS1069">
        <v>-17.591564260112619</v>
      </c>
      <c r="AT1069">
        <v>0</v>
      </c>
      <c r="AU1069">
        <v>0</v>
      </c>
      <c r="AV1069">
        <v>0</v>
      </c>
      <c r="AW1069">
        <v>0</v>
      </c>
    </row>
    <row r="1070" spans="1:49" x14ac:dyDescent="0.2">
      <c r="A1070" t="s">
        <v>280</v>
      </c>
      <c r="B1070" t="str">
        <f t="shared" si="80"/>
        <v>Diabetes</v>
      </c>
      <c r="C1070" s="1" t="s">
        <v>148</v>
      </c>
      <c r="D1070" s="1">
        <f t="shared" si="81"/>
        <v>42917</v>
      </c>
      <c r="E1070">
        <f t="shared" si="82"/>
        <v>31</v>
      </c>
      <c r="F1070">
        <v>6452</v>
      </c>
      <c r="G1070" t="s">
        <v>287</v>
      </c>
      <c r="H1070" s="2">
        <f t="shared" si="83"/>
        <v>208.12903225806451</v>
      </c>
      <c r="I1070">
        <v>1.9819172201696653</v>
      </c>
      <c r="J1070" t="s">
        <v>26</v>
      </c>
      <c r="K1070" t="s">
        <v>142</v>
      </c>
      <c r="L1070">
        <v>1</v>
      </c>
      <c r="M1070">
        <f t="shared" si="84"/>
        <v>1</v>
      </c>
      <c r="N1070">
        <v>325543364.4926737</v>
      </c>
      <c r="O1070" t="s">
        <v>46</v>
      </c>
      <c r="P1070">
        <v>16584.999999999978</v>
      </c>
      <c r="Q1070">
        <v>13181.250000000025</v>
      </c>
      <c r="R1070">
        <v>15492.999999999987</v>
      </c>
      <c r="S1070">
        <v>16150.000000000024</v>
      </c>
      <c r="T1070">
        <v>18789.999999999996</v>
      </c>
      <c r="U1070">
        <v>16123.749999999976</v>
      </c>
      <c r="V1070">
        <v>27752.5</v>
      </c>
      <c r="W1070">
        <v>612.23452929559005</v>
      </c>
      <c r="X1070">
        <v>499.52822580645307</v>
      </c>
      <c r="Y1070">
        <v>588.01055935166107</v>
      </c>
      <c r="Z1070">
        <v>597.70002880184245</v>
      </c>
      <c r="AA1070">
        <v>684.95890937020226</v>
      </c>
      <c r="AB1070">
        <v>596.24884792626858</v>
      </c>
      <c r="AC1070">
        <v>1040.1481805180374</v>
      </c>
      <c r="AD1070">
        <v>-393.98958333333303</v>
      </c>
      <c r="AE1070">
        <v>-409.15476190476147</v>
      </c>
      <c r="AF1070">
        <v>-430.36111111111131</v>
      </c>
      <c r="AG1070">
        <v>-458.26666666666642</v>
      </c>
      <c r="AH1070">
        <v>-430.91666666666697</v>
      </c>
      <c r="AI1070">
        <v>-443.22222222222172</v>
      </c>
      <c r="AJ1070">
        <v>-476.875</v>
      </c>
      <c r="AK1070">
        <v>-503</v>
      </c>
      <c r="AL1070">
        <v>-16.596636667505351</v>
      </c>
      <c r="AM1070">
        <v>-17.117581105486238</v>
      </c>
      <c r="AN1070">
        <v>-17.794094665736679</v>
      </c>
      <c r="AO1070">
        <v>-18.823606961880017</v>
      </c>
      <c r="AP1070">
        <v>-17.950596451966049</v>
      </c>
      <c r="AQ1070">
        <v>-18.35297140856099</v>
      </c>
      <c r="AR1070">
        <v>-19.357766124618195</v>
      </c>
      <c r="AS1070">
        <v>-20.629198668714821</v>
      </c>
      <c r="AT1070">
        <v>0</v>
      </c>
      <c r="AU1070">
        <v>0</v>
      </c>
      <c r="AV1070">
        <v>0</v>
      </c>
      <c r="AW1070">
        <v>0</v>
      </c>
    </row>
    <row r="1071" spans="1:49" x14ac:dyDescent="0.2">
      <c r="A1071" t="s">
        <v>280</v>
      </c>
      <c r="B1071" t="str">
        <f t="shared" si="80"/>
        <v>Diabetes</v>
      </c>
      <c r="C1071" s="1" t="s">
        <v>149</v>
      </c>
      <c r="D1071" s="1">
        <f t="shared" si="81"/>
        <v>42948</v>
      </c>
      <c r="E1071">
        <f t="shared" si="82"/>
        <v>31</v>
      </c>
      <c r="F1071">
        <v>6382</v>
      </c>
      <c r="G1071" t="s">
        <v>288</v>
      </c>
      <c r="H1071" s="2">
        <f t="shared" si="83"/>
        <v>205.87096774193549</v>
      </c>
      <c r="I1071">
        <v>1.9604147084815258</v>
      </c>
      <c r="J1071" t="s">
        <v>26</v>
      </c>
      <c r="K1071" t="s">
        <v>142</v>
      </c>
      <c r="L1071">
        <v>1</v>
      </c>
      <c r="M1071">
        <f t="shared" si="84"/>
        <v>1</v>
      </c>
      <c r="N1071">
        <v>325543364.4926737</v>
      </c>
      <c r="O1071" t="s">
        <v>49</v>
      </c>
      <c r="P1071">
        <v>16758.166666666646</v>
      </c>
      <c r="Q1071">
        <v>13316.597222222248</v>
      </c>
      <c r="R1071">
        <v>15654.03333333332</v>
      </c>
      <c r="S1071">
        <v>16318.333333333358</v>
      </c>
      <c r="T1071">
        <v>18987.666666666664</v>
      </c>
      <c r="U1071">
        <v>16291.791666666642</v>
      </c>
      <c r="V1071">
        <v>28049.75</v>
      </c>
      <c r="W1071">
        <v>617.92602406554101</v>
      </c>
      <c r="X1071">
        <v>503.96742831541366</v>
      </c>
      <c r="Y1071">
        <v>593.4328989000129</v>
      </c>
      <c r="Z1071">
        <v>603.23002912186291</v>
      </c>
      <c r="AA1071">
        <v>691.458452807649</v>
      </c>
      <c r="AB1071">
        <v>601.76272401433823</v>
      </c>
      <c r="AC1071">
        <v>1050.5942714126822</v>
      </c>
      <c r="AD1071">
        <v>-436.86458333333303</v>
      </c>
      <c r="AE1071">
        <v>-432.29761904761835</v>
      </c>
      <c r="AF1071">
        <v>-439.36111111111131</v>
      </c>
      <c r="AG1071">
        <v>-462.46666666666624</v>
      </c>
      <c r="AH1071">
        <v>-468.66666666666697</v>
      </c>
      <c r="AI1071">
        <v>-479.22222222222172</v>
      </c>
      <c r="AJ1071">
        <v>-487.375</v>
      </c>
      <c r="AK1071">
        <v>-573</v>
      </c>
      <c r="AL1071">
        <v>-17.979701183634376</v>
      </c>
      <c r="AM1071">
        <v>-17.864124884288032</v>
      </c>
      <c r="AN1071">
        <v>-18.084417246381918</v>
      </c>
      <c r="AO1071">
        <v>-18.95909083284775</v>
      </c>
      <c r="AP1071">
        <v>-19.168338387449921</v>
      </c>
      <c r="AQ1071">
        <v>-19.51426173114163</v>
      </c>
      <c r="AR1071">
        <v>-19.696475802037583</v>
      </c>
      <c r="AS1071">
        <v>-22.887263184843846</v>
      </c>
      <c r="AT1071">
        <v>0</v>
      </c>
      <c r="AU1071">
        <v>0</v>
      </c>
      <c r="AV1071">
        <v>0</v>
      </c>
      <c r="AW1071">
        <v>0</v>
      </c>
    </row>
    <row r="1072" spans="1:49" x14ac:dyDescent="0.2">
      <c r="A1072" t="s">
        <v>280</v>
      </c>
      <c r="B1072" t="str">
        <f t="shared" si="80"/>
        <v>Diabetes</v>
      </c>
      <c r="C1072" s="1" t="s">
        <v>150</v>
      </c>
      <c r="D1072" s="1">
        <f t="shared" si="81"/>
        <v>42979</v>
      </c>
      <c r="E1072">
        <f t="shared" si="82"/>
        <v>30</v>
      </c>
      <c r="F1072">
        <v>6558</v>
      </c>
      <c r="G1072" t="s">
        <v>289</v>
      </c>
      <c r="H1072" s="2">
        <f t="shared" si="83"/>
        <v>218.6</v>
      </c>
      <c r="I1072">
        <v>2.0144781664402767</v>
      </c>
      <c r="J1072" t="s">
        <v>26</v>
      </c>
      <c r="K1072" t="s">
        <v>142</v>
      </c>
      <c r="L1072">
        <v>1</v>
      </c>
      <c r="M1072">
        <f t="shared" si="84"/>
        <v>1</v>
      </c>
      <c r="N1072">
        <v>325543364.4926737</v>
      </c>
      <c r="O1072" t="s">
        <v>52</v>
      </c>
      <c r="P1072">
        <v>16931.333333333314</v>
      </c>
      <c r="Q1072">
        <v>13451.944444444471</v>
      </c>
      <c r="R1072">
        <v>15815.066666666653</v>
      </c>
      <c r="S1072">
        <v>16486.66666666669</v>
      </c>
      <c r="T1072">
        <v>19185.333333333332</v>
      </c>
      <c r="U1072">
        <v>16459.83333333331</v>
      </c>
      <c r="V1072">
        <v>28347</v>
      </c>
      <c r="W1072">
        <v>623.61751883549198</v>
      </c>
      <c r="X1072">
        <v>508.40663082437425</v>
      </c>
      <c r="Y1072">
        <v>598.85523844836473</v>
      </c>
      <c r="Z1072">
        <v>608.76002944188338</v>
      </c>
      <c r="AA1072">
        <v>697.95799624509573</v>
      </c>
      <c r="AB1072">
        <v>607.27660010240788</v>
      </c>
      <c r="AC1072">
        <v>1061.0403623073271</v>
      </c>
      <c r="AD1072">
        <v>-483.36458333333303</v>
      </c>
      <c r="AE1072">
        <v>-473.86904761904771</v>
      </c>
      <c r="AF1072">
        <v>-485.19444444444434</v>
      </c>
      <c r="AG1072">
        <v>-515.26666666666642</v>
      </c>
      <c r="AH1072">
        <v>-520.16666666666697</v>
      </c>
      <c r="AI1072">
        <v>-505.22222222222172</v>
      </c>
      <c r="AJ1072">
        <v>-446.375</v>
      </c>
      <c r="AK1072">
        <v>-397</v>
      </c>
      <c r="AL1072">
        <v>-13.156582904064493</v>
      </c>
      <c r="AM1072">
        <v>-12.776413670770438</v>
      </c>
      <c r="AN1072">
        <v>-13.090868859285109</v>
      </c>
      <c r="AO1072">
        <v>-14.146402660804739</v>
      </c>
      <c r="AP1072">
        <v>-14.2401125809983</v>
      </c>
      <c r="AQ1072">
        <v>-13.644727680962433</v>
      </c>
      <c r="AR1072">
        <v>-11.535185479456914</v>
      </c>
      <c r="AS1072">
        <v>-10.158230926779339</v>
      </c>
      <c r="AT1072">
        <v>0</v>
      </c>
      <c r="AU1072">
        <v>0</v>
      </c>
      <c r="AV1072">
        <v>0</v>
      </c>
      <c r="AW1072">
        <v>0</v>
      </c>
    </row>
    <row r="1073" spans="1:49" x14ac:dyDescent="0.2">
      <c r="A1073" t="s">
        <v>280</v>
      </c>
      <c r="B1073" t="str">
        <f t="shared" si="80"/>
        <v>Diabetes</v>
      </c>
      <c r="C1073" s="1" t="s">
        <v>151</v>
      </c>
      <c r="D1073" s="1">
        <f t="shared" si="81"/>
        <v>43009</v>
      </c>
      <c r="E1073">
        <f t="shared" si="82"/>
        <v>31</v>
      </c>
      <c r="F1073">
        <v>6821</v>
      </c>
      <c r="G1073" t="s">
        <v>290</v>
      </c>
      <c r="H1073" s="2">
        <f t="shared" si="83"/>
        <v>220.03225806451613</v>
      </c>
      <c r="I1073">
        <v>2.0952661746400012</v>
      </c>
      <c r="J1073" t="s">
        <v>26</v>
      </c>
      <c r="K1073" t="s">
        <v>142</v>
      </c>
      <c r="L1073">
        <v>1</v>
      </c>
      <c r="M1073">
        <f t="shared" si="84"/>
        <v>1</v>
      </c>
      <c r="N1073">
        <v>325543364.4926737</v>
      </c>
      <c r="O1073" t="s">
        <v>55</v>
      </c>
      <c r="P1073">
        <v>17104.499999999982</v>
      </c>
      <c r="Q1073">
        <v>13587.291666666693</v>
      </c>
      <c r="R1073">
        <v>15976.099999999986</v>
      </c>
      <c r="S1073">
        <v>16655.000000000022</v>
      </c>
      <c r="T1073">
        <v>19383</v>
      </c>
      <c r="U1073">
        <v>16627.874999999978</v>
      </c>
      <c r="V1073">
        <v>28644.25</v>
      </c>
      <c r="W1073">
        <v>629.30901360544294</v>
      </c>
      <c r="X1073">
        <v>512.84583333333478</v>
      </c>
      <c r="Y1073">
        <v>604.27757799671656</v>
      </c>
      <c r="Z1073">
        <v>614.29002976190384</v>
      </c>
      <c r="AA1073">
        <v>704.45753968254246</v>
      </c>
      <c r="AB1073">
        <v>612.79047619047753</v>
      </c>
      <c r="AC1073">
        <v>1071.4864532019719</v>
      </c>
      <c r="AD1073">
        <v>-120.36458333333303</v>
      </c>
      <c r="AE1073">
        <v>-135.15476190476147</v>
      </c>
      <c r="AF1073">
        <v>-123.69444444444434</v>
      </c>
      <c r="AG1073">
        <v>-137.26666666666642</v>
      </c>
      <c r="AH1073">
        <v>-96.41666666666697</v>
      </c>
      <c r="AI1073">
        <v>-63.555555555555657</v>
      </c>
      <c r="AJ1073">
        <v>-64.375</v>
      </c>
      <c r="AK1073">
        <v>-134</v>
      </c>
      <c r="AL1073">
        <v>-7.7700237642795571</v>
      </c>
      <c r="AM1073">
        <v>-8.2788714280668501</v>
      </c>
      <c r="AN1073">
        <v>-7.9016215474572107</v>
      </c>
      <c r="AO1073">
        <v>-8.4687682522026648</v>
      </c>
      <c r="AP1073">
        <v>-7.1602738713209249</v>
      </c>
      <c r="AQ1073">
        <v>-6.1056595806039979</v>
      </c>
      <c r="AR1073">
        <v>-6.0513145117150202</v>
      </c>
      <c r="AS1073">
        <v>-8.7259728622632338</v>
      </c>
      <c r="AT1073">
        <v>0</v>
      </c>
      <c r="AU1073">
        <v>0</v>
      </c>
      <c r="AV1073">
        <v>0</v>
      </c>
      <c r="AW1073">
        <v>0</v>
      </c>
    </row>
    <row r="1074" spans="1:49" x14ac:dyDescent="0.2">
      <c r="A1074" t="s">
        <v>280</v>
      </c>
      <c r="B1074" t="str">
        <f t="shared" si="80"/>
        <v>Diabetes</v>
      </c>
      <c r="C1074" s="1" t="s">
        <v>152</v>
      </c>
      <c r="D1074" s="1">
        <f t="shared" si="81"/>
        <v>43040</v>
      </c>
      <c r="E1074">
        <f t="shared" si="82"/>
        <v>30</v>
      </c>
      <c r="F1074">
        <v>7050</v>
      </c>
      <c r="G1074" t="s">
        <v>291</v>
      </c>
      <c r="H1074" s="2">
        <f t="shared" si="83"/>
        <v>235</v>
      </c>
      <c r="I1074">
        <v>2.165610105734058</v>
      </c>
      <c r="J1074" t="s">
        <v>26</v>
      </c>
      <c r="K1074" t="s">
        <v>142</v>
      </c>
      <c r="L1074">
        <v>1</v>
      </c>
      <c r="M1074">
        <f t="shared" si="84"/>
        <v>1</v>
      </c>
      <c r="N1074">
        <v>325543364.4926737</v>
      </c>
      <c r="O1074" t="s">
        <v>58</v>
      </c>
      <c r="P1074">
        <v>17277.66666666665</v>
      </c>
      <c r="Q1074">
        <v>13722.638888888916</v>
      </c>
      <c r="R1074">
        <v>16137.133333333319</v>
      </c>
      <c r="S1074">
        <v>16823.333333333354</v>
      </c>
      <c r="T1074">
        <v>19580.666666666668</v>
      </c>
      <c r="U1074">
        <v>16795.916666666646</v>
      </c>
      <c r="V1074">
        <v>28941.5</v>
      </c>
      <c r="W1074">
        <v>635.00050837539391</v>
      </c>
      <c r="X1074">
        <v>517.28503584229531</v>
      </c>
      <c r="Y1074">
        <v>609.69991754506839</v>
      </c>
      <c r="Z1074">
        <v>619.8200300819243</v>
      </c>
      <c r="AA1074">
        <v>710.95708311998919</v>
      </c>
      <c r="AB1074">
        <v>618.30435227854719</v>
      </c>
      <c r="AC1074">
        <v>1081.9325440966168</v>
      </c>
      <c r="AD1074">
        <v>3.0104166666669698</v>
      </c>
      <c r="AE1074">
        <v>1.5595238095238528</v>
      </c>
      <c r="AF1074">
        <v>18.638888888888687</v>
      </c>
      <c r="AG1074">
        <v>2.7333333333335759</v>
      </c>
      <c r="AH1074">
        <v>46.08333333333303</v>
      </c>
      <c r="AI1074">
        <v>29.777777777778283</v>
      </c>
      <c r="AJ1074">
        <v>67.125</v>
      </c>
      <c r="AK1074">
        <v>95</v>
      </c>
      <c r="AL1074">
        <v>3.0559170959355129</v>
      </c>
      <c r="AM1074">
        <v>3.0712053768486669</v>
      </c>
      <c r="AN1074">
        <v>3.7035755851593422</v>
      </c>
      <c r="AO1074">
        <v>3.1202640058619124</v>
      </c>
      <c r="AP1074">
        <v>4.6348874190016716</v>
      </c>
      <c r="AQ1074">
        <v>4.1886056523708817</v>
      </c>
      <c r="AR1074">
        <v>5.5814811872097323</v>
      </c>
      <c r="AS1074">
        <v>6.2417690732206665</v>
      </c>
      <c r="AT1074">
        <v>0</v>
      </c>
      <c r="AU1074">
        <v>0</v>
      </c>
      <c r="AV1074">
        <v>0</v>
      </c>
      <c r="AW1074">
        <v>0</v>
      </c>
    </row>
    <row r="1075" spans="1:49" x14ac:dyDescent="0.2">
      <c r="A1075" t="s">
        <v>280</v>
      </c>
      <c r="B1075" t="str">
        <f t="shared" si="80"/>
        <v>Diabetes</v>
      </c>
      <c r="C1075" s="1" t="s">
        <v>153</v>
      </c>
      <c r="D1075" s="1">
        <f t="shared" si="81"/>
        <v>43070</v>
      </c>
      <c r="E1075">
        <f t="shared" si="82"/>
        <v>31</v>
      </c>
      <c r="F1075">
        <v>7979</v>
      </c>
      <c r="G1075" t="s">
        <v>292</v>
      </c>
      <c r="H1075" s="2">
        <f t="shared" si="83"/>
        <v>257.38709677419354</v>
      </c>
      <c r="I1075">
        <v>2.4509791537095102</v>
      </c>
      <c r="J1075" t="s">
        <v>26</v>
      </c>
      <c r="K1075" t="s">
        <v>142</v>
      </c>
      <c r="L1075">
        <v>1</v>
      </c>
      <c r="M1075">
        <f t="shared" si="84"/>
        <v>1</v>
      </c>
      <c r="N1075">
        <v>325543364.4926737</v>
      </c>
      <c r="O1075" t="s">
        <v>61</v>
      </c>
      <c r="P1075">
        <v>17450.833333333318</v>
      </c>
      <c r="Q1075">
        <v>13857.986111111139</v>
      </c>
      <c r="R1075">
        <v>16298.166666666652</v>
      </c>
      <c r="S1075">
        <v>16991.666666666686</v>
      </c>
      <c r="T1075">
        <v>19778.333333333336</v>
      </c>
      <c r="U1075">
        <v>16963.958333333314</v>
      </c>
      <c r="V1075">
        <v>29238.75</v>
      </c>
      <c r="W1075">
        <v>640.69200314534487</v>
      </c>
      <c r="X1075">
        <v>521.72423835125585</v>
      </c>
      <c r="Y1075">
        <v>615.12225709342022</v>
      </c>
      <c r="Z1075">
        <v>625.35003040194476</v>
      </c>
      <c r="AA1075">
        <v>717.45662655743592</v>
      </c>
      <c r="AB1075">
        <v>623.81822836661684</v>
      </c>
      <c r="AC1075">
        <v>1092.3786349912616</v>
      </c>
      <c r="AD1075">
        <v>651.63541666666697</v>
      </c>
      <c r="AE1075">
        <v>654.98809523809541</v>
      </c>
      <c r="AF1075">
        <v>708.47222222222263</v>
      </c>
      <c r="AG1075">
        <v>694.73333333333358</v>
      </c>
      <c r="AH1075">
        <v>709.33333333333303</v>
      </c>
      <c r="AI1075">
        <v>678.77777777777828</v>
      </c>
      <c r="AJ1075">
        <v>897.625</v>
      </c>
      <c r="AK1075">
        <v>1024</v>
      </c>
      <c r="AL1075">
        <v>17.133202042172059</v>
      </c>
      <c r="AM1075">
        <v>17.209607834605976</v>
      </c>
      <c r="AN1075">
        <v>18.942464474048222</v>
      </c>
      <c r="AO1075">
        <v>18.369941425216751</v>
      </c>
      <c r="AP1075">
        <v>18.831661612550107</v>
      </c>
      <c r="AQ1075">
        <v>17.840576978535807</v>
      </c>
      <c r="AR1075">
        <v>24.980943552801136</v>
      </c>
      <c r="AS1075">
        <v>28.628865847414147</v>
      </c>
      <c r="AT1075">
        <v>0</v>
      </c>
      <c r="AU1075">
        <v>0</v>
      </c>
      <c r="AV1075">
        <v>0</v>
      </c>
      <c r="AW1075">
        <v>0</v>
      </c>
    </row>
    <row r="1076" spans="1:49" x14ac:dyDescent="0.2">
      <c r="A1076" t="s">
        <v>280</v>
      </c>
      <c r="B1076" t="str">
        <f t="shared" si="80"/>
        <v>Diabetes</v>
      </c>
      <c r="C1076" s="1" t="s">
        <v>154</v>
      </c>
      <c r="D1076" s="1">
        <f t="shared" si="81"/>
        <v>43101</v>
      </c>
      <c r="E1076">
        <f t="shared" si="82"/>
        <v>31</v>
      </c>
      <c r="F1076">
        <v>8674</v>
      </c>
      <c r="G1076" t="s">
        <v>281</v>
      </c>
      <c r="H1076" s="2">
        <f t="shared" si="83"/>
        <v>279.80645161290323</v>
      </c>
      <c r="I1076">
        <v>2.6526454867666653</v>
      </c>
      <c r="J1076" t="s">
        <v>26</v>
      </c>
      <c r="K1076" t="s">
        <v>155</v>
      </c>
      <c r="L1076">
        <v>1</v>
      </c>
      <c r="M1076">
        <f t="shared" si="84"/>
        <v>1</v>
      </c>
      <c r="N1076">
        <v>326994317.30595934</v>
      </c>
      <c r="O1076" t="s">
        <v>28</v>
      </c>
      <c r="P1076">
        <v>17623.999999999985</v>
      </c>
      <c r="Q1076">
        <v>13993.333333333361</v>
      </c>
      <c r="R1076">
        <v>16459.199999999986</v>
      </c>
      <c r="S1076">
        <v>17160.000000000018</v>
      </c>
      <c r="T1076">
        <v>19976.000000000004</v>
      </c>
      <c r="U1076">
        <v>17131.999999999982</v>
      </c>
      <c r="V1076">
        <v>29536</v>
      </c>
      <c r="W1076">
        <v>646.38349791529583</v>
      </c>
      <c r="X1076">
        <v>526.16344086021638</v>
      </c>
      <c r="Y1076">
        <v>620.54459664177205</v>
      </c>
      <c r="Z1076">
        <v>630.88003072196523</v>
      </c>
      <c r="AA1076">
        <v>723.95616999488266</v>
      </c>
      <c r="AB1076">
        <v>629.33210445468649</v>
      </c>
      <c r="AC1076">
        <v>1102.8247258859064</v>
      </c>
      <c r="AD1076">
        <v>945.51041666666697</v>
      </c>
      <c r="AE1076">
        <v>978.13095238095229</v>
      </c>
      <c r="AF1076">
        <v>995.97222222222263</v>
      </c>
      <c r="AG1076">
        <v>1096.7333333333336</v>
      </c>
      <c r="AH1076">
        <v>1018.333333333333</v>
      </c>
      <c r="AI1076">
        <v>1032.7777777777783</v>
      </c>
      <c r="AJ1076">
        <v>840.125</v>
      </c>
      <c r="AK1076">
        <v>952</v>
      </c>
      <c r="AL1076">
        <v>26.613040751849468</v>
      </c>
      <c r="AM1076">
        <v>27.633570968246516</v>
      </c>
      <c r="AN1076">
        <v>28.216658022435297</v>
      </c>
      <c r="AO1076">
        <v>31.337683360700652</v>
      </c>
      <c r="AP1076">
        <v>28.799403548033951</v>
      </c>
      <c r="AQ1076">
        <v>29.259931817245473</v>
      </c>
      <c r="AR1076">
        <v>23.126104843123755</v>
      </c>
      <c r="AS1076">
        <v>26.30628520225298</v>
      </c>
      <c r="AT1076">
        <v>0</v>
      </c>
      <c r="AU1076">
        <v>0</v>
      </c>
      <c r="AV1076">
        <v>0</v>
      </c>
      <c r="AW1076">
        <v>0</v>
      </c>
    </row>
    <row r="1077" spans="1:49" x14ac:dyDescent="0.2">
      <c r="A1077" t="s">
        <v>280</v>
      </c>
      <c r="B1077" t="str">
        <f t="shared" si="80"/>
        <v>Diabetes</v>
      </c>
      <c r="C1077" s="1" t="s">
        <v>156</v>
      </c>
      <c r="D1077" s="1">
        <f t="shared" si="81"/>
        <v>43132</v>
      </c>
      <c r="E1077">
        <f t="shared" si="82"/>
        <v>28</v>
      </c>
      <c r="F1077">
        <v>7012</v>
      </c>
      <c r="G1077" t="s">
        <v>282</v>
      </c>
      <c r="H1077" s="2">
        <f t="shared" si="83"/>
        <v>250.42857142857142</v>
      </c>
      <c r="I1077">
        <v>2.1443797732543071</v>
      </c>
      <c r="J1077" t="s">
        <v>26</v>
      </c>
      <c r="K1077" t="s">
        <v>155</v>
      </c>
      <c r="L1077">
        <v>1</v>
      </c>
      <c r="M1077">
        <f t="shared" si="84"/>
        <v>1</v>
      </c>
      <c r="N1077">
        <v>326994317.30595934</v>
      </c>
      <c r="O1077" t="s">
        <v>31</v>
      </c>
      <c r="P1077">
        <v>17797.166666666653</v>
      </c>
      <c r="Q1077">
        <v>14128.680555555584</v>
      </c>
      <c r="R1077">
        <v>16620.233333333319</v>
      </c>
      <c r="S1077">
        <v>17328.33333333335</v>
      </c>
      <c r="T1077">
        <v>20173.666666666672</v>
      </c>
      <c r="U1077">
        <v>17300.04166666665</v>
      </c>
      <c r="V1077">
        <v>29833.25</v>
      </c>
      <c r="W1077">
        <v>652.0749926852468</v>
      </c>
      <c r="X1077">
        <v>530.60264336917692</v>
      </c>
      <c r="Y1077">
        <v>625.96693619012387</v>
      </c>
      <c r="Z1077">
        <v>636.41003104198569</v>
      </c>
      <c r="AA1077">
        <v>730.45571343232939</v>
      </c>
      <c r="AB1077">
        <v>634.84598054275614</v>
      </c>
      <c r="AC1077">
        <v>1113.2708167805513</v>
      </c>
      <c r="AD1077">
        <v>122.13541666666697</v>
      </c>
      <c r="AE1077">
        <v>119.13095238095229</v>
      </c>
      <c r="AF1077">
        <v>95.805555555555657</v>
      </c>
      <c r="AG1077">
        <v>128.93333333333339</v>
      </c>
      <c r="AH1077">
        <v>120.83333333333303</v>
      </c>
      <c r="AI1077">
        <v>141.11111111111131</v>
      </c>
      <c r="AJ1077">
        <v>121.125</v>
      </c>
      <c r="AK1077">
        <v>49</v>
      </c>
      <c r="AL1077">
        <v>20.478997966214678</v>
      </c>
      <c r="AM1077">
        <v>20.362209364650681</v>
      </c>
      <c r="AN1077">
        <v>19.335937380452179</v>
      </c>
      <c r="AO1077">
        <v>21.60139701078802</v>
      </c>
      <c r="AP1077">
        <v>21.134517960873609</v>
      </c>
      <c r="AQ1077">
        <v>21.480176533596932</v>
      </c>
      <c r="AR1077">
        <v>19.656932747144026</v>
      </c>
      <c r="AS1077">
        <v>21.384626216077777</v>
      </c>
      <c r="AT1077">
        <v>0</v>
      </c>
      <c r="AU1077">
        <v>0</v>
      </c>
      <c r="AV1077">
        <v>0</v>
      </c>
      <c r="AW1077">
        <v>0</v>
      </c>
    </row>
    <row r="1078" spans="1:49" x14ac:dyDescent="0.2">
      <c r="A1078" t="s">
        <v>280</v>
      </c>
      <c r="B1078" t="str">
        <f t="shared" si="80"/>
        <v>Diabetes</v>
      </c>
      <c r="C1078" s="1" t="s">
        <v>157</v>
      </c>
      <c r="D1078" s="1">
        <f t="shared" si="81"/>
        <v>43160</v>
      </c>
      <c r="E1078">
        <f t="shared" si="82"/>
        <v>31</v>
      </c>
      <c r="F1078">
        <v>7410</v>
      </c>
      <c r="G1078" t="s">
        <v>283</v>
      </c>
      <c r="H1078" s="2">
        <f t="shared" si="83"/>
        <v>239.03225806451613</v>
      </c>
      <c r="I1078">
        <v>2.266094426670624</v>
      </c>
      <c r="J1078" t="s">
        <v>26</v>
      </c>
      <c r="K1078" t="s">
        <v>155</v>
      </c>
      <c r="L1078">
        <v>1</v>
      </c>
      <c r="M1078">
        <f t="shared" si="84"/>
        <v>0</v>
      </c>
      <c r="N1078">
        <v>326994317.30595934</v>
      </c>
      <c r="O1078" t="s">
        <v>34</v>
      </c>
      <c r="P1078">
        <v>17970.333333333321</v>
      </c>
      <c r="Q1078">
        <v>14264.027777777806</v>
      </c>
      <c r="R1078">
        <v>16781.266666666652</v>
      </c>
      <c r="S1078">
        <v>17496.666666666682</v>
      </c>
      <c r="T1078">
        <v>20371.333333333339</v>
      </c>
      <c r="U1078">
        <v>17468.083333333318</v>
      </c>
      <c r="V1078">
        <v>30130.5</v>
      </c>
      <c r="W1078">
        <v>657.76648745519776</v>
      </c>
      <c r="X1078">
        <v>535.04184587813745</v>
      </c>
      <c r="Y1078">
        <v>631.3892757384757</v>
      </c>
      <c r="Z1078">
        <v>641.94003136200615</v>
      </c>
      <c r="AA1078">
        <v>736.95525686977612</v>
      </c>
      <c r="AB1078">
        <v>640.35985663082579</v>
      </c>
      <c r="AC1078">
        <v>1123.7169076751961</v>
      </c>
      <c r="AD1078">
        <v>446.88541666666697</v>
      </c>
      <c r="AE1078">
        <v>449.84523809523853</v>
      </c>
      <c r="AF1078">
        <v>446.80555555555566</v>
      </c>
      <c r="AG1078">
        <v>469.93333333333339</v>
      </c>
      <c r="AH1078">
        <v>475.83333333333303</v>
      </c>
      <c r="AI1078">
        <v>511.44444444444434</v>
      </c>
      <c r="AJ1078">
        <v>527.125</v>
      </c>
      <c r="AK1078">
        <v>627</v>
      </c>
      <c r="AL1078">
        <v>10.528363332494649</v>
      </c>
      <c r="AM1078">
        <v>10.592096313868609</v>
      </c>
      <c r="AN1078">
        <v>10.501604258994462</v>
      </c>
      <c r="AO1078">
        <v>11.118328521990946</v>
      </c>
      <c r="AP1078">
        <v>11.299403548033951</v>
      </c>
      <c r="AQ1078">
        <v>12.44272751617018</v>
      </c>
      <c r="AR1078">
        <v>13.029330649575343</v>
      </c>
      <c r="AS1078">
        <v>15.822414234510973</v>
      </c>
      <c r="AT1078">
        <v>0</v>
      </c>
      <c r="AU1078">
        <v>0</v>
      </c>
      <c r="AV1078">
        <v>0</v>
      </c>
      <c r="AW1078">
        <v>0</v>
      </c>
    </row>
    <row r="1079" spans="1:49" x14ac:dyDescent="0.2">
      <c r="A1079" t="s">
        <v>280</v>
      </c>
      <c r="B1079" t="str">
        <f t="shared" si="80"/>
        <v>Diabetes</v>
      </c>
      <c r="C1079" s="1" t="s">
        <v>158</v>
      </c>
      <c r="D1079" s="1">
        <f t="shared" si="81"/>
        <v>43191</v>
      </c>
      <c r="E1079">
        <f t="shared" si="82"/>
        <v>30</v>
      </c>
      <c r="F1079">
        <v>7032</v>
      </c>
      <c r="G1079" t="s">
        <v>284</v>
      </c>
      <c r="H1079" s="2">
        <f t="shared" si="83"/>
        <v>234.4</v>
      </c>
      <c r="I1079">
        <v>2.1504960874963328</v>
      </c>
      <c r="J1079" t="s">
        <v>26</v>
      </c>
      <c r="K1079" t="s">
        <v>155</v>
      </c>
      <c r="L1079">
        <v>1</v>
      </c>
      <c r="M1079">
        <f t="shared" si="84"/>
        <v>0</v>
      </c>
      <c r="N1079">
        <v>326994317.30595934</v>
      </c>
      <c r="O1079" t="s">
        <v>37</v>
      </c>
      <c r="P1079">
        <v>18143.499999999989</v>
      </c>
      <c r="Q1079">
        <v>14399.375000000029</v>
      </c>
      <c r="R1079">
        <v>16942.299999999985</v>
      </c>
      <c r="S1079">
        <v>17665.000000000015</v>
      </c>
      <c r="T1079">
        <v>20569.000000000007</v>
      </c>
      <c r="U1079">
        <v>17636.124999999985</v>
      </c>
      <c r="V1079">
        <v>30427.75</v>
      </c>
      <c r="W1079">
        <v>663.45798222514873</v>
      </c>
      <c r="X1079">
        <v>539.48104838709799</v>
      </c>
      <c r="Y1079">
        <v>636.81161528682753</v>
      </c>
      <c r="Z1079">
        <v>647.47003168202662</v>
      </c>
      <c r="AA1079">
        <v>743.45480030722285</v>
      </c>
      <c r="AB1079">
        <v>645.87373271889544</v>
      </c>
      <c r="AC1079">
        <v>1134.162998569841</v>
      </c>
      <c r="AD1079">
        <v>-100.11458333333303</v>
      </c>
      <c r="AE1079">
        <v>-112.15476190476147</v>
      </c>
      <c r="AF1079">
        <v>-127.36111111111131</v>
      </c>
      <c r="AG1079">
        <v>-122.86666666666679</v>
      </c>
      <c r="AH1079">
        <v>-129.16666666666697</v>
      </c>
      <c r="AI1079">
        <v>-157.88888888888869</v>
      </c>
      <c r="AJ1079">
        <v>-206.875</v>
      </c>
      <c r="AK1079">
        <v>-269</v>
      </c>
      <c r="AL1079">
        <v>-0.38158290406448714</v>
      </c>
      <c r="AM1079">
        <v>-0.71927081362753142</v>
      </c>
      <c r="AN1079">
        <v>-1.1630910815073037</v>
      </c>
      <c r="AO1079">
        <v>-1.066402660804755</v>
      </c>
      <c r="AP1079">
        <v>-1.206779247664997</v>
      </c>
      <c r="AQ1079">
        <v>-2.0669499031846499</v>
      </c>
      <c r="AR1079">
        <v>-3.551852146123565</v>
      </c>
      <c r="AS1079">
        <v>-5.8915642601126308</v>
      </c>
      <c r="AT1079">
        <v>0</v>
      </c>
      <c r="AU1079">
        <v>0</v>
      </c>
      <c r="AV1079">
        <v>0</v>
      </c>
      <c r="AW1079">
        <v>0</v>
      </c>
    </row>
    <row r="1080" spans="1:49" x14ac:dyDescent="0.2">
      <c r="A1080" t="s">
        <v>280</v>
      </c>
      <c r="B1080" t="str">
        <f t="shared" si="80"/>
        <v>Diabetes</v>
      </c>
      <c r="C1080" s="1" t="s">
        <v>159</v>
      </c>
      <c r="D1080" s="1">
        <f t="shared" si="81"/>
        <v>43221</v>
      </c>
      <c r="E1080">
        <f t="shared" si="82"/>
        <v>31</v>
      </c>
      <c r="F1080">
        <v>6798</v>
      </c>
      <c r="G1080" t="s">
        <v>285</v>
      </c>
      <c r="H1080" s="2">
        <f t="shared" si="83"/>
        <v>219.29032258064515</v>
      </c>
      <c r="I1080">
        <v>2.0789352108646288</v>
      </c>
      <c r="J1080" t="s">
        <v>26</v>
      </c>
      <c r="K1080" t="s">
        <v>155</v>
      </c>
      <c r="L1080">
        <v>1</v>
      </c>
      <c r="M1080">
        <f t="shared" si="84"/>
        <v>0</v>
      </c>
      <c r="N1080">
        <v>326994317.30595934</v>
      </c>
      <c r="O1080" t="s">
        <v>40</v>
      </c>
      <c r="P1080">
        <v>18316.666666666657</v>
      </c>
      <c r="Q1080">
        <v>14534.722222222252</v>
      </c>
      <c r="R1080">
        <v>17103.333333333318</v>
      </c>
      <c r="S1080">
        <v>17833.333333333347</v>
      </c>
      <c r="T1080">
        <v>20766.666666666675</v>
      </c>
      <c r="U1080">
        <v>17804.166666666653</v>
      </c>
      <c r="V1080">
        <v>30725</v>
      </c>
      <c r="W1080">
        <v>669.14947699509969</v>
      </c>
      <c r="X1080">
        <v>543.92025089605852</v>
      </c>
      <c r="Y1080">
        <v>642.23395483517936</v>
      </c>
      <c r="Z1080">
        <v>653.00003200204708</v>
      </c>
      <c r="AA1080">
        <v>749.95434374466959</v>
      </c>
      <c r="AB1080">
        <v>651.38760880696509</v>
      </c>
      <c r="AC1080">
        <v>1144.6090894644858</v>
      </c>
      <c r="AD1080">
        <v>-145.11458333333303</v>
      </c>
      <c r="AE1080">
        <v>-144.01190476190459</v>
      </c>
      <c r="AF1080">
        <v>-143.02777777777737</v>
      </c>
      <c r="AG1080">
        <v>-148.26666666666642</v>
      </c>
      <c r="AH1080">
        <v>-136.66666666666697</v>
      </c>
      <c r="AI1080">
        <v>-146.88888888888869</v>
      </c>
      <c r="AJ1080">
        <v>-145.875</v>
      </c>
      <c r="AK1080">
        <v>-251</v>
      </c>
      <c r="AL1080">
        <v>-8.5684108610537066</v>
      </c>
      <c r="AM1080">
        <v>-8.5645857137811561</v>
      </c>
      <c r="AN1080">
        <v>-8.5252774614356781</v>
      </c>
      <c r="AO1080">
        <v>-8.8236069618800173</v>
      </c>
      <c r="AP1080">
        <v>-8.4586609680951028</v>
      </c>
      <c r="AQ1080">
        <v>-8.7938316236148069</v>
      </c>
      <c r="AR1080">
        <v>-8.6803467697795327</v>
      </c>
      <c r="AS1080">
        <v>-12.500166410650337</v>
      </c>
      <c r="AT1080">
        <v>0</v>
      </c>
      <c r="AU1080">
        <v>0</v>
      </c>
      <c r="AV1080">
        <v>0</v>
      </c>
      <c r="AW1080">
        <v>0</v>
      </c>
    </row>
    <row r="1081" spans="1:49" x14ac:dyDescent="0.2">
      <c r="A1081" t="s">
        <v>280</v>
      </c>
      <c r="B1081" t="str">
        <f t="shared" si="80"/>
        <v>Diabetes</v>
      </c>
      <c r="C1081" s="1" t="s">
        <v>160</v>
      </c>
      <c r="D1081" s="1">
        <f t="shared" si="81"/>
        <v>43252</v>
      </c>
      <c r="E1081">
        <f t="shared" si="82"/>
        <v>30</v>
      </c>
      <c r="F1081">
        <v>6463</v>
      </c>
      <c r="G1081" t="s">
        <v>286</v>
      </c>
      <c r="H1081" s="2">
        <f t="shared" si="83"/>
        <v>215.43333333333334</v>
      </c>
      <c r="I1081">
        <v>1.9764869473106939</v>
      </c>
      <c r="J1081" t="s">
        <v>26</v>
      </c>
      <c r="K1081" t="s">
        <v>155</v>
      </c>
      <c r="L1081">
        <v>1</v>
      </c>
      <c r="M1081">
        <f t="shared" si="84"/>
        <v>0</v>
      </c>
      <c r="N1081">
        <v>326994317.30595934</v>
      </c>
      <c r="O1081" t="s">
        <v>43</v>
      </c>
      <c r="P1081">
        <v>18489.833333333325</v>
      </c>
      <c r="Q1081">
        <v>14670.069444444474</v>
      </c>
      <c r="R1081">
        <v>17264.36666666665</v>
      </c>
      <c r="S1081">
        <v>18001.666666666679</v>
      </c>
      <c r="T1081">
        <v>20964.333333333343</v>
      </c>
      <c r="U1081">
        <v>17972.208333333321</v>
      </c>
      <c r="V1081">
        <v>31022.25</v>
      </c>
      <c r="W1081">
        <v>674.84097176505065</v>
      </c>
      <c r="X1081">
        <v>548.35945340501905</v>
      </c>
      <c r="Y1081">
        <v>647.65629438353119</v>
      </c>
      <c r="Z1081">
        <v>658.53003232206754</v>
      </c>
      <c r="AA1081">
        <v>756.45388718211632</v>
      </c>
      <c r="AB1081">
        <v>656.90148489503474</v>
      </c>
      <c r="AC1081">
        <v>1155.0551803591306</v>
      </c>
      <c r="AD1081">
        <v>-489.36458333333303</v>
      </c>
      <c r="AE1081">
        <v>-497.01190476190459</v>
      </c>
      <c r="AF1081">
        <v>-516.69444444444434</v>
      </c>
      <c r="AG1081">
        <v>-548.66666666666697</v>
      </c>
      <c r="AH1081">
        <v>-588.41666666666697</v>
      </c>
      <c r="AI1081">
        <v>-597.88888888888869</v>
      </c>
      <c r="AJ1081">
        <v>-625.375</v>
      </c>
      <c r="AK1081">
        <v>-620</v>
      </c>
      <c r="AL1081">
        <v>-13.356582904064453</v>
      </c>
      <c r="AM1081">
        <v>-13.547842242198953</v>
      </c>
      <c r="AN1081">
        <v>-14.140868859285092</v>
      </c>
      <c r="AO1081">
        <v>-15.259735994138083</v>
      </c>
      <c r="AP1081">
        <v>-16.515112580998306</v>
      </c>
      <c r="AQ1081">
        <v>-16.733616569851307</v>
      </c>
      <c r="AR1081">
        <v>-17.501852146123554</v>
      </c>
      <c r="AS1081">
        <v>-17.591564260112619</v>
      </c>
      <c r="AT1081">
        <v>0</v>
      </c>
      <c r="AU1081">
        <v>0</v>
      </c>
      <c r="AV1081">
        <v>0</v>
      </c>
      <c r="AW1081">
        <v>0</v>
      </c>
    </row>
    <row r="1082" spans="1:49" x14ac:dyDescent="0.2">
      <c r="A1082" t="s">
        <v>280</v>
      </c>
      <c r="B1082" t="str">
        <f t="shared" si="80"/>
        <v>Diabetes</v>
      </c>
      <c r="C1082" s="1" t="s">
        <v>161</v>
      </c>
      <c r="D1082" s="1">
        <f t="shared" si="81"/>
        <v>43282</v>
      </c>
      <c r="E1082">
        <f t="shared" si="82"/>
        <v>31</v>
      </c>
      <c r="F1082">
        <v>6612</v>
      </c>
      <c r="G1082" t="s">
        <v>287</v>
      </c>
      <c r="H1082" s="2">
        <f t="shared" si="83"/>
        <v>213.29032258064515</v>
      </c>
      <c r="I1082">
        <v>2.0220534884137873</v>
      </c>
      <c r="J1082" t="s">
        <v>26</v>
      </c>
      <c r="K1082" t="s">
        <v>155</v>
      </c>
      <c r="L1082">
        <v>1</v>
      </c>
      <c r="M1082">
        <f t="shared" si="84"/>
        <v>0</v>
      </c>
      <c r="N1082">
        <v>326994317.30595934</v>
      </c>
      <c r="O1082" t="s">
        <v>46</v>
      </c>
      <c r="P1082">
        <v>18662.999999999993</v>
      </c>
      <c r="Q1082">
        <v>14805.416666666697</v>
      </c>
      <c r="R1082">
        <v>17425.399999999983</v>
      </c>
      <c r="S1082">
        <v>18170.000000000011</v>
      </c>
      <c r="T1082">
        <v>21162.000000000011</v>
      </c>
      <c r="U1082">
        <v>18140.249999999989</v>
      </c>
      <c r="V1082">
        <v>31319.5</v>
      </c>
      <c r="W1082">
        <v>680.53246653500162</v>
      </c>
      <c r="X1082">
        <v>552.79865591397959</v>
      </c>
      <c r="Y1082">
        <v>653.07863393188302</v>
      </c>
      <c r="Z1082">
        <v>664.060032642088</v>
      </c>
      <c r="AA1082">
        <v>762.95343061956305</v>
      </c>
      <c r="AB1082">
        <v>662.41536098310439</v>
      </c>
      <c r="AC1082">
        <v>1165.5012712537755</v>
      </c>
      <c r="AD1082">
        <v>-393.98958333333303</v>
      </c>
      <c r="AE1082">
        <v>-409.15476190476147</v>
      </c>
      <c r="AF1082">
        <v>-430.36111111111131</v>
      </c>
      <c r="AG1082">
        <v>-458.26666666666642</v>
      </c>
      <c r="AH1082">
        <v>-430.91666666666697</v>
      </c>
      <c r="AI1082">
        <v>-443.22222222222172</v>
      </c>
      <c r="AJ1082">
        <v>-476.875</v>
      </c>
      <c r="AK1082">
        <v>-503</v>
      </c>
      <c r="AL1082">
        <v>-16.596636667505351</v>
      </c>
      <c r="AM1082">
        <v>-17.117581105486238</v>
      </c>
      <c r="AN1082">
        <v>-17.794094665736679</v>
      </c>
      <c r="AO1082">
        <v>-18.823606961880017</v>
      </c>
      <c r="AP1082">
        <v>-17.950596451966049</v>
      </c>
      <c r="AQ1082">
        <v>-18.35297140856099</v>
      </c>
      <c r="AR1082">
        <v>-19.357766124618195</v>
      </c>
      <c r="AS1082">
        <v>-20.629198668714821</v>
      </c>
      <c r="AT1082">
        <v>0</v>
      </c>
      <c r="AU1082">
        <v>0</v>
      </c>
      <c r="AV1082">
        <v>0</v>
      </c>
      <c r="AW1082">
        <v>0</v>
      </c>
    </row>
    <row r="1083" spans="1:49" x14ac:dyDescent="0.2">
      <c r="A1083" t="s">
        <v>280</v>
      </c>
      <c r="B1083" t="str">
        <f t="shared" si="80"/>
        <v>Diabetes</v>
      </c>
      <c r="C1083" s="1" t="s">
        <v>162</v>
      </c>
      <c r="D1083" s="1">
        <f t="shared" si="81"/>
        <v>43313</v>
      </c>
      <c r="E1083">
        <f t="shared" si="82"/>
        <v>31</v>
      </c>
      <c r="F1083">
        <v>6589</v>
      </c>
      <c r="G1083" t="s">
        <v>288</v>
      </c>
      <c r="H1083" s="2">
        <f t="shared" si="83"/>
        <v>212.54838709677421</v>
      </c>
      <c r="I1083">
        <v>2.0150197270354577</v>
      </c>
      <c r="J1083" t="s">
        <v>26</v>
      </c>
      <c r="K1083" t="s">
        <v>155</v>
      </c>
      <c r="L1083">
        <v>1</v>
      </c>
      <c r="M1083">
        <f t="shared" si="84"/>
        <v>0</v>
      </c>
      <c r="N1083">
        <v>326994317.30595934</v>
      </c>
      <c r="O1083" t="s">
        <v>49</v>
      </c>
      <c r="P1083">
        <v>18836.166666666661</v>
      </c>
      <c r="Q1083">
        <v>14940.76388888892</v>
      </c>
      <c r="R1083">
        <v>17586.433333333316</v>
      </c>
      <c r="S1083">
        <v>18338.333333333343</v>
      </c>
      <c r="T1083">
        <v>21359.666666666679</v>
      </c>
      <c r="U1083">
        <v>18308.291666666657</v>
      </c>
      <c r="V1083">
        <v>31616.75</v>
      </c>
      <c r="W1083">
        <v>686.22396130495258</v>
      </c>
      <c r="X1083">
        <v>557.23785842294012</v>
      </c>
      <c r="Y1083">
        <v>658.50097348023485</v>
      </c>
      <c r="Z1083">
        <v>669.59003296210847</v>
      </c>
      <c r="AA1083">
        <v>769.45297405700978</v>
      </c>
      <c r="AB1083">
        <v>667.92923707117404</v>
      </c>
      <c r="AC1083">
        <v>1175.9473621484203</v>
      </c>
      <c r="AD1083">
        <v>-436.86458333333303</v>
      </c>
      <c r="AE1083">
        <v>-432.29761904761835</v>
      </c>
      <c r="AF1083">
        <v>-439.36111111111131</v>
      </c>
      <c r="AG1083">
        <v>-462.46666666666624</v>
      </c>
      <c r="AH1083">
        <v>-468.66666666666697</v>
      </c>
      <c r="AI1083">
        <v>-479.22222222222172</v>
      </c>
      <c r="AJ1083">
        <v>-487.375</v>
      </c>
      <c r="AK1083">
        <v>-573</v>
      </c>
      <c r="AL1083">
        <v>-17.979701183634376</v>
      </c>
      <c r="AM1083">
        <v>-17.864124884288032</v>
      </c>
      <c r="AN1083">
        <v>-18.084417246381918</v>
      </c>
      <c r="AO1083">
        <v>-18.95909083284775</v>
      </c>
      <c r="AP1083">
        <v>-19.168338387449921</v>
      </c>
      <c r="AQ1083">
        <v>-19.51426173114163</v>
      </c>
      <c r="AR1083">
        <v>-19.696475802037583</v>
      </c>
      <c r="AS1083">
        <v>-22.887263184843846</v>
      </c>
      <c r="AT1083">
        <v>0</v>
      </c>
      <c r="AU1083">
        <v>0</v>
      </c>
      <c r="AV1083">
        <v>0</v>
      </c>
      <c r="AW1083">
        <v>0</v>
      </c>
    </row>
    <row r="1084" spans="1:49" x14ac:dyDescent="0.2">
      <c r="A1084" t="s">
        <v>280</v>
      </c>
      <c r="B1084" t="str">
        <f t="shared" si="80"/>
        <v>Diabetes</v>
      </c>
      <c r="C1084" s="1" t="s">
        <v>163</v>
      </c>
      <c r="D1084" s="1">
        <f t="shared" si="81"/>
        <v>43344</v>
      </c>
      <c r="E1084">
        <f t="shared" si="82"/>
        <v>30</v>
      </c>
      <c r="F1084">
        <v>6445</v>
      </c>
      <c r="G1084" t="s">
        <v>289</v>
      </c>
      <c r="H1084" s="2">
        <f t="shared" si="83"/>
        <v>214.83333333333334</v>
      </c>
      <c r="I1084">
        <v>1.9709822644928705</v>
      </c>
      <c r="J1084" t="s">
        <v>26</v>
      </c>
      <c r="K1084" t="s">
        <v>155</v>
      </c>
      <c r="L1084">
        <v>1</v>
      </c>
      <c r="M1084">
        <f t="shared" si="84"/>
        <v>0</v>
      </c>
      <c r="N1084">
        <v>326994317.30595934</v>
      </c>
      <c r="O1084" t="s">
        <v>52</v>
      </c>
      <c r="P1084">
        <v>19009.333333333328</v>
      </c>
      <c r="Q1084">
        <v>15076.111111111142</v>
      </c>
      <c r="R1084">
        <v>17747.466666666649</v>
      </c>
      <c r="S1084">
        <v>18506.666666666675</v>
      </c>
      <c r="T1084">
        <v>21557.333333333347</v>
      </c>
      <c r="U1084">
        <v>18476.333333333325</v>
      </c>
      <c r="V1084">
        <v>31914</v>
      </c>
      <c r="W1084">
        <v>691.91545607490355</v>
      </c>
      <c r="X1084">
        <v>561.67706093190066</v>
      </c>
      <c r="Y1084">
        <v>663.92331302858668</v>
      </c>
      <c r="Z1084">
        <v>675.12003328212893</v>
      </c>
      <c r="AA1084">
        <v>775.95251749445652</v>
      </c>
      <c r="AB1084">
        <v>673.44311315924369</v>
      </c>
      <c r="AC1084">
        <v>1186.3934530430652</v>
      </c>
      <c r="AD1084">
        <v>-483.36458333333303</v>
      </c>
      <c r="AE1084">
        <v>-473.86904761904771</v>
      </c>
      <c r="AF1084">
        <v>-485.19444444444434</v>
      </c>
      <c r="AG1084">
        <v>-515.26666666666642</v>
      </c>
      <c r="AH1084">
        <v>-520.16666666666697</v>
      </c>
      <c r="AI1084">
        <v>-505.22222222222172</v>
      </c>
      <c r="AJ1084">
        <v>-446.375</v>
      </c>
      <c r="AK1084">
        <v>-397</v>
      </c>
      <c r="AL1084">
        <v>-13.156582904064493</v>
      </c>
      <c r="AM1084">
        <v>-12.776413670770438</v>
      </c>
      <c r="AN1084">
        <v>-13.090868859285109</v>
      </c>
      <c r="AO1084">
        <v>-14.146402660804739</v>
      </c>
      <c r="AP1084">
        <v>-14.2401125809983</v>
      </c>
      <c r="AQ1084">
        <v>-13.644727680962433</v>
      </c>
      <c r="AR1084">
        <v>-11.535185479456914</v>
      </c>
      <c r="AS1084">
        <v>-10.158230926779339</v>
      </c>
      <c r="AT1084">
        <v>0</v>
      </c>
      <c r="AU1084">
        <v>0</v>
      </c>
      <c r="AV1084">
        <v>0</v>
      </c>
      <c r="AW1084">
        <v>0</v>
      </c>
    </row>
    <row r="1085" spans="1:49" x14ac:dyDescent="0.2">
      <c r="A1085" t="s">
        <v>280</v>
      </c>
      <c r="B1085" t="str">
        <f t="shared" si="80"/>
        <v>Diabetes</v>
      </c>
      <c r="C1085" s="1" t="s">
        <v>164</v>
      </c>
      <c r="D1085" s="1">
        <f t="shared" si="81"/>
        <v>43374</v>
      </c>
      <c r="E1085">
        <f t="shared" si="82"/>
        <v>31</v>
      </c>
      <c r="F1085">
        <v>7014</v>
      </c>
      <c r="G1085" t="s">
        <v>290</v>
      </c>
      <c r="H1085" s="2">
        <f t="shared" si="83"/>
        <v>226.25806451612902</v>
      </c>
      <c r="I1085">
        <v>2.1449914046785095</v>
      </c>
      <c r="J1085" t="s">
        <v>26</v>
      </c>
      <c r="K1085" t="s">
        <v>155</v>
      </c>
      <c r="L1085">
        <v>1</v>
      </c>
      <c r="M1085">
        <f t="shared" si="84"/>
        <v>0</v>
      </c>
      <c r="N1085">
        <v>326994317.30595934</v>
      </c>
      <c r="O1085" t="s">
        <v>55</v>
      </c>
      <c r="P1085">
        <v>19182.499999999996</v>
      </c>
      <c r="Q1085">
        <v>15211.458333333365</v>
      </c>
      <c r="R1085">
        <v>17908.499999999982</v>
      </c>
      <c r="S1085">
        <v>18675.000000000007</v>
      </c>
      <c r="T1085">
        <v>21755.000000000015</v>
      </c>
      <c r="U1085">
        <v>18644.374999999993</v>
      </c>
      <c r="V1085">
        <v>32211.25</v>
      </c>
      <c r="W1085">
        <v>697.60695084485451</v>
      </c>
      <c r="X1085">
        <v>566.11626344086119</v>
      </c>
      <c r="Y1085">
        <v>669.34565257693851</v>
      </c>
      <c r="Z1085">
        <v>680.65003360214939</v>
      </c>
      <c r="AA1085">
        <v>782.45206093190325</v>
      </c>
      <c r="AB1085">
        <v>678.95698924731335</v>
      </c>
      <c r="AC1085">
        <v>1196.83954393771</v>
      </c>
      <c r="AD1085">
        <v>-120.36458333333303</v>
      </c>
      <c r="AE1085">
        <v>-135.15476190476147</v>
      </c>
      <c r="AF1085">
        <v>-123.69444444444434</v>
      </c>
      <c r="AG1085">
        <v>-137.26666666666642</v>
      </c>
      <c r="AH1085">
        <v>-96.41666666666697</v>
      </c>
      <c r="AI1085">
        <v>-63.555555555555657</v>
      </c>
      <c r="AJ1085">
        <v>-64.375</v>
      </c>
      <c r="AK1085">
        <v>-134</v>
      </c>
      <c r="AL1085">
        <v>-7.7700237642795571</v>
      </c>
      <c r="AM1085">
        <v>-8.2788714280668501</v>
      </c>
      <c r="AN1085">
        <v>-7.9016215474572107</v>
      </c>
      <c r="AO1085">
        <v>-8.4687682522026648</v>
      </c>
      <c r="AP1085">
        <v>-7.1602738713209249</v>
      </c>
      <c r="AQ1085">
        <v>-6.1056595806039979</v>
      </c>
      <c r="AR1085">
        <v>-6.0513145117150202</v>
      </c>
      <c r="AS1085">
        <v>-8.7259728622632338</v>
      </c>
      <c r="AT1085">
        <v>0</v>
      </c>
      <c r="AU1085">
        <v>0</v>
      </c>
      <c r="AV1085">
        <v>0</v>
      </c>
      <c r="AW1085">
        <v>0</v>
      </c>
    </row>
    <row r="1086" spans="1:49" x14ac:dyDescent="0.2">
      <c r="A1086" t="s">
        <v>280</v>
      </c>
      <c r="B1086" t="str">
        <f t="shared" si="80"/>
        <v>Diabetes</v>
      </c>
      <c r="C1086" s="1" t="s">
        <v>165</v>
      </c>
      <c r="D1086" s="1">
        <f t="shared" si="81"/>
        <v>43405</v>
      </c>
      <c r="E1086">
        <f t="shared" si="82"/>
        <v>30</v>
      </c>
      <c r="F1086">
        <v>7144</v>
      </c>
      <c r="G1086" t="s">
        <v>291</v>
      </c>
      <c r="H1086" s="2">
        <f t="shared" si="83"/>
        <v>238.13333333333333</v>
      </c>
      <c r="I1086">
        <v>2.1847474472516786</v>
      </c>
      <c r="J1086" t="s">
        <v>26</v>
      </c>
      <c r="K1086" t="s">
        <v>155</v>
      </c>
      <c r="L1086">
        <v>1</v>
      </c>
      <c r="M1086">
        <f t="shared" si="84"/>
        <v>0</v>
      </c>
      <c r="N1086">
        <v>326994317.30595934</v>
      </c>
      <c r="O1086" t="s">
        <v>58</v>
      </c>
      <c r="P1086">
        <v>19355.666666666664</v>
      </c>
      <c r="Q1086">
        <v>15346.805555555587</v>
      </c>
      <c r="R1086">
        <v>18069.533333333315</v>
      </c>
      <c r="S1086">
        <v>18843.333333333339</v>
      </c>
      <c r="T1086">
        <v>21952.666666666682</v>
      </c>
      <c r="U1086">
        <v>18812.416666666661</v>
      </c>
      <c r="V1086">
        <v>32508.5</v>
      </c>
      <c r="W1086">
        <v>703.29844561480547</v>
      </c>
      <c r="X1086">
        <v>570.55546594982172</v>
      </c>
      <c r="Y1086">
        <v>674.76799212529033</v>
      </c>
      <c r="Z1086">
        <v>686.18003392216986</v>
      </c>
      <c r="AA1086">
        <v>788.95160436934998</v>
      </c>
      <c r="AB1086">
        <v>684.470865335383</v>
      </c>
      <c r="AC1086">
        <v>1207.2856348323548</v>
      </c>
      <c r="AD1086">
        <v>3.0104166666669698</v>
      </c>
      <c r="AE1086">
        <v>1.5595238095238528</v>
      </c>
      <c r="AF1086">
        <v>18.638888888888687</v>
      </c>
      <c r="AG1086">
        <v>2.7333333333335759</v>
      </c>
      <c r="AH1086">
        <v>46.08333333333303</v>
      </c>
      <c r="AI1086">
        <v>29.777777777778283</v>
      </c>
      <c r="AJ1086">
        <v>67.125</v>
      </c>
      <c r="AK1086">
        <v>95</v>
      </c>
      <c r="AL1086">
        <v>3.0559170959355129</v>
      </c>
      <c r="AM1086">
        <v>3.0712053768486669</v>
      </c>
      <c r="AN1086">
        <v>3.7035755851593422</v>
      </c>
      <c r="AO1086">
        <v>3.1202640058619124</v>
      </c>
      <c r="AP1086">
        <v>4.6348874190016716</v>
      </c>
      <c r="AQ1086">
        <v>4.1886056523708817</v>
      </c>
      <c r="AR1086">
        <v>5.5814811872097323</v>
      </c>
      <c r="AS1086">
        <v>6.2417690732206665</v>
      </c>
      <c r="AT1086">
        <v>0</v>
      </c>
      <c r="AU1086">
        <v>0</v>
      </c>
      <c r="AV1086">
        <v>0</v>
      </c>
      <c r="AW1086">
        <v>0</v>
      </c>
    </row>
    <row r="1087" spans="1:49" x14ac:dyDescent="0.2">
      <c r="A1087" t="s">
        <v>280</v>
      </c>
      <c r="B1087" t="str">
        <f t="shared" si="80"/>
        <v>Diabetes</v>
      </c>
      <c r="C1087" s="1" t="s">
        <v>166</v>
      </c>
      <c r="D1087" s="1">
        <f t="shared" si="81"/>
        <v>43435</v>
      </c>
      <c r="E1087">
        <f t="shared" si="82"/>
        <v>31</v>
      </c>
      <c r="F1087">
        <v>7655</v>
      </c>
      <c r="G1087" t="s">
        <v>292</v>
      </c>
      <c r="H1087" s="2">
        <f t="shared" si="83"/>
        <v>246.93548387096774</v>
      </c>
      <c r="I1087">
        <v>2.3410192761354423</v>
      </c>
      <c r="J1087" t="s">
        <v>26</v>
      </c>
      <c r="K1087" t="s">
        <v>155</v>
      </c>
      <c r="L1087">
        <v>1</v>
      </c>
      <c r="M1087">
        <f t="shared" si="84"/>
        <v>0</v>
      </c>
      <c r="N1087">
        <v>326994317.30595934</v>
      </c>
      <c r="O1087" t="s">
        <v>61</v>
      </c>
      <c r="P1087">
        <v>19528.833333333332</v>
      </c>
      <c r="Q1087">
        <v>15482.15277777781</v>
      </c>
      <c r="R1087">
        <v>18230.566666666648</v>
      </c>
      <c r="S1087">
        <v>19011.666666666672</v>
      </c>
      <c r="T1087">
        <v>22150.33333333335</v>
      </c>
      <c r="U1087">
        <v>18980.458333333328</v>
      </c>
      <c r="V1087">
        <v>32805.75</v>
      </c>
      <c r="W1087">
        <v>708.98994038475644</v>
      </c>
      <c r="X1087">
        <v>574.99466845878226</v>
      </c>
      <c r="Y1087">
        <v>680.19033167364216</v>
      </c>
      <c r="Z1087">
        <v>691.71003424219032</v>
      </c>
      <c r="AA1087">
        <v>795.45114780679671</v>
      </c>
      <c r="AB1087">
        <v>689.98474142345265</v>
      </c>
      <c r="AC1087">
        <v>1217.7317257269997</v>
      </c>
      <c r="AD1087">
        <v>651.63541666666697</v>
      </c>
      <c r="AE1087">
        <v>654.98809523809541</v>
      </c>
      <c r="AF1087">
        <v>708.47222222222263</v>
      </c>
      <c r="AG1087">
        <v>694.73333333333358</v>
      </c>
      <c r="AH1087">
        <v>709.33333333333303</v>
      </c>
      <c r="AI1087">
        <v>678.77777777777828</v>
      </c>
      <c r="AJ1087">
        <v>897.625</v>
      </c>
      <c r="AK1087">
        <v>1024</v>
      </c>
      <c r="AL1087">
        <v>17.133202042172059</v>
      </c>
      <c r="AM1087">
        <v>17.209607834605976</v>
      </c>
      <c r="AN1087">
        <v>18.942464474048222</v>
      </c>
      <c r="AO1087">
        <v>18.369941425216751</v>
      </c>
      <c r="AP1087">
        <v>18.831661612550107</v>
      </c>
      <c r="AQ1087">
        <v>17.840576978535807</v>
      </c>
      <c r="AR1087">
        <v>24.980943552801136</v>
      </c>
      <c r="AS1087">
        <v>28.628865847414147</v>
      </c>
      <c r="AT1087">
        <v>0</v>
      </c>
      <c r="AU1087">
        <v>0</v>
      </c>
      <c r="AV1087">
        <v>0</v>
      </c>
      <c r="AW1087">
        <v>0</v>
      </c>
    </row>
    <row r="1088" spans="1:49" x14ac:dyDescent="0.2">
      <c r="A1088" t="s">
        <v>280</v>
      </c>
      <c r="B1088" t="str">
        <f t="shared" si="80"/>
        <v>Diabetes</v>
      </c>
      <c r="C1088" s="1" t="s">
        <v>167</v>
      </c>
      <c r="D1088" s="1">
        <f t="shared" si="81"/>
        <v>43466</v>
      </c>
      <c r="E1088">
        <f t="shared" si="82"/>
        <v>31</v>
      </c>
      <c r="F1088">
        <v>8218</v>
      </c>
      <c r="G1088" t="s">
        <v>281</v>
      </c>
      <c r="H1088" s="2">
        <f t="shared" si="83"/>
        <v>265.09677419354841</v>
      </c>
      <c r="I1088">
        <v>2.5049497044962861</v>
      </c>
      <c r="J1088" t="s">
        <v>26</v>
      </c>
      <c r="K1088" t="s">
        <v>168</v>
      </c>
      <c r="L1088">
        <v>1</v>
      </c>
      <c r="M1088">
        <f t="shared" si="84"/>
        <v>0</v>
      </c>
      <c r="N1088">
        <v>328070459.26906294</v>
      </c>
      <c r="O1088" t="s">
        <v>28</v>
      </c>
      <c r="P1088">
        <v>19702</v>
      </c>
      <c r="Q1088">
        <v>15617.500000000033</v>
      </c>
      <c r="R1088">
        <v>18391.59999999998</v>
      </c>
      <c r="S1088">
        <v>19180.000000000004</v>
      </c>
      <c r="T1088">
        <v>22348.000000000018</v>
      </c>
      <c r="U1088">
        <v>19148.499999999996</v>
      </c>
      <c r="V1088">
        <v>33103</v>
      </c>
      <c r="W1088">
        <v>714.6814351547074</v>
      </c>
      <c r="X1088">
        <v>579.43387096774279</v>
      </c>
      <c r="Y1088">
        <v>685.61267122199399</v>
      </c>
      <c r="Z1088">
        <v>697.24003456221078</v>
      </c>
      <c r="AA1088">
        <v>801.95069124424344</v>
      </c>
      <c r="AB1088">
        <v>695.4986175115223</v>
      </c>
      <c r="AC1088">
        <v>1228.1778166216445</v>
      </c>
      <c r="AD1088">
        <v>945.51041666666697</v>
      </c>
      <c r="AE1088">
        <v>978.13095238095229</v>
      </c>
      <c r="AF1088">
        <v>995.97222222222263</v>
      </c>
      <c r="AG1088">
        <v>1096.7333333333336</v>
      </c>
      <c r="AH1088">
        <v>1018.333333333333</v>
      </c>
      <c r="AI1088">
        <v>1032.7777777777783</v>
      </c>
      <c r="AJ1088">
        <v>840.125</v>
      </c>
      <c r="AK1088">
        <v>952</v>
      </c>
      <c r="AL1088">
        <v>26.613040751849468</v>
      </c>
      <c r="AM1088">
        <v>27.633570968246516</v>
      </c>
      <c r="AN1088">
        <v>28.216658022435297</v>
      </c>
      <c r="AO1088">
        <v>31.337683360700652</v>
      </c>
      <c r="AP1088">
        <v>28.799403548033951</v>
      </c>
      <c r="AQ1088">
        <v>29.259931817245473</v>
      </c>
      <c r="AR1088">
        <v>23.126104843123755</v>
      </c>
      <c r="AS1088">
        <v>26.30628520225298</v>
      </c>
      <c r="AT1088">
        <v>0</v>
      </c>
      <c r="AU1088">
        <v>0</v>
      </c>
      <c r="AV1088">
        <v>12.194769354762485</v>
      </c>
      <c r="AW1088">
        <v>0</v>
      </c>
    </row>
    <row r="1089" spans="1:49" x14ac:dyDescent="0.2">
      <c r="A1089" t="s">
        <v>280</v>
      </c>
      <c r="B1089" t="str">
        <f t="shared" si="80"/>
        <v>Diabetes</v>
      </c>
      <c r="C1089" s="1" t="s">
        <v>169</v>
      </c>
      <c r="D1089" s="1">
        <f t="shared" si="81"/>
        <v>43497</v>
      </c>
      <c r="E1089">
        <f t="shared" si="82"/>
        <v>28</v>
      </c>
      <c r="F1089">
        <v>7485</v>
      </c>
      <c r="G1089" t="s">
        <v>282</v>
      </c>
      <c r="H1089" s="2">
        <f t="shared" si="83"/>
        <v>267.32142857142856</v>
      </c>
      <c r="I1089">
        <v>2.2815220903084326</v>
      </c>
      <c r="J1089" t="s">
        <v>26</v>
      </c>
      <c r="K1089" t="s">
        <v>168</v>
      </c>
      <c r="L1089">
        <v>1</v>
      </c>
      <c r="M1089">
        <f t="shared" si="84"/>
        <v>0</v>
      </c>
      <c r="N1089">
        <v>328070459.26906294</v>
      </c>
      <c r="O1089" t="s">
        <v>31</v>
      </c>
      <c r="P1089">
        <v>19875.166666666668</v>
      </c>
      <c r="Q1089">
        <v>15752.847222222255</v>
      </c>
      <c r="R1089">
        <v>18552.633333333313</v>
      </c>
      <c r="S1089">
        <v>19348.333333333336</v>
      </c>
      <c r="T1089">
        <v>22545.666666666686</v>
      </c>
      <c r="U1089">
        <v>19316.541666666664</v>
      </c>
      <c r="V1089">
        <v>33400.25</v>
      </c>
      <c r="W1089">
        <v>720.37292992465837</v>
      </c>
      <c r="X1089">
        <v>583.87307347670333</v>
      </c>
      <c r="Y1089">
        <v>691.03501077034582</v>
      </c>
      <c r="Z1089">
        <v>702.77003488223124</v>
      </c>
      <c r="AA1089">
        <v>808.45023468169018</v>
      </c>
      <c r="AB1089">
        <v>701.01249359959195</v>
      </c>
      <c r="AC1089">
        <v>1238.6239075162894</v>
      </c>
      <c r="AD1089">
        <v>122.13541666666697</v>
      </c>
      <c r="AE1089">
        <v>119.13095238095229</v>
      </c>
      <c r="AF1089">
        <v>95.805555555555657</v>
      </c>
      <c r="AG1089">
        <v>128.93333333333339</v>
      </c>
      <c r="AH1089">
        <v>120.83333333333303</v>
      </c>
      <c r="AI1089">
        <v>141.11111111111131</v>
      </c>
      <c r="AJ1089">
        <v>121.125</v>
      </c>
      <c r="AK1089">
        <v>49</v>
      </c>
      <c r="AL1089">
        <v>20.478997966214678</v>
      </c>
      <c r="AM1089">
        <v>20.362209364650681</v>
      </c>
      <c r="AN1089">
        <v>19.335937380452179</v>
      </c>
      <c r="AO1089">
        <v>21.60139701078802</v>
      </c>
      <c r="AP1089">
        <v>21.134517960873609</v>
      </c>
      <c r="AQ1089">
        <v>21.480176533596932</v>
      </c>
      <c r="AR1089">
        <v>19.656932747144026</v>
      </c>
      <c r="AS1089">
        <v>21.384626216077777</v>
      </c>
      <c r="AT1089">
        <v>0</v>
      </c>
      <c r="AU1089">
        <v>0</v>
      </c>
      <c r="AV1089">
        <v>0</v>
      </c>
      <c r="AW1089">
        <v>0</v>
      </c>
    </row>
    <row r="1090" spans="1:49" x14ac:dyDescent="0.2">
      <c r="A1090" t="s">
        <v>280</v>
      </c>
      <c r="B1090" t="str">
        <f t="shared" ref="B1090:B1153" si="85">IF(MID(A1090,1,4)="#Acc","Accident",IF(MID(A1090,1,4)="#Alz","Alzheimer",IF(MID(A1090,1,4)="#Ass","Assault",IF(MID(A1090,1,4)="#Cer","Cerebrovascular",IF(MID(A1090,1,4)="#Chr","LowerResp",IF(MID(A1090,1,4)="#COV","COVID",IF(MID(A1090,1,4)="#Dia","Diabetes",IF(MID(A1090,1,4)="#Dis","Heart",IF(MID(A1090,1,4)="#Inf","Influenza",IF(MID(A1090,1,4)="#Int","SelfHarm",IF(MID(A1090,1,4)="#Mal","Cancer",IF(MID(A1090,1,4)="#Nep","Kidney",IF(MID(A1090,1,4)="#Sep","Septicemia",IF(MID(A1090,1,6)="Other ","OtherResp","Other"))))))))))))))</f>
        <v>Diabetes</v>
      </c>
      <c r="C1090" s="1" t="s">
        <v>170</v>
      </c>
      <c r="D1090" s="1">
        <f t="shared" si="81"/>
        <v>43525</v>
      </c>
      <c r="E1090">
        <f t="shared" si="82"/>
        <v>31</v>
      </c>
      <c r="F1090">
        <v>7886</v>
      </c>
      <c r="G1090" t="s">
        <v>283</v>
      </c>
      <c r="H1090" s="2">
        <f t="shared" si="83"/>
        <v>254.38709677419354</v>
      </c>
      <c r="I1090">
        <v>2.4037519310851438</v>
      </c>
      <c r="J1090" t="s">
        <v>26</v>
      </c>
      <c r="K1090" t="s">
        <v>168</v>
      </c>
      <c r="L1090">
        <v>1</v>
      </c>
      <c r="M1090">
        <f t="shared" si="84"/>
        <v>0</v>
      </c>
      <c r="N1090">
        <v>328070459.26906294</v>
      </c>
      <c r="O1090" t="s">
        <v>34</v>
      </c>
      <c r="P1090">
        <v>20048.333333333336</v>
      </c>
      <c r="Q1090">
        <v>15888.194444444478</v>
      </c>
      <c r="R1090">
        <v>18713.666666666646</v>
      </c>
      <c r="S1090">
        <v>19516.666666666668</v>
      </c>
      <c r="T1090">
        <v>22743.333333333354</v>
      </c>
      <c r="U1090">
        <v>19484.583333333332</v>
      </c>
      <c r="V1090">
        <v>33697.5</v>
      </c>
      <c r="W1090">
        <v>726.06442469460933</v>
      </c>
      <c r="X1090">
        <v>588.31227598566386</v>
      </c>
      <c r="Y1090">
        <v>696.45735031869765</v>
      </c>
      <c r="Z1090">
        <v>708.30003520225171</v>
      </c>
      <c r="AA1090">
        <v>814.94977811913691</v>
      </c>
      <c r="AB1090">
        <v>706.5263696876616</v>
      </c>
      <c r="AC1090">
        <v>1249.0699984109342</v>
      </c>
      <c r="AD1090">
        <v>446.88541666666697</v>
      </c>
      <c r="AE1090">
        <v>449.84523809523853</v>
      </c>
      <c r="AF1090">
        <v>446.80555555555566</v>
      </c>
      <c r="AG1090">
        <v>469.93333333333339</v>
      </c>
      <c r="AH1090">
        <v>475.83333333333303</v>
      </c>
      <c r="AI1090">
        <v>511.44444444444434</v>
      </c>
      <c r="AJ1090">
        <v>527.125</v>
      </c>
      <c r="AK1090">
        <v>627</v>
      </c>
      <c r="AL1090">
        <v>10.528363332494649</v>
      </c>
      <c r="AM1090">
        <v>10.592096313868609</v>
      </c>
      <c r="AN1090">
        <v>10.501604258994462</v>
      </c>
      <c r="AO1090">
        <v>11.118328521990946</v>
      </c>
      <c r="AP1090">
        <v>11.299403548033951</v>
      </c>
      <c r="AQ1090">
        <v>12.44272751617018</v>
      </c>
      <c r="AR1090">
        <v>13.029330649575343</v>
      </c>
      <c r="AS1090">
        <v>15.822414234510973</v>
      </c>
      <c r="AT1090">
        <v>0</v>
      </c>
      <c r="AU1090">
        <v>0</v>
      </c>
      <c r="AV1090">
        <v>0</v>
      </c>
      <c r="AW1090">
        <v>0</v>
      </c>
    </row>
    <row r="1091" spans="1:49" x14ac:dyDescent="0.2">
      <c r="A1091" t="s">
        <v>280</v>
      </c>
      <c r="B1091" t="str">
        <f t="shared" si="85"/>
        <v>Diabetes</v>
      </c>
      <c r="C1091" s="1" t="s">
        <v>171</v>
      </c>
      <c r="D1091" s="1">
        <f t="shared" ref="D1091:D1154" si="86">DATE(K1091,O1091,1)</f>
        <v>43556</v>
      </c>
      <c r="E1091">
        <f t="shared" ref="E1091:E1154" si="87">DAY(EOMONTH(D1091,0))</f>
        <v>30</v>
      </c>
      <c r="F1091">
        <v>7336</v>
      </c>
      <c r="G1091" t="s">
        <v>284</v>
      </c>
      <c r="H1091" s="2">
        <f t="shared" ref="H1091:H1154" si="88">F1091/E1091</f>
        <v>244.53333333333333</v>
      </c>
      <c r="I1091">
        <v>2.2361050173016248</v>
      </c>
      <c r="J1091" t="s">
        <v>26</v>
      </c>
      <c r="K1091" t="s">
        <v>168</v>
      </c>
      <c r="L1091">
        <v>1</v>
      </c>
      <c r="M1091">
        <f t="shared" ref="M1091:M1154" si="89">IF(YEAR(D1091)&lt;2018,1,IF(YEAR(D1091)=2018,IF(MONTH(D1091)&lt;3,1,0),0))</f>
        <v>0</v>
      </c>
      <c r="N1091">
        <v>328070459.26906294</v>
      </c>
      <c r="O1091" t="s">
        <v>37</v>
      </c>
      <c r="P1091">
        <v>20221.500000000004</v>
      </c>
      <c r="Q1091">
        <v>16023.541666666701</v>
      </c>
      <c r="R1091">
        <v>18874.699999999979</v>
      </c>
      <c r="S1091">
        <v>19685</v>
      </c>
      <c r="T1091">
        <v>22941.000000000022</v>
      </c>
      <c r="U1091">
        <v>19652.625</v>
      </c>
      <c r="V1091">
        <v>33994.75</v>
      </c>
      <c r="W1091">
        <v>731.75591946456029</v>
      </c>
      <c r="X1091">
        <v>592.75147849462439</v>
      </c>
      <c r="Y1091">
        <v>701.87968986704948</v>
      </c>
      <c r="Z1091">
        <v>713.83003552227217</v>
      </c>
      <c r="AA1091">
        <v>821.44932155658364</v>
      </c>
      <c r="AB1091">
        <v>712.04024577573125</v>
      </c>
      <c r="AC1091">
        <v>1259.516089305579</v>
      </c>
      <c r="AD1091">
        <v>-100.11458333333303</v>
      </c>
      <c r="AE1091">
        <v>-112.15476190476147</v>
      </c>
      <c r="AF1091">
        <v>-127.36111111111131</v>
      </c>
      <c r="AG1091">
        <v>-122.86666666666679</v>
      </c>
      <c r="AH1091">
        <v>-129.16666666666697</v>
      </c>
      <c r="AI1091">
        <v>-157.88888888888869</v>
      </c>
      <c r="AJ1091">
        <v>-206.875</v>
      </c>
      <c r="AK1091">
        <v>-269</v>
      </c>
      <c r="AL1091">
        <v>-0.38158290406448714</v>
      </c>
      <c r="AM1091">
        <v>-0.71927081362753142</v>
      </c>
      <c r="AN1091">
        <v>-1.1630910815073037</v>
      </c>
      <c r="AO1091">
        <v>-1.066402660804755</v>
      </c>
      <c r="AP1091">
        <v>-1.206779247664997</v>
      </c>
      <c r="AQ1091">
        <v>-2.0669499031846499</v>
      </c>
      <c r="AR1091">
        <v>-3.551852146123565</v>
      </c>
      <c r="AS1091">
        <v>-5.8915642601126308</v>
      </c>
      <c r="AT1091">
        <v>0</v>
      </c>
      <c r="AU1091">
        <v>0</v>
      </c>
      <c r="AV1091">
        <v>0</v>
      </c>
      <c r="AW1091">
        <v>0</v>
      </c>
    </row>
    <row r="1092" spans="1:49" x14ac:dyDescent="0.2">
      <c r="A1092" t="s">
        <v>280</v>
      </c>
      <c r="B1092" t="str">
        <f t="shared" si="85"/>
        <v>Diabetes</v>
      </c>
      <c r="C1092" s="1" t="s">
        <v>172</v>
      </c>
      <c r="D1092" s="1">
        <f t="shared" si="86"/>
        <v>43586</v>
      </c>
      <c r="E1092">
        <f t="shared" si="87"/>
        <v>31</v>
      </c>
      <c r="F1092">
        <v>7187</v>
      </c>
      <c r="G1092" t="s">
        <v>285</v>
      </c>
      <c r="H1092" s="2">
        <f t="shared" si="88"/>
        <v>231.83870967741936</v>
      </c>
      <c r="I1092">
        <v>2.1906879442948171</v>
      </c>
      <c r="J1092" t="s">
        <v>26</v>
      </c>
      <c r="K1092" t="s">
        <v>168</v>
      </c>
      <c r="L1092">
        <v>1</v>
      </c>
      <c r="M1092">
        <f t="shared" si="89"/>
        <v>0</v>
      </c>
      <c r="N1092">
        <v>328070459.26906294</v>
      </c>
      <c r="O1092" t="s">
        <v>40</v>
      </c>
      <c r="P1092">
        <v>20394.666666666672</v>
      </c>
      <c r="Q1092">
        <v>16158.888888888923</v>
      </c>
      <c r="R1092">
        <v>19035.733333333312</v>
      </c>
      <c r="S1092">
        <v>19853.333333333332</v>
      </c>
      <c r="T1092">
        <v>23138.66666666669</v>
      </c>
      <c r="U1092">
        <v>19820.666666666668</v>
      </c>
      <c r="V1092">
        <v>34292</v>
      </c>
      <c r="W1092">
        <v>737.44741423451126</v>
      </c>
      <c r="X1092">
        <v>597.19068100358493</v>
      </c>
      <c r="Y1092">
        <v>707.30202941540131</v>
      </c>
      <c r="Z1092">
        <v>719.36003584229263</v>
      </c>
      <c r="AA1092">
        <v>827.94886499403037</v>
      </c>
      <c r="AB1092">
        <v>717.5541218638009</v>
      </c>
      <c r="AC1092">
        <v>1269.9621802002239</v>
      </c>
      <c r="AD1092">
        <v>-145.11458333333303</v>
      </c>
      <c r="AE1092">
        <v>-144.01190476190459</v>
      </c>
      <c r="AF1092">
        <v>-143.02777777777737</v>
      </c>
      <c r="AG1092">
        <v>-148.26666666666642</v>
      </c>
      <c r="AH1092">
        <v>-136.66666666666697</v>
      </c>
      <c r="AI1092">
        <v>-146.88888888888869</v>
      </c>
      <c r="AJ1092">
        <v>-145.875</v>
      </c>
      <c r="AK1092">
        <v>-251</v>
      </c>
      <c r="AL1092">
        <v>-8.5684108610537066</v>
      </c>
      <c r="AM1092">
        <v>-8.5645857137811561</v>
      </c>
      <c r="AN1092">
        <v>-8.5252774614356781</v>
      </c>
      <c r="AO1092">
        <v>-8.8236069618800173</v>
      </c>
      <c r="AP1092">
        <v>-8.4586609680951028</v>
      </c>
      <c r="AQ1092">
        <v>-8.7938316236148069</v>
      </c>
      <c r="AR1092">
        <v>-8.6803467697795327</v>
      </c>
      <c r="AS1092">
        <v>-12.500166410650337</v>
      </c>
      <c r="AT1092">
        <v>0</v>
      </c>
      <c r="AU1092">
        <v>0</v>
      </c>
      <c r="AV1092">
        <v>0</v>
      </c>
      <c r="AW1092">
        <v>0</v>
      </c>
    </row>
    <row r="1093" spans="1:49" x14ac:dyDescent="0.2">
      <c r="A1093" t="s">
        <v>280</v>
      </c>
      <c r="B1093" t="str">
        <f t="shared" si="85"/>
        <v>Diabetes</v>
      </c>
      <c r="C1093" s="1" t="s">
        <v>173</v>
      </c>
      <c r="D1093" s="1">
        <f t="shared" si="86"/>
        <v>43617</v>
      </c>
      <c r="E1093">
        <f t="shared" si="87"/>
        <v>30</v>
      </c>
      <c r="F1093">
        <v>6867</v>
      </c>
      <c r="G1093" t="s">
        <v>286</v>
      </c>
      <c r="H1093" s="2">
        <f t="shared" si="88"/>
        <v>228.9</v>
      </c>
      <c r="I1093">
        <v>2.0931479217298605</v>
      </c>
      <c r="J1093" t="s">
        <v>26</v>
      </c>
      <c r="K1093" t="s">
        <v>168</v>
      </c>
      <c r="L1093">
        <v>1</v>
      </c>
      <c r="M1093">
        <f t="shared" si="89"/>
        <v>0</v>
      </c>
      <c r="N1093">
        <v>328070459.26906294</v>
      </c>
      <c r="O1093" t="s">
        <v>43</v>
      </c>
      <c r="P1093">
        <v>20567.833333333339</v>
      </c>
      <c r="Q1093">
        <v>16294.236111111146</v>
      </c>
      <c r="R1093">
        <v>19196.766666666645</v>
      </c>
      <c r="S1093">
        <v>20021.666666666664</v>
      </c>
      <c r="T1093">
        <v>23336.333333333358</v>
      </c>
      <c r="U1093">
        <v>19988.708333333336</v>
      </c>
      <c r="V1093">
        <v>34589.25</v>
      </c>
      <c r="W1093">
        <v>743.13890900446222</v>
      </c>
      <c r="X1093">
        <v>601.62988351254546</v>
      </c>
      <c r="Y1093">
        <v>712.72436896375314</v>
      </c>
      <c r="Z1093">
        <v>724.89003616231309</v>
      </c>
      <c r="AA1093">
        <v>834.44840843147711</v>
      </c>
      <c r="AB1093">
        <v>723.06799795187055</v>
      </c>
      <c r="AC1093">
        <v>1280.4082710948687</v>
      </c>
      <c r="AD1093">
        <v>-489.36458333333303</v>
      </c>
      <c r="AE1093">
        <v>-497.01190476190459</v>
      </c>
      <c r="AF1093">
        <v>-516.69444444444434</v>
      </c>
      <c r="AG1093">
        <v>-548.66666666666697</v>
      </c>
      <c r="AH1093">
        <v>-588.41666666666697</v>
      </c>
      <c r="AI1093">
        <v>-597.88888888888869</v>
      </c>
      <c r="AJ1093">
        <v>-625.375</v>
      </c>
      <c r="AK1093">
        <v>-620</v>
      </c>
      <c r="AL1093">
        <v>-13.356582904064453</v>
      </c>
      <c r="AM1093">
        <v>-13.547842242198953</v>
      </c>
      <c r="AN1093">
        <v>-14.140868859285092</v>
      </c>
      <c r="AO1093">
        <v>-15.259735994138083</v>
      </c>
      <c r="AP1093">
        <v>-16.515112580998306</v>
      </c>
      <c r="AQ1093">
        <v>-16.733616569851307</v>
      </c>
      <c r="AR1093">
        <v>-17.501852146123554</v>
      </c>
      <c r="AS1093">
        <v>-17.591564260112619</v>
      </c>
      <c r="AT1093">
        <v>0</v>
      </c>
      <c r="AU1093">
        <v>0</v>
      </c>
      <c r="AV1093">
        <v>0</v>
      </c>
      <c r="AW1093">
        <v>0</v>
      </c>
    </row>
    <row r="1094" spans="1:49" x14ac:dyDescent="0.2">
      <c r="A1094" t="s">
        <v>280</v>
      </c>
      <c r="B1094" t="str">
        <f t="shared" si="85"/>
        <v>Diabetes</v>
      </c>
      <c r="C1094" s="1" t="s">
        <v>174</v>
      </c>
      <c r="D1094" s="1">
        <f t="shared" si="86"/>
        <v>43647</v>
      </c>
      <c r="E1094">
        <f t="shared" si="87"/>
        <v>31</v>
      </c>
      <c r="F1094">
        <v>6860</v>
      </c>
      <c r="G1094" t="s">
        <v>287</v>
      </c>
      <c r="H1094" s="2">
        <f t="shared" si="88"/>
        <v>221.29032258064515</v>
      </c>
      <c r="I1094">
        <v>2.0910142337362521</v>
      </c>
      <c r="J1094" t="s">
        <v>26</v>
      </c>
      <c r="K1094" t="s">
        <v>168</v>
      </c>
      <c r="L1094">
        <v>1</v>
      </c>
      <c r="M1094">
        <f t="shared" si="89"/>
        <v>0</v>
      </c>
      <c r="N1094">
        <v>328070459.26906294</v>
      </c>
      <c r="O1094" t="s">
        <v>46</v>
      </c>
      <c r="P1094">
        <v>20741.000000000007</v>
      </c>
      <c r="Q1094">
        <v>16429.583333333369</v>
      </c>
      <c r="R1094">
        <v>19357.799999999977</v>
      </c>
      <c r="S1094">
        <v>20189.999999999996</v>
      </c>
      <c r="T1094">
        <v>23534.000000000025</v>
      </c>
      <c r="U1094">
        <v>20156.750000000004</v>
      </c>
      <c r="V1094">
        <v>34886.5</v>
      </c>
      <c r="W1094">
        <v>748.83040377441318</v>
      </c>
      <c r="X1094">
        <v>606.069086021506</v>
      </c>
      <c r="Y1094">
        <v>718.14670851210496</v>
      </c>
      <c r="Z1094">
        <v>730.42003648233356</v>
      </c>
      <c r="AA1094">
        <v>840.94795186892384</v>
      </c>
      <c r="AB1094">
        <v>728.5818740399402</v>
      </c>
      <c r="AC1094">
        <v>1290.8543619895136</v>
      </c>
      <c r="AD1094">
        <v>-393.98958333333303</v>
      </c>
      <c r="AE1094">
        <v>-409.15476190476147</v>
      </c>
      <c r="AF1094">
        <v>-430.36111111111131</v>
      </c>
      <c r="AG1094">
        <v>-458.26666666666642</v>
      </c>
      <c r="AH1094">
        <v>-430.91666666666697</v>
      </c>
      <c r="AI1094">
        <v>-443.22222222222172</v>
      </c>
      <c r="AJ1094">
        <v>-476.875</v>
      </c>
      <c r="AK1094">
        <v>-503</v>
      </c>
      <c r="AL1094">
        <v>-16.596636667505351</v>
      </c>
      <c r="AM1094">
        <v>-17.117581105486238</v>
      </c>
      <c r="AN1094">
        <v>-17.794094665736679</v>
      </c>
      <c r="AO1094">
        <v>-18.823606961880017</v>
      </c>
      <c r="AP1094">
        <v>-17.950596451966049</v>
      </c>
      <c r="AQ1094">
        <v>-18.35297140856099</v>
      </c>
      <c r="AR1094">
        <v>-19.357766124618195</v>
      </c>
      <c r="AS1094">
        <v>-20.629198668714821</v>
      </c>
      <c r="AT1094">
        <v>0</v>
      </c>
      <c r="AU1094">
        <v>0</v>
      </c>
      <c r="AV1094">
        <v>0</v>
      </c>
      <c r="AW1094">
        <v>0</v>
      </c>
    </row>
    <row r="1095" spans="1:49" x14ac:dyDescent="0.2">
      <c r="A1095" t="s">
        <v>280</v>
      </c>
      <c r="B1095" t="str">
        <f t="shared" si="85"/>
        <v>Diabetes</v>
      </c>
      <c r="C1095" s="1" t="s">
        <v>175</v>
      </c>
      <c r="D1095" s="1">
        <f t="shared" si="86"/>
        <v>43678</v>
      </c>
      <c r="E1095">
        <f t="shared" si="87"/>
        <v>31</v>
      </c>
      <c r="F1095">
        <v>6642</v>
      </c>
      <c r="G1095" t="s">
        <v>288</v>
      </c>
      <c r="H1095" s="2">
        <f t="shared" si="88"/>
        <v>214.25806451612902</v>
      </c>
      <c r="I1095">
        <v>2.0245650933638757</v>
      </c>
      <c r="J1095" t="s">
        <v>26</v>
      </c>
      <c r="K1095" t="s">
        <v>168</v>
      </c>
      <c r="L1095">
        <v>1</v>
      </c>
      <c r="M1095">
        <f t="shared" si="89"/>
        <v>0</v>
      </c>
      <c r="N1095">
        <v>328070459.26906294</v>
      </c>
      <c r="O1095" t="s">
        <v>49</v>
      </c>
      <c r="P1095">
        <v>20914.166666666675</v>
      </c>
      <c r="Q1095">
        <v>16564.930555555591</v>
      </c>
      <c r="R1095">
        <v>19518.83333333331</v>
      </c>
      <c r="S1095">
        <v>20358.333333333328</v>
      </c>
      <c r="T1095">
        <v>23731.666666666693</v>
      </c>
      <c r="U1095">
        <v>20324.791666666672</v>
      </c>
      <c r="V1095">
        <v>35183.75</v>
      </c>
      <c r="W1095">
        <v>754.52189854436415</v>
      </c>
      <c r="X1095">
        <v>610.50828853046653</v>
      </c>
      <c r="Y1095">
        <v>723.56904806045679</v>
      </c>
      <c r="Z1095">
        <v>735.95003680235402</v>
      </c>
      <c r="AA1095">
        <v>847.44749530637057</v>
      </c>
      <c r="AB1095">
        <v>734.09575012800985</v>
      </c>
      <c r="AC1095">
        <v>1301.3004528841584</v>
      </c>
      <c r="AD1095">
        <v>-436.86458333333303</v>
      </c>
      <c r="AE1095">
        <v>-432.29761904761835</v>
      </c>
      <c r="AF1095">
        <v>-439.36111111111131</v>
      </c>
      <c r="AG1095">
        <v>-462.46666666666624</v>
      </c>
      <c r="AH1095">
        <v>-468.66666666666697</v>
      </c>
      <c r="AI1095">
        <v>-479.22222222222172</v>
      </c>
      <c r="AJ1095">
        <v>-487.375</v>
      </c>
      <c r="AK1095">
        <v>-573</v>
      </c>
      <c r="AL1095">
        <v>-17.979701183634376</v>
      </c>
      <c r="AM1095">
        <v>-17.864124884288032</v>
      </c>
      <c r="AN1095">
        <v>-18.084417246381918</v>
      </c>
      <c r="AO1095">
        <v>-18.95909083284775</v>
      </c>
      <c r="AP1095">
        <v>-19.168338387449921</v>
      </c>
      <c r="AQ1095">
        <v>-19.51426173114163</v>
      </c>
      <c r="AR1095">
        <v>-19.696475802037583</v>
      </c>
      <c r="AS1095">
        <v>-22.887263184843846</v>
      </c>
      <c r="AT1095">
        <v>0</v>
      </c>
      <c r="AU1095">
        <v>0</v>
      </c>
      <c r="AV1095">
        <v>0</v>
      </c>
      <c r="AW1095">
        <v>0</v>
      </c>
    </row>
    <row r="1096" spans="1:49" x14ac:dyDescent="0.2">
      <c r="A1096" t="s">
        <v>280</v>
      </c>
      <c r="B1096" t="str">
        <f t="shared" si="85"/>
        <v>Diabetes</v>
      </c>
      <c r="C1096" s="1" t="s">
        <v>176</v>
      </c>
      <c r="D1096" s="1">
        <f t="shared" si="86"/>
        <v>43709</v>
      </c>
      <c r="E1096">
        <f t="shared" si="87"/>
        <v>30</v>
      </c>
      <c r="F1096">
        <v>6576</v>
      </c>
      <c r="G1096" t="s">
        <v>289</v>
      </c>
      <c r="H1096" s="2">
        <f t="shared" si="88"/>
        <v>219.2</v>
      </c>
      <c r="I1096">
        <v>2.0044474637098535</v>
      </c>
      <c r="J1096" t="s">
        <v>26</v>
      </c>
      <c r="K1096" t="s">
        <v>168</v>
      </c>
      <c r="L1096">
        <v>1</v>
      </c>
      <c r="M1096">
        <f t="shared" si="89"/>
        <v>0</v>
      </c>
      <c r="N1096">
        <v>328070459.26906294</v>
      </c>
      <c r="O1096" t="s">
        <v>52</v>
      </c>
      <c r="P1096">
        <v>21087.333333333343</v>
      </c>
      <c r="Q1096">
        <v>16700.277777777814</v>
      </c>
      <c r="R1096">
        <v>19679.866666666643</v>
      </c>
      <c r="S1096">
        <v>20526.666666666661</v>
      </c>
      <c r="T1096">
        <v>23929.333333333361</v>
      </c>
      <c r="U1096">
        <v>20492.833333333339</v>
      </c>
      <c r="V1096">
        <v>35481</v>
      </c>
      <c r="W1096">
        <v>760.21339331431511</v>
      </c>
      <c r="X1096">
        <v>614.94749103942706</v>
      </c>
      <c r="Y1096">
        <v>728.99138760880862</v>
      </c>
      <c r="Z1096">
        <v>741.48003712237448</v>
      </c>
      <c r="AA1096">
        <v>853.9470387438173</v>
      </c>
      <c r="AB1096">
        <v>739.6096262160795</v>
      </c>
      <c r="AC1096">
        <v>1311.7465437788032</v>
      </c>
      <c r="AD1096">
        <v>-483.36458333333303</v>
      </c>
      <c r="AE1096">
        <v>-473.86904761904771</v>
      </c>
      <c r="AF1096">
        <v>-485.19444444444434</v>
      </c>
      <c r="AG1096">
        <v>-515.26666666666642</v>
      </c>
      <c r="AH1096">
        <v>-520.16666666666697</v>
      </c>
      <c r="AI1096">
        <v>-505.22222222222172</v>
      </c>
      <c r="AJ1096">
        <v>-446.375</v>
      </c>
      <c r="AK1096">
        <v>-397</v>
      </c>
      <c r="AL1096">
        <v>-13.156582904064493</v>
      </c>
      <c r="AM1096">
        <v>-12.776413670770438</v>
      </c>
      <c r="AN1096">
        <v>-13.090868859285109</v>
      </c>
      <c r="AO1096">
        <v>-14.146402660804739</v>
      </c>
      <c r="AP1096">
        <v>-14.2401125809983</v>
      </c>
      <c r="AQ1096">
        <v>-13.644727680962433</v>
      </c>
      <c r="AR1096">
        <v>-11.535185479456914</v>
      </c>
      <c r="AS1096">
        <v>-10.158230926779339</v>
      </c>
      <c r="AT1096">
        <v>0</v>
      </c>
      <c r="AU1096">
        <v>0</v>
      </c>
      <c r="AV1096">
        <v>0</v>
      </c>
      <c r="AW1096">
        <v>0</v>
      </c>
    </row>
    <row r="1097" spans="1:49" x14ac:dyDescent="0.2">
      <c r="A1097" t="s">
        <v>280</v>
      </c>
      <c r="B1097" t="str">
        <f t="shared" si="85"/>
        <v>Diabetes</v>
      </c>
      <c r="C1097" s="1" t="s">
        <v>177</v>
      </c>
      <c r="D1097" s="1">
        <f t="shared" si="86"/>
        <v>43739</v>
      </c>
      <c r="E1097">
        <f t="shared" si="87"/>
        <v>31</v>
      </c>
      <c r="F1097">
        <v>7073</v>
      </c>
      <c r="G1097" t="s">
        <v>290</v>
      </c>
      <c r="H1097" s="2">
        <f t="shared" si="88"/>
        <v>228.16129032258064</v>
      </c>
      <c r="I1097">
        <v>2.1559393112560512</v>
      </c>
      <c r="J1097" t="s">
        <v>26</v>
      </c>
      <c r="K1097" t="s">
        <v>168</v>
      </c>
      <c r="L1097">
        <v>1</v>
      </c>
      <c r="M1097">
        <f t="shared" si="89"/>
        <v>0</v>
      </c>
      <c r="N1097">
        <v>328070459.26906294</v>
      </c>
      <c r="O1097" t="s">
        <v>55</v>
      </c>
      <c r="P1097">
        <v>21260.500000000011</v>
      </c>
      <c r="Q1097">
        <v>16835.625000000036</v>
      </c>
      <c r="R1097">
        <v>19840.899999999976</v>
      </c>
      <c r="S1097">
        <v>20694.999999999993</v>
      </c>
      <c r="T1097">
        <v>24127.000000000029</v>
      </c>
      <c r="U1097">
        <v>20660.875000000007</v>
      </c>
      <c r="V1097">
        <v>35778.25</v>
      </c>
      <c r="W1097">
        <v>765.90488808426608</v>
      </c>
      <c r="X1097">
        <v>619.3866935483876</v>
      </c>
      <c r="Y1097">
        <v>734.41372715716045</v>
      </c>
      <c r="Z1097">
        <v>747.01003744239495</v>
      </c>
      <c r="AA1097">
        <v>860.44658218126403</v>
      </c>
      <c r="AB1097">
        <v>745.12350230414916</v>
      </c>
      <c r="AC1097">
        <v>1322.1926346734481</v>
      </c>
      <c r="AD1097">
        <v>-120.36458333333303</v>
      </c>
      <c r="AE1097">
        <v>-135.15476190476147</v>
      </c>
      <c r="AF1097">
        <v>-123.69444444444434</v>
      </c>
      <c r="AG1097">
        <v>-137.26666666666642</v>
      </c>
      <c r="AH1097">
        <v>-96.41666666666697</v>
      </c>
      <c r="AI1097">
        <v>-63.555555555555657</v>
      </c>
      <c r="AJ1097">
        <v>-64.375</v>
      </c>
      <c r="AK1097">
        <v>-134</v>
      </c>
      <c r="AL1097">
        <v>-7.7700237642795571</v>
      </c>
      <c r="AM1097">
        <v>-8.2788714280668501</v>
      </c>
      <c r="AN1097">
        <v>-7.9016215474572107</v>
      </c>
      <c r="AO1097">
        <v>-8.4687682522026648</v>
      </c>
      <c r="AP1097">
        <v>-7.1602738713209249</v>
      </c>
      <c r="AQ1097">
        <v>-6.1056595806039979</v>
      </c>
      <c r="AR1097">
        <v>-6.0513145117150202</v>
      </c>
      <c r="AS1097">
        <v>-8.7259728622632338</v>
      </c>
      <c r="AT1097">
        <v>0</v>
      </c>
      <c r="AU1097">
        <v>0</v>
      </c>
      <c r="AV1097">
        <v>0</v>
      </c>
      <c r="AW1097">
        <v>0</v>
      </c>
    </row>
    <row r="1098" spans="1:49" x14ac:dyDescent="0.2">
      <c r="A1098" t="s">
        <v>280</v>
      </c>
      <c r="B1098" t="str">
        <f t="shared" si="85"/>
        <v>Diabetes</v>
      </c>
      <c r="C1098" s="1" t="s">
        <v>178</v>
      </c>
      <c r="D1098" s="1">
        <f t="shared" si="86"/>
        <v>43770</v>
      </c>
      <c r="E1098">
        <f t="shared" si="87"/>
        <v>30</v>
      </c>
      <c r="F1098">
        <v>7319</v>
      </c>
      <c r="G1098" t="s">
        <v>291</v>
      </c>
      <c r="H1098" s="2">
        <f t="shared" si="88"/>
        <v>243.96666666666667</v>
      </c>
      <c r="I1098">
        <v>2.2309232036028614</v>
      </c>
      <c r="J1098" t="s">
        <v>26</v>
      </c>
      <c r="K1098" t="s">
        <v>168</v>
      </c>
      <c r="L1098">
        <v>1</v>
      </c>
      <c r="M1098">
        <f t="shared" si="89"/>
        <v>0</v>
      </c>
      <c r="N1098">
        <v>328070459.26906294</v>
      </c>
      <c r="O1098" t="s">
        <v>58</v>
      </c>
      <c r="P1098">
        <v>21433.666666666679</v>
      </c>
      <c r="Q1098">
        <v>16970.972222222259</v>
      </c>
      <c r="R1098">
        <v>20001.933333333309</v>
      </c>
      <c r="S1098">
        <v>20863.333333333325</v>
      </c>
      <c r="T1098">
        <v>24324.666666666697</v>
      </c>
      <c r="U1098">
        <v>20828.916666666675</v>
      </c>
      <c r="V1098">
        <v>36075.5</v>
      </c>
      <c r="W1098">
        <v>771.59638285421704</v>
      </c>
      <c r="X1098">
        <v>623.82589605734813</v>
      </c>
      <c r="Y1098">
        <v>739.83606670551228</v>
      </c>
      <c r="Z1098">
        <v>752.54003776241541</v>
      </c>
      <c r="AA1098">
        <v>866.94612561871077</v>
      </c>
      <c r="AB1098">
        <v>750.63737839221881</v>
      </c>
      <c r="AC1098">
        <v>1332.6387255680929</v>
      </c>
      <c r="AD1098">
        <v>3.0104166666669698</v>
      </c>
      <c r="AE1098">
        <v>1.5595238095238528</v>
      </c>
      <c r="AF1098">
        <v>18.638888888888687</v>
      </c>
      <c r="AG1098">
        <v>2.7333333333335759</v>
      </c>
      <c r="AH1098">
        <v>46.08333333333303</v>
      </c>
      <c r="AI1098">
        <v>29.777777777778283</v>
      </c>
      <c r="AJ1098">
        <v>67.125</v>
      </c>
      <c r="AK1098">
        <v>95</v>
      </c>
      <c r="AL1098">
        <v>3.0559170959355129</v>
      </c>
      <c r="AM1098">
        <v>3.0712053768486669</v>
      </c>
      <c r="AN1098">
        <v>3.7035755851593422</v>
      </c>
      <c r="AO1098">
        <v>3.1202640058619124</v>
      </c>
      <c r="AP1098">
        <v>4.6348874190016716</v>
      </c>
      <c r="AQ1098">
        <v>4.1886056523708817</v>
      </c>
      <c r="AR1098">
        <v>5.5814811872097323</v>
      </c>
      <c r="AS1098">
        <v>6.2417690732206665</v>
      </c>
      <c r="AT1098">
        <v>0</v>
      </c>
      <c r="AU1098">
        <v>0</v>
      </c>
      <c r="AV1098">
        <v>0</v>
      </c>
      <c r="AW1098">
        <v>0</v>
      </c>
    </row>
    <row r="1099" spans="1:49" x14ac:dyDescent="0.2">
      <c r="A1099" t="s">
        <v>280</v>
      </c>
      <c r="B1099" t="str">
        <f t="shared" si="85"/>
        <v>Diabetes</v>
      </c>
      <c r="C1099" s="1" t="s">
        <v>179</v>
      </c>
      <c r="D1099" s="1">
        <f t="shared" si="86"/>
        <v>43800</v>
      </c>
      <c r="E1099">
        <f t="shared" si="87"/>
        <v>31</v>
      </c>
      <c r="F1099">
        <v>8085</v>
      </c>
      <c r="G1099" t="s">
        <v>292</v>
      </c>
      <c r="H1099" s="2">
        <f t="shared" si="88"/>
        <v>260.80645161290323</v>
      </c>
      <c r="I1099">
        <v>2.4644096326177261</v>
      </c>
      <c r="J1099" t="s">
        <v>26</v>
      </c>
      <c r="K1099" t="s">
        <v>168</v>
      </c>
      <c r="L1099">
        <v>1</v>
      </c>
      <c r="M1099">
        <f t="shared" si="89"/>
        <v>0</v>
      </c>
      <c r="N1099">
        <v>328070459.26906294</v>
      </c>
      <c r="O1099" t="s">
        <v>61</v>
      </c>
      <c r="P1099">
        <v>21606.833333333347</v>
      </c>
      <c r="Q1099">
        <v>17106.319444444482</v>
      </c>
      <c r="R1099">
        <v>20162.966666666642</v>
      </c>
      <c r="S1099">
        <v>21031.666666666657</v>
      </c>
      <c r="T1099">
        <v>24522.333333333365</v>
      </c>
      <c r="U1099">
        <v>20996.958333333343</v>
      </c>
      <c r="V1099">
        <v>36372.75</v>
      </c>
      <c r="W1099">
        <v>777.287877624168</v>
      </c>
      <c r="X1099">
        <v>628.26509856630867</v>
      </c>
      <c r="Y1099">
        <v>745.25840625386411</v>
      </c>
      <c r="Z1099">
        <v>758.07003808243587</v>
      </c>
      <c r="AA1099">
        <v>873.4456690561575</v>
      </c>
      <c r="AB1099">
        <v>756.15125448028846</v>
      </c>
      <c r="AC1099">
        <v>1343.0848164627378</v>
      </c>
      <c r="AD1099">
        <v>651.63541666666697</v>
      </c>
      <c r="AE1099">
        <v>654.98809523809541</v>
      </c>
      <c r="AF1099">
        <v>708.47222222222263</v>
      </c>
      <c r="AG1099">
        <v>694.73333333333358</v>
      </c>
      <c r="AH1099">
        <v>709.33333333333303</v>
      </c>
      <c r="AI1099">
        <v>678.77777777777828</v>
      </c>
      <c r="AJ1099">
        <v>897.625</v>
      </c>
      <c r="AK1099">
        <v>1024</v>
      </c>
      <c r="AL1099">
        <v>17.133202042172059</v>
      </c>
      <c r="AM1099">
        <v>17.209607834605976</v>
      </c>
      <c r="AN1099">
        <v>18.942464474048222</v>
      </c>
      <c r="AO1099">
        <v>18.369941425216751</v>
      </c>
      <c r="AP1099">
        <v>18.831661612550107</v>
      </c>
      <c r="AQ1099">
        <v>17.840576978535807</v>
      </c>
      <c r="AR1099">
        <v>24.980943552801136</v>
      </c>
      <c r="AS1099">
        <v>28.628865847414147</v>
      </c>
      <c r="AT1099">
        <v>0</v>
      </c>
      <c r="AU1099">
        <v>0</v>
      </c>
      <c r="AV1099">
        <v>0</v>
      </c>
      <c r="AW1099">
        <v>0</v>
      </c>
    </row>
    <row r="1100" spans="1:49" x14ac:dyDescent="0.2">
      <c r="A1100" t="s">
        <v>280</v>
      </c>
      <c r="B1100" t="str">
        <f t="shared" si="85"/>
        <v>Diabetes</v>
      </c>
      <c r="C1100" s="1" t="s">
        <v>180</v>
      </c>
      <c r="D1100" s="1">
        <f t="shared" si="86"/>
        <v>43831</v>
      </c>
      <c r="E1100">
        <f t="shared" si="87"/>
        <v>31</v>
      </c>
      <c r="F1100">
        <v>8212</v>
      </c>
      <c r="G1100" t="s">
        <v>281</v>
      </c>
      <c r="H1100" s="2">
        <f t="shared" si="88"/>
        <v>264.90322580645159</v>
      </c>
      <c r="I1100">
        <v>2.4776038056935774</v>
      </c>
      <c r="J1100" t="s">
        <v>26</v>
      </c>
      <c r="K1100" t="s">
        <v>181</v>
      </c>
      <c r="L1100">
        <v>0</v>
      </c>
      <c r="M1100">
        <f t="shared" si="89"/>
        <v>0</v>
      </c>
      <c r="N1100">
        <v>331449281</v>
      </c>
      <c r="O1100" t="s">
        <v>28</v>
      </c>
      <c r="P1100">
        <v>21780.000000000015</v>
      </c>
      <c r="Q1100">
        <v>17241.666666666704</v>
      </c>
      <c r="R1100">
        <v>20323.999999999975</v>
      </c>
      <c r="S1100">
        <v>21199.999999999989</v>
      </c>
      <c r="T1100">
        <v>24720.000000000033</v>
      </c>
      <c r="U1100">
        <v>21165.000000000011</v>
      </c>
      <c r="V1100">
        <v>36670</v>
      </c>
      <c r="W1100">
        <v>782.97937239411897</v>
      </c>
      <c r="X1100">
        <v>632.7043010752692</v>
      </c>
      <c r="Y1100">
        <v>750.68074580221594</v>
      </c>
      <c r="Z1100">
        <v>763.60003840245633</v>
      </c>
      <c r="AA1100">
        <v>879.94521249360423</v>
      </c>
      <c r="AB1100">
        <v>761.66513056835811</v>
      </c>
      <c r="AC1100">
        <v>1353.5309073573826</v>
      </c>
      <c r="AD1100">
        <v>945.51041666666697</v>
      </c>
      <c r="AE1100">
        <v>978.13095238095229</v>
      </c>
      <c r="AF1100">
        <v>995.97222222222263</v>
      </c>
      <c r="AG1100">
        <v>1096.7333333333336</v>
      </c>
      <c r="AH1100">
        <v>1018.333333333333</v>
      </c>
      <c r="AI1100">
        <v>1032.7777777777783</v>
      </c>
      <c r="AJ1100">
        <v>840.125</v>
      </c>
      <c r="AK1100">
        <v>952</v>
      </c>
      <c r="AL1100">
        <v>26.613040751849468</v>
      </c>
      <c r="AM1100">
        <v>27.633570968246516</v>
      </c>
      <c r="AN1100">
        <v>28.216658022435297</v>
      </c>
      <c r="AO1100">
        <v>31.337683360700652</v>
      </c>
      <c r="AP1100">
        <v>28.799403548033951</v>
      </c>
      <c r="AQ1100">
        <v>29.259931817245473</v>
      </c>
      <c r="AR1100">
        <v>23.126104843123755</v>
      </c>
      <c r="AS1100">
        <v>26.30628520225298</v>
      </c>
      <c r="AT1100">
        <v>0</v>
      </c>
      <c r="AU1100">
        <v>0</v>
      </c>
      <c r="AV1100">
        <v>0</v>
      </c>
      <c r="AW1100">
        <v>0</v>
      </c>
    </row>
    <row r="1101" spans="1:49" x14ac:dyDescent="0.2">
      <c r="A1101" t="s">
        <v>280</v>
      </c>
      <c r="B1101" t="str">
        <f t="shared" si="85"/>
        <v>Diabetes</v>
      </c>
      <c r="C1101" s="1" t="s">
        <v>180</v>
      </c>
      <c r="D1101" s="1">
        <f t="shared" si="86"/>
        <v>43831</v>
      </c>
      <c r="E1101">
        <f t="shared" si="87"/>
        <v>31</v>
      </c>
      <c r="F1101">
        <v>8234</v>
      </c>
      <c r="G1101" t="s">
        <v>281</v>
      </c>
      <c r="H1101" s="2">
        <f t="shared" si="88"/>
        <v>265.61290322580646</v>
      </c>
      <c r="I1101">
        <v>2.4842413219777058</v>
      </c>
      <c r="J1101" t="s">
        <v>182</v>
      </c>
      <c r="K1101" t="s">
        <v>181</v>
      </c>
      <c r="L1101">
        <v>1</v>
      </c>
      <c r="M1101">
        <f t="shared" si="89"/>
        <v>0</v>
      </c>
      <c r="N1101">
        <v>331449281</v>
      </c>
      <c r="O1101" t="s">
        <v>28</v>
      </c>
      <c r="P1101">
        <v>21953.166666666682</v>
      </c>
      <c r="Q1101">
        <v>17377.013888888927</v>
      </c>
      <c r="R1101">
        <v>20485.033333333307</v>
      </c>
      <c r="S1101">
        <v>21368.333333333321</v>
      </c>
      <c r="T1101">
        <v>24917.666666666701</v>
      </c>
      <c r="U1101">
        <v>21333.041666666679</v>
      </c>
      <c r="V1101">
        <v>36967.25</v>
      </c>
      <c r="W1101">
        <v>788.67086716406993</v>
      </c>
      <c r="X1101">
        <v>637.14350358422973</v>
      </c>
      <c r="Y1101">
        <v>756.10308535056777</v>
      </c>
      <c r="Z1101">
        <v>769.1300387224768</v>
      </c>
      <c r="AA1101">
        <v>886.44475593105096</v>
      </c>
      <c r="AB1101">
        <v>767.17900665642776</v>
      </c>
      <c r="AC1101">
        <v>1363.9769982520274</v>
      </c>
      <c r="AD1101">
        <v>945.51041666666697</v>
      </c>
      <c r="AE1101">
        <v>978.13095238095229</v>
      </c>
      <c r="AF1101">
        <v>995.97222222222263</v>
      </c>
      <c r="AG1101">
        <v>1096.7333333333336</v>
      </c>
      <c r="AH1101">
        <v>1018.333333333333</v>
      </c>
      <c r="AI1101">
        <v>1032.7777777777783</v>
      </c>
      <c r="AJ1101">
        <v>840.125</v>
      </c>
      <c r="AK1101">
        <v>952</v>
      </c>
      <c r="AL1101">
        <v>26.613040751849468</v>
      </c>
      <c r="AM1101">
        <v>27.633570968246516</v>
      </c>
      <c r="AN1101">
        <v>28.216658022435297</v>
      </c>
      <c r="AO1101">
        <v>31.337683360700652</v>
      </c>
      <c r="AP1101">
        <v>28.799403548033951</v>
      </c>
      <c r="AQ1101">
        <v>29.259931817245473</v>
      </c>
      <c r="AR1101">
        <v>23.126104843123755</v>
      </c>
      <c r="AS1101">
        <v>26.30628520225298</v>
      </c>
      <c r="AT1101">
        <v>0</v>
      </c>
      <c r="AU1101">
        <v>0</v>
      </c>
      <c r="AV1101">
        <v>0</v>
      </c>
      <c r="AW1101">
        <v>0</v>
      </c>
    </row>
    <row r="1102" spans="1:49" x14ac:dyDescent="0.2">
      <c r="A1102" t="s">
        <v>280</v>
      </c>
      <c r="B1102" t="str">
        <f t="shared" si="85"/>
        <v>Diabetes</v>
      </c>
      <c r="C1102" s="1" t="s">
        <v>183</v>
      </c>
      <c r="D1102" s="1">
        <f t="shared" si="86"/>
        <v>43862</v>
      </c>
      <c r="E1102">
        <f t="shared" si="87"/>
        <v>29</v>
      </c>
      <c r="F1102">
        <v>7753</v>
      </c>
      <c r="G1102" t="s">
        <v>282</v>
      </c>
      <c r="H1102" s="2">
        <f t="shared" si="88"/>
        <v>267.34482758620692</v>
      </c>
      <c r="I1102">
        <v>2.3391210795838173</v>
      </c>
      <c r="J1102" t="s">
        <v>26</v>
      </c>
      <c r="K1102" t="s">
        <v>181</v>
      </c>
      <c r="L1102">
        <v>0</v>
      </c>
      <c r="M1102">
        <f t="shared" si="89"/>
        <v>0</v>
      </c>
      <c r="N1102">
        <v>331449281</v>
      </c>
      <c r="O1102" t="s">
        <v>31</v>
      </c>
      <c r="P1102">
        <v>22126.33333333335</v>
      </c>
      <c r="Q1102">
        <v>17512.36111111115</v>
      </c>
      <c r="R1102">
        <v>20646.06666666664</v>
      </c>
      <c r="S1102">
        <v>21536.666666666653</v>
      </c>
      <c r="T1102">
        <v>25115.333333333369</v>
      </c>
      <c r="U1102">
        <v>21501.083333333347</v>
      </c>
      <c r="V1102">
        <v>37264.5</v>
      </c>
      <c r="W1102">
        <v>794.3623619340209</v>
      </c>
      <c r="X1102">
        <v>641.58270609319027</v>
      </c>
      <c r="Y1102">
        <v>761.5254248989196</v>
      </c>
      <c r="Z1102">
        <v>774.66003904249726</v>
      </c>
      <c r="AA1102">
        <v>892.9442993684977</v>
      </c>
      <c r="AB1102">
        <v>772.69288274449741</v>
      </c>
      <c r="AC1102">
        <v>1374.4230891466723</v>
      </c>
      <c r="AD1102">
        <v>122.13541666666697</v>
      </c>
      <c r="AE1102">
        <v>119.13095238095229</v>
      </c>
      <c r="AF1102">
        <v>95.805555555555657</v>
      </c>
      <c r="AG1102">
        <v>128.93333333333339</v>
      </c>
      <c r="AH1102">
        <v>120.83333333333303</v>
      </c>
      <c r="AI1102">
        <v>141.11111111111131</v>
      </c>
      <c r="AJ1102">
        <v>121.125</v>
      </c>
      <c r="AK1102">
        <v>49</v>
      </c>
      <c r="AL1102">
        <v>20.478997966214678</v>
      </c>
      <c r="AM1102">
        <v>20.362209364650681</v>
      </c>
      <c r="AN1102">
        <v>19.335937380452179</v>
      </c>
      <c r="AO1102">
        <v>21.60139701078802</v>
      </c>
      <c r="AP1102">
        <v>21.134517960873609</v>
      </c>
      <c r="AQ1102">
        <v>21.480176533596932</v>
      </c>
      <c r="AR1102">
        <v>19.656932747144026</v>
      </c>
      <c r="AS1102">
        <v>21.384626216077777</v>
      </c>
      <c r="AT1102">
        <v>0</v>
      </c>
      <c r="AU1102">
        <v>0</v>
      </c>
      <c r="AV1102">
        <v>0</v>
      </c>
      <c r="AW1102">
        <v>0</v>
      </c>
    </row>
    <row r="1103" spans="1:49" x14ac:dyDescent="0.2">
      <c r="A1103" t="s">
        <v>280</v>
      </c>
      <c r="B1103" t="str">
        <f t="shared" si="85"/>
        <v>Diabetes</v>
      </c>
      <c r="C1103" s="1" t="s">
        <v>183</v>
      </c>
      <c r="D1103" s="1">
        <f t="shared" si="86"/>
        <v>43862</v>
      </c>
      <c r="E1103">
        <f t="shared" si="87"/>
        <v>29</v>
      </c>
      <c r="F1103">
        <v>7766</v>
      </c>
      <c r="G1103" t="s">
        <v>282</v>
      </c>
      <c r="H1103" s="2">
        <f t="shared" si="88"/>
        <v>267.79310344827587</v>
      </c>
      <c r="I1103">
        <v>2.3430432482971657</v>
      </c>
      <c r="J1103" t="s">
        <v>182</v>
      </c>
      <c r="K1103" t="s">
        <v>181</v>
      </c>
      <c r="L1103">
        <v>1</v>
      </c>
      <c r="M1103">
        <f t="shared" si="89"/>
        <v>0</v>
      </c>
      <c r="N1103">
        <v>331449281</v>
      </c>
      <c r="O1103" t="s">
        <v>31</v>
      </c>
      <c r="P1103">
        <v>22299.500000000018</v>
      </c>
      <c r="Q1103">
        <v>17647.708333333372</v>
      </c>
      <c r="R1103">
        <v>20807.099999999973</v>
      </c>
      <c r="S1103">
        <v>21704.999999999985</v>
      </c>
      <c r="T1103">
        <v>25313.000000000036</v>
      </c>
      <c r="U1103">
        <v>21669.125000000015</v>
      </c>
      <c r="V1103">
        <v>37561.75</v>
      </c>
      <c r="W1103">
        <v>800.05385670397186</v>
      </c>
      <c r="X1103">
        <v>646.0219086021508</v>
      </c>
      <c r="Y1103">
        <v>766.94776444727142</v>
      </c>
      <c r="Z1103">
        <v>780.19003936251772</v>
      </c>
      <c r="AA1103">
        <v>899.44384280594443</v>
      </c>
      <c r="AB1103">
        <v>778.20675883256706</v>
      </c>
      <c r="AC1103">
        <v>1384.8691800413171</v>
      </c>
      <c r="AD1103">
        <v>122.13541666666697</v>
      </c>
      <c r="AE1103">
        <v>119.13095238095229</v>
      </c>
      <c r="AF1103">
        <v>95.805555555555657</v>
      </c>
      <c r="AG1103">
        <v>128.93333333333339</v>
      </c>
      <c r="AH1103">
        <v>120.83333333333303</v>
      </c>
      <c r="AI1103">
        <v>141.11111111111131</v>
      </c>
      <c r="AJ1103">
        <v>121.125</v>
      </c>
      <c r="AK1103">
        <v>49</v>
      </c>
      <c r="AL1103">
        <v>20.478997966214678</v>
      </c>
      <c r="AM1103">
        <v>20.362209364650681</v>
      </c>
      <c r="AN1103">
        <v>19.335937380452179</v>
      </c>
      <c r="AO1103">
        <v>21.60139701078802</v>
      </c>
      <c r="AP1103">
        <v>21.134517960873609</v>
      </c>
      <c r="AQ1103">
        <v>21.480176533596932</v>
      </c>
      <c r="AR1103">
        <v>19.656932747144026</v>
      </c>
      <c r="AS1103">
        <v>21.384626216077777</v>
      </c>
      <c r="AT1103">
        <v>0</v>
      </c>
      <c r="AU1103">
        <v>0</v>
      </c>
      <c r="AV1103">
        <v>0</v>
      </c>
      <c r="AW1103">
        <v>0</v>
      </c>
    </row>
    <row r="1104" spans="1:49" x14ac:dyDescent="0.2">
      <c r="A1104" t="s">
        <v>280</v>
      </c>
      <c r="B1104" t="str">
        <f t="shared" si="85"/>
        <v>Diabetes</v>
      </c>
      <c r="C1104" s="1" t="s">
        <v>184</v>
      </c>
      <c r="D1104" s="1">
        <f t="shared" si="86"/>
        <v>43891</v>
      </c>
      <c r="E1104">
        <f t="shared" si="87"/>
        <v>31</v>
      </c>
      <c r="F1104">
        <v>8412</v>
      </c>
      <c r="G1104" t="s">
        <v>283</v>
      </c>
      <c r="H1104" s="2">
        <f t="shared" si="88"/>
        <v>271.35483870967744</v>
      </c>
      <c r="I1104">
        <v>2.5379448628220134</v>
      </c>
      <c r="J1104" t="s">
        <v>26</v>
      </c>
      <c r="K1104" t="s">
        <v>181</v>
      </c>
      <c r="L1104">
        <v>0</v>
      </c>
      <c r="M1104">
        <f t="shared" si="89"/>
        <v>0</v>
      </c>
      <c r="N1104">
        <v>331449281</v>
      </c>
      <c r="O1104" t="s">
        <v>34</v>
      </c>
      <c r="P1104">
        <v>22472.666666666686</v>
      </c>
      <c r="Q1104">
        <v>17783.055555555595</v>
      </c>
      <c r="R1104">
        <v>20968.133333333306</v>
      </c>
      <c r="S1104">
        <v>21873.333333333318</v>
      </c>
      <c r="T1104">
        <v>25510.666666666704</v>
      </c>
      <c r="U1104">
        <v>21837.166666666682</v>
      </c>
      <c r="V1104">
        <v>37859</v>
      </c>
      <c r="W1104">
        <v>805.74535147392282</v>
      </c>
      <c r="X1104">
        <v>650.46111111111134</v>
      </c>
      <c r="Y1104">
        <v>772.37010399562325</v>
      </c>
      <c r="Z1104">
        <v>785.72003968253819</v>
      </c>
      <c r="AA1104">
        <v>905.94338624339116</v>
      </c>
      <c r="AB1104">
        <v>783.72063492063671</v>
      </c>
      <c r="AC1104">
        <v>1395.315270935962</v>
      </c>
      <c r="AD1104">
        <v>446.88541666666697</v>
      </c>
      <c r="AE1104">
        <v>449.84523809523853</v>
      </c>
      <c r="AF1104">
        <v>446.80555555555566</v>
      </c>
      <c r="AG1104">
        <v>469.93333333333339</v>
      </c>
      <c r="AH1104">
        <v>475.83333333333303</v>
      </c>
      <c r="AI1104">
        <v>511.44444444444434</v>
      </c>
      <c r="AJ1104">
        <v>527.125</v>
      </c>
      <c r="AK1104">
        <v>627</v>
      </c>
      <c r="AL1104">
        <v>10.528363332494649</v>
      </c>
      <c r="AM1104">
        <v>10.592096313868609</v>
      </c>
      <c r="AN1104">
        <v>10.501604258994462</v>
      </c>
      <c r="AO1104">
        <v>11.118328521990946</v>
      </c>
      <c r="AP1104">
        <v>11.299403548033951</v>
      </c>
      <c r="AQ1104">
        <v>12.44272751617018</v>
      </c>
      <c r="AR1104">
        <v>13.029330649575343</v>
      </c>
      <c r="AS1104">
        <v>15.822414234510973</v>
      </c>
      <c r="AT1104">
        <v>0</v>
      </c>
      <c r="AU1104">
        <v>0</v>
      </c>
      <c r="AV1104">
        <v>0</v>
      </c>
      <c r="AW1104">
        <v>0</v>
      </c>
    </row>
    <row r="1105" spans="1:49" x14ac:dyDescent="0.2">
      <c r="A1105" t="s">
        <v>280</v>
      </c>
      <c r="B1105" t="str">
        <f t="shared" si="85"/>
        <v>Diabetes</v>
      </c>
      <c r="C1105" s="1" t="s">
        <v>184</v>
      </c>
      <c r="D1105" s="1">
        <f t="shared" si="86"/>
        <v>43891</v>
      </c>
      <c r="E1105">
        <f t="shared" si="87"/>
        <v>31</v>
      </c>
      <c r="F1105">
        <v>8433</v>
      </c>
      <c r="G1105" t="s">
        <v>283</v>
      </c>
      <c r="H1105" s="2">
        <f t="shared" si="88"/>
        <v>272.03225806451616</v>
      </c>
      <c r="I1105">
        <v>2.5442806738204991</v>
      </c>
      <c r="J1105" t="s">
        <v>182</v>
      </c>
      <c r="K1105" t="s">
        <v>181</v>
      </c>
      <c r="L1105">
        <v>1</v>
      </c>
      <c r="M1105">
        <f t="shared" si="89"/>
        <v>0</v>
      </c>
      <c r="N1105">
        <v>331449281</v>
      </c>
      <c r="O1105" t="s">
        <v>34</v>
      </c>
      <c r="P1105">
        <v>22645.833333333354</v>
      </c>
      <c r="Q1105">
        <v>17918.402777777817</v>
      </c>
      <c r="R1105">
        <v>21129.166666666639</v>
      </c>
      <c r="S1105">
        <v>22041.66666666665</v>
      </c>
      <c r="T1105">
        <v>25708.333333333372</v>
      </c>
      <c r="U1105">
        <v>22005.20833333335</v>
      </c>
      <c r="V1105">
        <v>38156.25</v>
      </c>
      <c r="W1105">
        <v>811.43684624387379</v>
      </c>
      <c r="X1105">
        <v>654.90031362007187</v>
      </c>
      <c r="Y1105">
        <v>777.79244354397508</v>
      </c>
      <c r="Z1105">
        <v>791.25004000255865</v>
      </c>
      <c r="AA1105">
        <v>912.44292968083789</v>
      </c>
      <c r="AB1105">
        <v>789.23451100870636</v>
      </c>
      <c r="AC1105">
        <v>1405.7613618306068</v>
      </c>
      <c r="AD1105">
        <v>446.88541666666697</v>
      </c>
      <c r="AE1105">
        <v>449.84523809523853</v>
      </c>
      <c r="AF1105">
        <v>446.80555555555566</v>
      </c>
      <c r="AG1105">
        <v>469.93333333333339</v>
      </c>
      <c r="AH1105">
        <v>475.83333333333303</v>
      </c>
      <c r="AI1105">
        <v>511.44444444444434</v>
      </c>
      <c r="AJ1105">
        <v>527.125</v>
      </c>
      <c r="AK1105">
        <v>627</v>
      </c>
      <c r="AL1105">
        <v>10.528363332494649</v>
      </c>
      <c r="AM1105">
        <v>10.592096313868609</v>
      </c>
      <c r="AN1105">
        <v>10.501604258994462</v>
      </c>
      <c r="AO1105">
        <v>11.118328521990946</v>
      </c>
      <c r="AP1105">
        <v>11.299403548033951</v>
      </c>
      <c r="AQ1105">
        <v>12.44272751617018</v>
      </c>
      <c r="AR1105">
        <v>13.029330649575343</v>
      </c>
      <c r="AS1105">
        <v>15.822414234510973</v>
      </c>
      <c r="AT1105">
        <v>0</v>
      </c>
      <c r="AU1105">
        <v>0</v>
      </c>
      <c r="AV1105">
        <v>0</v>
      </c>
      <c r="AW1105">
        <v>0</v>
      </c>
    </row>
    <row r="1106" spans="1:49" x14ac:dyDescent="0.2">
      <c r="A1106" t="s">
        <v>280</v>
      </c>
      <c r="B1106" t="str">
        <f t="shared" si="85"/>
        <v>Diabetes</v>
      </c>
      <c r="C1106" s="1" t="s">
        <v>185</v>
      </c>
      <c r="D1106" s="1">
        <f t="shared" si="86"/>
        <v>43922</v>
      </c>
      <c r="E1106">
        <f t="shared" si="87"/>
        <v>30</v>
      </c>
      <c r="F1106">
        <v>9426</v>
      </c>
      <c r="G1106" t="s">
        <v>284</v>
      </c>
      <c r="H1106" s="2">
        <f t="shared" si="88"/>
        <v>314.2</v>
      </c>
      <c r="I1106">
        <v>2.8438740224631833</v>
      </c>
      <c r="J1106" t="s">
        <v>26</v>
      </c>
      <c r="K1106" t="s">
        <v>181</v>
      </c>
      <c r="L1106">
        <v>0</v>
      </c>
      <c r="M1106">
        <f t="shared" si="89"/>
        <v>0</v>
      </c>
      <c r="N1106">
        <v>331449281</v>
      </c>
      <c r="O1106" t="s">
        <v>37</v>
      </c>
      <c r="P1106">
        <v>22819.000000000022</v>
      </c>
      <c r="Q1106">
        <v>18053.75000000004</v>
      </c>
      <c r="R1106">
        <v>21290.199999999972</v>
      </c>
      <c r="S1106">
        <v>22209.999999999982</v>
      </c>
      <c r="T1106">
        <v>25906.00000000004</v>
      </c>
      <c r="U1106">
        <v>22173.250000000018</v>
      </c>
      <c r="V1106">
        <v>38453.5</v>
      </c>
      <c r="W1106">
        <v>817.12834101382475</v>
      </c>
      <c r="X1106">
        <v>659.3395161290324</v>
      </c>
      <c r="Y1106">
        <v>783.21478309232691</v>
      </c>
      <c r="Z1106">
        <v>796.78004032257911</v>
      </c>
      <c r="AA1106">
        <v>918.94247311828462</v>
      </c>
      <c r="AB1106">
        <v>794.74838709677601</v>
      </c>
      <c r="AC1106">
        <v>1416.2074527252516</v>
      </c>
      <c r="AD1106">
        <v>-100.11458333333303</v>
      </c>
      <c r="AE1106">
        <v>-112.15476190476147</v>
      </c>
      <c r="AF1106">
        <v>-127.36111111111131</v>
      </c>
      <c r="AG1106">
        <v>-122.86666666666679</v>
      </c>
      <c r="AH1106">
        <v>-129.16666666666697</v>
      </c>
      <c r="AI1106">
        <v>-157.88888888888869</v>
      </c>
      <c r="AJ1106">
        <v>-206.875</v>
      </c>
      <c r="AK1106">
        <v>-269</v>
      </c>
      <c r="AL1106">
        <v>-0.38158290406448714</v>
      </c>
      <c r="AM1106">
        <v>-0.71927081362753142</v>
      </c>
      <c r="AN1106">
        <v>-1.1630910815073037</v>
      </c>
      <c r="AO1106">
        <v>-1.066402660804755</v>
      </c>
      <c r="AP1106">
        <v>-1.206779247664997</v>
      </c>
      <c r="AQ1106">
        <v>-2.0669499031846499</v>
      </c>
      <c r="AR1106">
        <v>-3.551852146123565</v>
      </c>
      <c r="AS1106">
        <v>-5.8915642601126308</v>
      </c>
      <c r="AT1106">
        <v>0</v>
      </c>
      <c r="AU1106">
        <v>0</v>
      </c>
      <c r="AV1106">
        <v>0</v>
      </c>
      <c r="AW1106">
        <v>0</v>
      </c>
    </row>
    <row r="1107" spans="1:49" x14ac:dyDescent="0.2">
      <c r="A1107" t="s">
        <v>280</v>
      </c>
      <c r="B1107" t="str">
        <f t="shared" si="85"/>
        <v>Diabetes</v>
      </c>
      <c r="C1107" s="1" t="s">
        <v>185</v>
      </c>
      <c r="D1107" s="1">
        <f t="shared" si="86"/>
        <v>43922</v>
      </c>
      <c r="E1107">
        <f t="shared" si="87"/>
        <v>30</v>
      </c>
      <c r="F1107">
        <v>9440</v>
      </c>
      <c r="G1107" t="s">
        <v>284</v>
      </c>
      <c r="H1107" s="2">
        <f t="shared" si="88"/>
        <v>314.66666666666669</v>
      </c>
      <c r="I1107">
        <v>2.8480978964621739</v>
      </c>
      <c r="J1107" t="s">
        <v>182</v>
      </c>
      <c r="K1107" t="s">
        <v>181</v>
      </c>
      <c r="L1107">
        <v>1</v>
      </c>
      <c r="M1107">
        <f t="shared" si="89"/>
        <v>0</v>
      </c>
      <c r="N1107">
        <v>331449281</v>
      </c>
      <c r="O1107" t="s">
        <v>37</v>
      </c>
      <c r="P1107">
        <v>22992.16666666669</v>
      </c>
      <c r="Q1107">
        <v>18189.097222222263</v>
      </c>
      <c r="R1107">
        <v>21451.233333333304</v>
      </c>
      <c r="S1107">
        <v>22378.333333333314</v>
      </c>
      <c r="T1107">
        <v>26103.666666666708</v>
      </c>
      <c r="U1107">
        <v>22341.291666666686</v>
      </c>
      <c r="V1107">
        <v>38750.75</v>
      </c>
      <c r="W1107">
        <v>822.81983578377572</v>
      </c>
      <c r="X1107">
        <v>663.77871863799294</v>
      </c>
      <c r="Y1107">
        <v>788.63712264067874</v>
      </c>
      <c r="Z1107">
        <v>802.31004064259957</v>
      </c>
      <c r="AA1107">
        <v>925.44201655573136</v>
      </c>
      <c r="AB1107">
        <v>800.26226318484566</v>
      </c>
      <c r="AC1107">
        <v>1426.6535436198965</v>
      </c>
      <c r="AD1107">
        <v>-100.11458333333303</v>
      </c>
      <c r="AE1107">
        <v>-112.15476190476147</v>
      </c>
      <c r="AF1107">
        <v>-127.36111111111131</v>
      </c>
      <c r="AG1107">
        <v>-122.86666666666679</v>
      </c>
      <c r="AH1107">
        <v>-129.16666666666697</v>
      </c>
      <c r="AI1107">
        <v>-157.88888888888869</v>
      </c>
      <c r="AJ1107">
        <v>-206.875</v>
      </c>
      <c r="AK1107">
        <v>-269</v>
      </c>
      <c r="AL1107">
        <v>-0.38158290406448714</v>
      </c>
      <c r="AM1107">
        <v>-0.71927081362753142</v>
      </c>
      <c r="AN1107">
        <v>-1.1630910815073037</v>
      </c>
      <c r="AO1107">
        <v>-1.066402660804755</v>
      </c>
      <c r="AP1107">
        <v>-1.206779247664997</v>
      </c>
      <c r="AQ1107">
        <v>-2.0669499031846499</v>
      </c>
      <c r="AR1107">
        <v>-3.551852146123565</v>
      </c>
      <c r="AS1107">
        <v>-5.8915642601126308</v>
      </c>
      <c r="AT1107">
        <v>0</v>
      </c>
      <c r="AU1107">
        <v>0</v>
      </c>
      <c r="AV1107">
        <v>0</v>
      </c>
      <c r="AW1107">
        <v>0</v>
      </c>
    </row>
    <row r="1108" spans="1:49" x14ac:dyDescent="0.2">
      <c r="A1108" t="s">
        <v>280</v>
      </c>
      <c r="B1108" t="str">
        <f t="shared" si="85"/>
        <v>Diabetes</v>
      </c>
      <c r="C1108" s="1" t="s">
        <v>186</v>
      </c>
      <c r="D1108" s="1">
        <f t="shared" si="86"/>
        <v>43952</v>
      </c>
      <c r="E1108">
        <f t="shared" si="87"/>
        <v>31</v>
      </c>
      <c r="F1108">
        <v>8355</v>
      </c>
      <c r="G1108" t="s">
        <v>285</v>
      </c>
      <c r="H1108" s="2">
        <f t="shared" si="88"/>
        <v>269.51612903225805</v>
      </c>
      <c r="I1108">
        <v>2.5207476615404092</v>
      </c>
      <c r="J1108" t="s">
        <v>26</v>
      </c>
      <c r="K1108" t="s">
        <v>181</v>
      </c>
      <c r="L1108">
        <v>0</v>
      </c>
      <c r="M1108">
        <f t="shared" si="89"/>
        <v>0</v>
      </c>
      <c r="N1108">
        <v>331449281</v>
      </c>
      <c r="O1108" t="s">
        <v>40</v>
      </c>
      <c r="P1108">
        <v>23165.333333333358</v>
      </c>
      <c r="Q1108">
        <v>18324.444444444485</v>
      </c>
      <c r="R1108">
        <v>21612.266666666637</v>
      </c>
      <c r="S1108">
        <v>22546.666666666646</v>
      </c>
      <c r="T1108">
        <v>26301.333333333376</v>
      </c>
      <c r="U1108">
        <v>22509.333333333354</v>
      </c>
      <c r="V1108">
        <v>39048</v>
      </c>
      <c r="W1108">
        <v>828.51133055372668</v>
      </c>
      <c r="X1108">
        <v>668.21792114695347</v>
      </c>
      <c r="Y1108">
        <v>794.05946218903057</v>
      </c>
      <c r="Z1108">
        <v>807.84004096262004</v>
      </c>
      <c r="AA1108">
        <v>931.94155999317809</v>
      </c>
      <c r="AB1108">
        <v>805.77613927291532</v>
      </c>
      <c r="AC1108">
        <v>1437.0996345145413</v>
      </c>
      <c r="AD1108">
        <v>-145.11458333333303</v>
      </c>
      <c r="AE1108">
        <v>-144.01190476190459</v>
      </c>
      <c r="AF1108">
        <v>-143.02777777777737</v>
      </c>
      <c r="AG1108">
        <v>-148.26666666666642</v>
      </c>
      <c r="AH1108">
        <v>-136.66666666666697</v>
      </c>
      <c r="AI1108">
        <v>-146.88888888888869</v>
      </c>
      <c r="AJ1108">
        <v>-145.875</v>
      </c>
      <c r="AK1108">
        <v>-251</v>
      </c>
      <c r="AL1108">
        <v>-8.5684108610537066</v>
      </c>
      <c r="AM1108">
        <v>-8.5645857137811561</v>
      </c>
      <c r="AN1108">
        <v>-8.5252774614356781</v>
      </c>
      <c r="AO1108">
        <v>-8.8236069618800173</v>
      </c>
      <c r="AP1108">
        <v>-8.4586609680951028</v>
      </c>
      <c r="AQ1108">
        <v>-8.7938316236148069</v>
      </c>
      <c r="AR1108">
        <v>-8.6803467697795327</v>
      </c>
      <c r="AS1108">
        <v>-12.500166410650337</v>
      </c>
      <c r="AT1108">
        <v>0</v>
      </c>
      <c r="AU1108">
        <v>0</v>
      </c>
      <c r="AV1108">
        <v>0</v>
      </c>
      <c r="AW1108">
        <v>0</v>
      </c>
    </row>
    <row r="1109" spans="1:49" x14ac:dyDescent="0.2">
      <c r="A1109" t="s">
        <v>280</v>
      </c>
      <c r="B1109" t="str">
        <f t="shared" si="85"/>
        <v>Diabetes</v>
      </c>
      <c r="C1109" s="1" t="s">
        <v>186</v>
      </c>
      <c r="D1109" s="1">
        <f t="shared" si="86"/>
        <v>43952</v>
      </c>
      <c r="E1109">
        <f t="shared" si="87"/>
        <v>31</v>
      </c>
      <c r="F1109">
        <v>8361</v>
      </c>
      <c r="G1109" t="s">
        <v>285</v>
      </c>
      <c r="H1109" s="2">
        <f t="shared" si="88"/>
        <v>269.70967741935482</v>
      </c>
      <c r="I1109">
        <v>2.5225578932542625</v>
      </c>
      <c r="J1109" t="s">
        <v>182</v>
      </c>
      <c r="K1109" t="s">
        <v>181</v>
      </c>
      <c r="L1109">
        <v>1</v>
      </c>
      <c r="M1109">
        <f t="shared" si="89"/>
        <v>0</v>
      </c>
      <c r="N1109">
        <v>331449281</v>
      </c>
      <c r="O1109" t="s">
        <v>40</v>
      </c>
      <c r="P1109">
        <v>23338.500000000025</v>
      </c>
      <c r="Q1109">
        <v>18459.791666666708</v>
      </c>
      <c r="R1109">
        <v>21773.29999999997</v>
      </c>
      <c r="S1109">
        <v>22714.999999999978</v>
      </c>
      <c r="T1109">
        <v>26499.000000000044</v>
      </c>
      <c r="U1109">
        <v>22677.375000000022</v>
      </c>
      <c r="V1109">
        <v>39345.25</v>
      </c>
      <c r="W1109">
        <v>834.20282532367764</v>
      </c>
      <c r="X1109">
        <v>672.65712365591401</v>
      </c>
      <c r="Y1109">
        <v>799.4818017373824</v>
      </c>
      <c r="Z1109">
        <v>813.3700412826405</v>
      </c>
      <c r="AA1109">
        <v>938.44110343062482</v>
      </c>
      <c r="AB1109">
        <v>811.29001536098497</v>
      </c>
      <c r="AC1109">
        <v>1447.5457254091862</v>
      </c>
      <c r="AD1109">
        <v>-145.11458333333303</v>
      </c>
      <c r="AE1109">
        <v>-144.01190476190459</v>
      </c>
      <c r="AF1109">
        <v>-143.02777777777737</v>
      </c>
      <c r="AG1109">
        <v>-148.26666666666642</v>
      </c>
      <c r="AH1109">
        <v>-136.66666666666697</v>
      </c>
      <c r="AI1109">
        <v>-146.88888888888869</v>
      </c>
      <c r="AJ1109">
        <v>-145.875</v>
      </c>
      <c r="AK1109">
        <v>-251</v>
      </c>
      <c r="AL1109">
        <v>-8.5684108610537066</v>
      </c>
      <c r="AM1109">
        <v>-8.5645857137811561</v>
      </c>
      <c r="AN1109">
        <v>-8.5252774614356781</v>
      </c>
      <c r="AO1109">
        <v>-8.8236069618800173</v>
      </c>
      <c r="AP1109">
        <v>-8.4586609680951028</v>
      </c>
      <c r="AQ1109">
        <v>-8.7938316236148069</v>
      </c>
      <c r="AR1109">
        <v>-8.6803467697795327</v>
      </c>
      <c r="AS1109">
        <v>-12.500166410650337</v>
      </c>
      <c r="AT1109">
        <v>0</v>
      </c>
      <c r="AU1109">
        <v>0</v>
      </c>
      <c r="AV1109">
        <v>0</v>
      </c>
      <c r="AW1109">
        <v>0</v>
      </c>
    </row>
    <row r="1110" spans="1:49" x14ac:dyDescent="0.2">
      <c r="A1110" t="s">
        <v>280</v>
      </c>
      <c r="B1110" t="str">
        <f t="shared" si="85"/>
        <v>Diabetes</v>
      </c>
      <c r="C1110" s="1" t="s">
        <v>187</v>
      </c>
      <c r="D1110" s="1">
        <f t="shared" si="86"/>
        <v>43983</v>
      </c>
      <c r="E1110">
        <f t="shared" si="87"/>
        <v>30</v>
      </c>
      <c r="F1110">
        <v>7602</v>
      </c>
      <c r="G1110" t="s">
        <v>286</v>
      </c>
      <c r="H1110" s="2">
        <f t="shared" si="88"/>
        <v>253.4</v>
      </c>
      <c r="I1110">
        <v>2.2935635814518482</v>
      </c>
      <c r="J1110" t="s">
        <v>26</v>
      </c>
      <c r="K1110" t="s">
        <v>181</v>
      </c>
      <c r="L1110">
        <v>0</v>
      </c>
      <c r="M1110">
        <f t="shared" si="89"/>
        <v>0</v>
      </c>
      <c r="N1110">
        <v>331449281</v>
      </c>
      <c r="O1110" t="s">
        <v>43</v>
      </c>
      <c r="P1110">
        <v>23511.666666666693</v>
      </c>
      <c r="Q1110">
        <v>18595.138888888931</v>
      </c>
      <c r="R1110">
        <v>21934.333333333303</v>
      </c>
      <c r="S1110">
        <v>22883.33333333331</v>
      </c>
      <c r="T1110">
        <v>26696.666666666712</v>
      </c>
      <c r="U1110">
        <v>22845.41666666669</v>
      </c>
      <c r="V1110">
        <v>39642.5</v>
      </c>
      <c r="W1110">
        <v>839.89432009362861</v>
      </c>
      <c r="X1110">
        <v>677.09632616487454</v>
      </c>
      <c r="Y1110">
        <v>804.90414128573423</v>
      </c>
      <c r="Z1110">
        <v>818.90004160266096</v>
      </c>
      <c r="AA1110">
        <v>944.94064686807155</v>
      </c>
      <c r="AB1110">
        <v>816.80389144905462</v>
      </c>
      <c r="AC1110">
        <v>1457.991816303831</v>
      </c>
      <c r="AD1110">
        <v>-489.36458333333303</v>
      </c>
      <c r="AE1110">
        <v>-497.01190476190459</v>
      </c>
      <c r="AF1110">
        <v>-516.69444444444434</v>
      </c>
      <c r="AG1110">
        <v>-548.66666666666697</v>
      </c>
      <c r="AH1110">
        <v>-588.41666666666697</v>
      </c>
      <c r="AI1110">
        <v>-597.88888888888869</v>
      </c>
      <c r="AJ1110">
        <v>-625.375</v>
      </c>
      <c r="AK1110">
        <v>-620</v>
      </c>
      <c r="AL1110">
        <v>-13.356582904064453</v>
      </c>
      <c r="AM1110">
        <v>-13.547842242198953</v>
      </c>
      <c r="AN1110">
        <v>-14.140868859285092</v>
      </c>
      <c r="AO1110">
        <v>-15.259735994138083</v>
      </c>
      <c r="AP1110">
        <v>-16.515112580998306</v>
      </c>
      <c r="AQ1110">
        <v>-16.733616569851307</v>
      </c>
      <c r="AR1110">
        <v>-17.501852146123554</v>
      </c>
      <c r="AS1110">
        <v>-17.591564260112619</v>
      </c>
      <c r="AT1110">
        <v>0</v>
      </c>
      <c r="AU1110">
        <v>0</v>
      </c>
      <c r="AV1110">
        <v>0</v>
      </c>
      <c r="AW1110">
        <v>0</v>
      </c>
    </row>
    <row r="1111" spans="1:49" x14ac:dyDescent="0.2">
      <c r="A1111" t="s">
        <v>280</v>
      </c>
      <c r="B1111" t="str">
        <f t="shared" si="85"/>
        <v>Diabetes</v>
      </c>
      <c r="C1111" s="1" t="s">
        <v>187</v>
      </c>
      <c r="D1111" s="1">
        <f t="shared" si="86"/>
        <v>43983</v>
      </c>
      <c r="E1111">
        <f t="shared" si="87"/>
        <v>30</v>
      </c>
      <c r="F1111">
        <v>7629</v>
      </c>
      <c r="G1111" t="s">
        <v>286</v>
      </c>
      <c r="H1111" s="2">
        <f t="shared" si="88"/>
        <v>254.3</v>
      </c>
      <c r="I1111">
        <v>2.3017096241641868</v>
      </c>
      <c r="J1111" t="s">
        <v>182</v>
      </c>
      <c r="K1111" t="s">
        <v>181</v>
      </c>
      <c r="L1111">
        <v>1</v>
      </c>
      <c r="M1111">
        <f t="shared" si="89"/>
        <v>0</v>
      </c>
      <c r="N1111">
        <v>331449281</v>
      </c>
      <c r="O1111" t="s">
        <v>43</v>
      </c>
      <c r="P1111">
        <v>23684.833333333361</v>
      </c>
      <c r="Q1111">
        <v>18730.486111111153</v>
      </c>
      <c r="R1111">
        <v>22095.366666666636</v>
      </c>
      <c r="S1111">
        <v>23051.666666666642</v>
      </c>
      <c r="T1111">
        <v>26894.333333333379</v>
      </c>
      <c r="U1111">
        <v>23013.458333333358</v>
      </c>
      <c r="V1111">
        <v>39939.75</v>
      </c>
      <c r="W1111">
        <v>845.58581486357957</v>
      </c>
      <c r="X1111">
        <v>681.53552867383507</v>
      </c>
      <c r="Y1111">
        <v>810.32648083408606</v>
      </c>
      <c r="Z1111">
        <v>824.43004192268143</v>
      </c>
      <c r="AA1111">
        <v>951.44019030551829</v>
      </c>
      <c r="AB1111">
        <v>822.31776753712427</v>
      </c>
      <c r="AC1111">
        <v>1468.4379071984758</v>
      </c>
      <c r="AD1111">
        <v>-489.36458333333303</v>
      </c>
      <c r="AE1111">
        <v>-497.01190476190459</v>
      </c>
      <c r="AF1111">
        <v>-516.69444444444434</v>
      </c>
      <c r="AG1111">
        <v>-548.66666666666697</v>
      </c>
      <c r="AH1111">
        <v>-588.41666666666697</v>
      </c>
      <c r="AI1111">
        <v>-597.88888888888869</v>
      </c>
      <c r="AJ1111">
        <v>-625.375</v>
      </c>
      <c r="AK1111">
        <v>-620</v>
      </c>
      <c r="AL1111">
        <v>-13.356582904064453</v>
      </c>
      <c r="AM1111">
        <v>-13.547842242198953</v>
      </c>
      <c r="AN1111">
        <v>-14.140868859285092</v>
      </c>
      <c r="AO1111">
        <v>-15.259735994138083</v>
      </c>
      <c r="AP1111">
        <v>-16.515112580998306</v>
      </c>
      <c r="AQ1111">
        <v>-16.733616569851307</v>
      </c>
      <c r="AR1111">
        <v>-17.501852146123554</v>
      </c>
      <c r="AS1111">
        <v>-17.591564260112619</v>
      </c>
      <c r="AT1111">
        <v>0</v>
      </c>
      <c r="AU1111">
        <v>0</v>
      </c>
      <c r="AV1111">
        <v>0</v>
      </c>
      <c r="AW1111">
        <v>0</v>
      </c>
    </row>
    <row r="1112" spans="1:49" x14ac:dyDescent="0.2">
      <c r="A1112" t="s">
        <v>280</v>
      </c>
      <c r="B1112" t="str">
        <f t="shared" si="85"/>
        <v>Diabetes</v>
      </c>
      <c r="C1112" s="1" t="s">
        <v>188</v>
      </c>
      <c r="D1112" s="1">
        <f t="shared" si="86"/>
        <v>44013</v>
      </c>
      <c r="E1112">
        <f t="shared" si="87"/>
        <v>31</v>
      </c>
      <c r="F1112">
        <v>8629</v>
      </c>
      <c r="G1112" t="s">
        <v>287</v>
      </c>
      <c r="H1112" s="2">
        <f t="shared" si="88"/>
        <v>278.35483870967744</v>
      </c>
      <c r="I1112">
        <v>2.6034149098063666</v>
      </c>
      <c r="J1112" t="s">
        <v>26</v>
      </c>
      <c r="K1112" t="s">
        <v>181</v>
      </c>
      <c r="L1112">
        <v>0</v>
      </c>
      <c r="M1112">
        <f t="shared" si="89"/>
        <v>0</v>
      </c>
      <c r="N1112">
        <v>331449281</v>
      </c>
      <c r="O1112" t="s">
        <v>46</v>
      </c>
      <c r="P1112">
        <v>23858.000000000029</v>
      </c>
      <c r="Q1112">
        <v>18865.833333333376</v>
      </c>
      <c r="R1112">
        <v>22256.399999999969</v>
      </c>
      <c r="S1112">
        <v>23219.999999999975</v>
      </c>
      <c r="T1112">
        <v>27092.000000000047</v>
      </c>
      <c r="U1112">
        <v>23181.500000000025</v>
      </c>
      <c r="V1112">
        <v>40237</v>
      </c>
      <c r="W1112">
        <v>851.27730963353054</v>
      </c>
      <c r="X1112">
        <v>685.97473118279561</v>
      </c>
      <c r="Y1112">
        <v>815.74882038243788</v>
      </c>
      <c r="Z1112">
        <v>829.96004224270189</v>
      </c>
      <c r="AA1112">
        <v>957.93973374296502</v>
      </c>
      <c r="AB1112">
        <v>827.83164362519392</v>
      </c>
      <c r="AC1112">
        <v>1478.8839980931207</v>
      </c>
      <c r="AD1112">
        <v>-393.98958333333303</v>
      </c>
      <c r="AE1112">
        <v>-409.15476190476147</v>
      </c>
      <c r="AF1112">
        <v>-430.36111111111131</v>
      </c>
      <c r="AG1112">
        <v>-458.26666666666642</v>
      </c>
      <c r="AH1112">
        <v>-430.91666666666697</v>
      </c>
      <c r="AI1112">
        <v>-443.22222222222172</v>
      </c>
      <c r="AJ1112">
        <v>-476.875</v>
      </c>
      <c r="AK1112">
        <v>-503</v>
      </c>
      <c r="AL1112">
        <v>-16.596636667505351</v>
      </c>
      <c r="AM1112">
        <v>-17.117581105486238</v>
      </c>
      <c r="AN1112">
        <v>-17.794094665736679</v>
      </c>
      <c r="AO1112">
        <v>-18.823606961880017</v>
      </c>
      <c r="AP1112">
        <v>-17.950596451966049</v>
      </c>
      <c r="AQ1112">
        <v>-18.35297140856099</v>
      </c>
      <c r="AR1112">
        <v>-19.357766124618195</v>
      </c>
      <c r="AS1112">
        <v>-20.629198668714821</v>
      </c>
      <c r="AT1112">
        <v>0</v>
      </c>
      <c r="AU1112">
        <v>0</v>
      </c>
      <c r="AV1112">
        <v>0</v>
      </c>
      <c r="AW1112">
        <v>0</v>
      </c>
    </row>
    <row r="1113" spans="1:49" x14ac:dyDescent="0.2">
      <c r="A1113" t="s">
        <v>280</v>
      </c>
      <c r="B1113" t="str">
        <f t="shared" si="85"/>
        <v>Diabetes</v>
      </c>
      <c r="C1113" s="1" t="s">
        <v>188</v>
      </c>
      <c r="D1113" s="1">
        <f t="shared" si="86"/>
        <v>44013</v>
      </c>
      <c r="E1113">
        <f t="shared" si="87"/>
        <v>31</v>
      </c>
      <c r="F1113">
        <v>8641</v>
      </c>
      <c r="G1113" t="s">
        <v>287</v>
      </c>
      <c r="H1113" s="2">
        <f t="shared" si="88"/>
        <v>278.74193548387098</v>
      </c>
      <c r="I1113">
        <v>2.6070353732340728</v>
      </c>
      <c r="J1113" t="s">
        <v>182</v>
      </c>
      <c r="K1113" t="s">
        <v>181</v>
      </c>
      <c r="L1113">
        <v>1</v>
      </c>
      <c r="M1113">
        <f t="shared" si="89"/>
        <v>0</v>
      </c>
      <c r="N1113">
        <v>331449281</v>
      </c>
      <c r="O1113" t="s">
        <v>46</v>
      </c>
      <c r="P1113">
        <v>24031.166666666697</v>
      </c>
      <c r="Q1113">
        <v>19001.180555555598</v>
      </c>
      <c r="R1113">
        <v>22417.433333333302</v>
      </c>
      <c r="S1113">
        <v>23388.333333333307</v>
      </c>
      <c r="T1113">
        <v>27289.666666666715</v>
      </c>
      <c r="U1113">
        <v>23349.541666666693</v>
      </c>
      <c r="V1113">
        <v>40534.25</v>
      </c>
      <c r="W1113">
        <v>856.9688044034815</v>
      </c>
      <c r="X1113">
        <v>690.41393369175614</v>
      </c>
      <c r="Y1113">
        <v>821.17115993078971</v>
      </c>
      <c r="Z1113">
        <v>835.49004256272235</v>
      </c>
      <c r="AA1113">
        <v>964.43927718041175</v>
      </c>
      <c r="AB1113">
        <v>833.34551971326357</v>
      </c>
      <c r="AC1113">
        <v>1489.3300889877655</v>
      </c>
      <c r="AD1113">
        <v>-393.98958333333303</v>
      </c>
      <c r="AE1113">
        <v>-409.15476190476147</v>
      </c>
      <c r="AF1113">
        <v>-430.36111111111131</v>
      </c>
      <c r="AG1113">
        <v>-458.26666666666642</v>
      </c>
      <c r="AH1113">
        <v>-430.91666666666697</v>
      </c>
      <c r="AI1113">
        <v>-443.22222222222172</v>
      </c>
      <c r="AJ1113">
        <v>-476.875</v>
      </c>
      <c r="AK1113">
        <v>-503</v>
      </c>
      <c r="AL1113">
        <v>-16.596636667505351</v>
      </c>
      <c r="AM1113">
        <v>-17.117581105486238</v>
      </c>
      <c r="AN1113">
        <v>-17.794094665736679</v>
      </c>
      <c r="AO1113">
        <v>-18.823606961880017</v>
      </c>
      <c r="AP1113">
        <v>-17.950596451966049</v>
      </c>
      <c r="AQ1113">
        <v>-18.35297140856099</v>
      </c>
      <c r="AR1113">
        <v>-19.357766124618195</v>
      </c>
      <c r="AS1113">
        <v>-20.629198668714821</v>
      </c>
      <c r="AT1113">
        <v>0</v>
      </c>
      <c r="AU1113">
        <v>0</v>
      </c>
      <c r="AV1113">
        <v>0</v>
      </c>
      <c r="AW1113">
        <v>0</v>
      </c>
    </row>
    <row r="1114" spans="1:49" x14ac:dyDescent="0.2">
      <c r="A1114" t="s">
        <v>280</v>
      </c>
      <c r="B1114" t="str">
        <f t="shared" si="85"/>
        <v>Diabetes</v>
      </c>
      <c r="C1114" s="1" t="s">
        <v>189</v>
      </c>
      <c r="D1114" s="1">
        <f t="shared" si="86"/>
        <v>44044</v>
      </c>
      <c r="E1114">
        <f t="shared" si="87"/>
        <v>31</v>
      </c>
      <c r="F1114">
        <v>8297</v>
      </c>
      <c r="G1114" t="s">
        <v>288</v>
      </c>
      <c r="H1114" s="2">
        <f t="shared" si="88"/>
        <v>267.64516129032256</v>
      </c>
      <c r="I1114">
        <v>2.5032487549731628</v>
      </c>
      <c r="J1114" t="s">
        <v>26</v>
      </c>
      <c r="K1114" t="s">
        <v>181</v>
      </c>
      <c r="L1114">
        <v>0</v>
      </c>
      <c r="M1114">
        <f t="shared" si="89"/>
        <v>0</v>
      </c>
      <c r="N1114">
        <v>331449281</v>
      </c>
      <c r="O1114" t="s">
        <v>49</v>
      </c>
      <c r="P1114">
        <v>24204.333333333365</v>
      </c>
      <c r="Q1114">
        <v>19136.527777777821</v>
      </c>
      <c r="R1114">
        <v>22578.466666666634</v>
      </c>
      <c r="S1114">
        <v>23556.666666666639</v>
      </c>
      <c r="T1114">
        <v>27487.333333333383</v>
      </c>
      <c r="U1114">
        <v>23517.583333333361</v>
      </c>
      <c r="V1114">
        <v>40831.5</v>
      </c>
      <c r="W1114">
        <v>862.66029917343246</v>
      </c>
      <c r="X1114">
        <v>694.85313620071668</v>
      </c>
      <c r="Y1114">
        <v>826.59349947914154</v>
      </c>
      <c r="Z1114">
        <v>841.02004288274281</v>
      </c>
      <c r="AA1114">
        <v>970.93882061785848</v>
      </c>
      <c r="AB1114">
        <v>838.85939580133322</v>
      </c>
      <c r="AC1114">
        <v>1499.7761798824104</v>
      </c>
      <c r="AD1114">
        <v>-436.86458333333303</v>
      </c>
      <c r="AE1114">
        <v>-432.29761904761835</v>
      </c>
      <c r="AF1114">
        <v>-439.36111111111131</v>
      </c>
      <c r="AG1114">
        <v>-462.46666666666624</v>
      </c>
      <c r="AH1114">
        <v>-468.66666666666697</v>
      </c>
      <c r="AI1114">
        <v>-479.22222222222172</v>
      </c>
      <c r="AJ1114">
        <v>-487.375</v>
      </c>
      <c r="AK1114">
        <v>-573</v>
      </c>
      <c r="AL1114">
        <v>-17.979701183634376</v>
      </c>
      <c r="AM1114">
        <v>-17.864124884288032</v>
      </c>
      <c r="AN1114">
        <v>-18.084417246381918</v>
      </c>
      <c r="AO1114">
        <v>-18.95909083284775</v>
      </c>
      <c r="AP1114">
        <v>-19.168338387449921</v>
      </c>
      <c r="AQ1114">
        <v>-19.51426173114163</v>
      </c>
      <c r="AR1114">
        <v>-19.696475802037583</v>
      </c>
      <c r="AS1114">
        <v>-22.887263184843846</v>
      </c>
      <c r="AT1114">
        <v>0</v>
      </c>
      <c r="AU1114">
        <v>0</v>
      </c>
      <c r="AV1114">
        <v>0</v>
      </c>
      <c r="AW1114">
        <v>0</v>
      </c>
    </row>
    <row r="1115" spans="1:49" x14ac:dyDescent="0.2">
      <c r="A1115" t="s">
        <v>280</v>
      </c>
      <c r="B1115" t="str">
        <f t="shared" si="85"/>
        <v>Diabetes</v>
      </c>
      <c r="C1115" s="1" t="s">
        <v>189</v>
      </c>
      <c r="D1115" s="1">
        <f t="shared" si="86"/>
        <v>44044</v>
      </c>
      <c r="E1115">
        <f t="shared" si="87"/>
        <v>31</v>
      </c>
      <c r="F1115">
        <v>8302</v>
      </c>
      <c r="G1115" t="s">
        <v>288</v>
      </c>
      <c r="H1115" s="2">
        <f t="shared" si="88"/>
        <v>267.80645161290323</v>
      </c>
      <c r="I1115">
        <v>2.5047572814013739</v>
      </c>
      <c r="J1115" t="s">
        <v>182</v>
      </c>
      <c r="K1115" t="s">
        <v>181</v>
      </c>
      <c r="L1115">
        <v>1</v>
      </c>
      <c r="M1115">
        <f t="shared" si="89"/>
        <v>0</v>
      </c>
      <c r="N1115">
        <v>331449281</v>
      </c>
      <c r="O1115" t="s">
        <v>49</v>
      </c>
      <c r="P1115">
        <v>24377.500000000033</v>
      </c>
      <c r="Q1115">
        <v>19271.875000000044</v>
      </c>
      <c r="R1115">
        <v>22739.499999999967</v>
      </c>
      <c r="S1115">
        <v>23724.999999999971</v>
      </c>
      <c r="T1115">
        <v>27685.000000000051</v>
      </c>
      <c r="U1115">
        <v>23685.625000000029</v>
      </c>
      <c r="V1115">
        <v>41128.75</v>
      </c>
      <c r="W1115">
        <v>868.35179394338343</v>
      </c>
      <c r="X1115">
        <v>699.29233870967721</v>
      </c>
      <c r="Y1115">
        <v>832.01583902749337</v>
      </c>
      <c r="Z1115">
        <v>846.55004320276328</v>
      </c>
      <c r="AA1115">
        <v>977.43836405530521</v>
      </c>
      <c r="AB1115">
        <v>844.37327188940287</v>
      </c>
      <c r="AC1115">
        <v>1510.2222707770552</v>
      </c>
      <c r="AD1115">
        <v>-436.86458333333303</v>
      </c>
      <c r="AE1115">
        <v>-432.29761904761835</v>
      </c>
      <c r="AF1115">
        <v>-439.36111111111131</v>
      </c>
      <c r="AG1115">
        <v>-462.46666666666624</v>
      </c>
      <c r="AH1115">
        <v>-468.66666666666697</v>
      </c>
      <c r="AI1115">
        <v>-479.22222222222172</v>
      </c>
      <c r="AJ1115">
        <v>-487.375</v>
      </c>
      <c r="AK1115">
        <v>-573</v>
      </c>
      <c r="AL1115">
        <v>-17.979701183634376</v>
      </c>
      <c r="AM1115">
        <v>-17.864124884288032</v>
      </c>
      <c r="AN1115">
        <v>-18.084417246381918</v>
      </c>
      <c r="AO1115">
        <v>-18.95909083284775</v>
      </c>
      <c r="AP1115">
        <v>-19.168338387449921</v>
      </c>
      <c r="AQ1115">
        <v>-19.51426173114163</v>
      </c>
      <c r="AR1115">
        <v>-19.696475802037583</v>
      </c>
      <c r="AS1115">
        <v>-22.887263184843846</v>
      </c>
      <c r="AT1115">
        <v>0</v>
      </c>
      <c r="AU1115">
        <v>0</v>
      </c>
      <c r="AV1115">
        <v>0</v>
      </c>
      <c r="AW1115">
        <v>0</v>
      </c>
    </row>
    <row r="1116" spans="1:49" x14ac:dyDescent="0.2">
      <c r="A1116" t="s">
        <v>280</v>
      </c>
      <c r="B1116" t="str">
        <f t="shared" si="85"/>
        <v>Diabetes</v>
      </c>
      <c r="C1116" s="1" t="s">
        <v>190</v>
      </c>
      <c r="D1116" s="1">
        <f t="shared" si="86"/>
        <v>44075</v>
      </c>
      <c r="E1116">
        <f t="shared" si="87"/>
        <v>30</v>
      </c>
      <c r="F1116">
        <v>7984</v>
      </c>
      <c r="G1116" t="s">
        <v>289</v>
      </c>
      <c r="H1116" s="2">
        <f t="shared" si="88"/>
        <v>266.13333333333333</v>
      </c>
      <c r="I1116">
        <v>2.4088150005671607</v>
      </c>
      <c r="J1116" t="s">
        <v>26</v>
      </c>
      <c r="K1116" t="s">
        <v>181</v>
      </c>
      <c r="L1116">
        <v>0</v>
      </c>
      <c r="M1116">
        <f t="shared" si="89"/>
        <v>0</v>
      </c>
      <c r="N1116">
        <v>331449281</v>
      </c>
      <c r="O1116" t="s">
        <v>52</v>
      </c>
      <c r="P1116">
        <v>24550.666666666701</v>
      </c>
      <c r="Q1116">
        <v>19407.222222222266</v>
      </c>
      <c r="R1116">
        <v>22900.5333333333</v>
      </c>
      <c r="S1116">
        <v>23893.333333333303</v>
      </c>
      <c r="T1116">
        <v>27882.666666666719</v>
      </c>
      <c r="U1116">
        <v>23853.666666666697</v>
      </c>
      <c r="V1116">
        <v>41426</v>
      </c>
      <c r="W1116">
        <v>874.04328871333439</v>
      </c>
      <c r="X1116">
        <v>703.73154121863774</v>
      </c>
      <c r="Y1116">
        <v>837.4381785758452</v>
      </c>
      <c r="Z1116">
        <v>852.08004352278374</v>
      </c>
      <c r="AA1116">
        <v>983.93790749275195</v>
      </c>
      <c r="AB1116">
        <v>849.88714797747252</v>
      </c>
      <c r="AC1116">
        <v>1520.6683616717</v>
      </c>
      <c r="AD1116">
        <v>-483.36458333333303</v>
      </c>
      <c r="AE1116">
        <v>-473.86904761904771</v>
      </c>
      <c r="AF1116">
        <v>-485.19444444444434</v>
      </c>
      <c r="AG1116">
        <v>-515.26666666666642</v>
      </c>
      <c r="AH1116">
        <v>-520.16666666666697</v>
      </c>
      <c r="AI1116">
        <v>-505.22222222222172</v>
      </c>
      <c r="AJ1116">
        <v>-446.375</v>
      </c>
      <c r="AK1116">
        <v>-397</v>
      </c>
      <c r="AL1116">
        <v>-13.156582904064493</v>
      </c>
      <c r="AM1116">
        <v>-12.776413670770438</v>
      </c>
      <c r="AN1116">
        <v>-13.090868859285109</v>
      </c>
      <c r="AO1116">
        <v>-14.146402660804739</v>
      </c>
      <c r="AP1116">
        <v>-14.2401125809983</v>
      </c>
      <c r="AQ1116">
        <v>-13.644727680962433</v>
      </c>
      <c r="AR1116">
        <v>-11.535185479456914</v>
      </c>
      <c r="AS1116">
        <v>-10.158230926779339</v>
      </c>
      <c r="AT1116">
        <v>0</v>
      </c>
      <c r="AU1116">
        <v>0</v>
      </c>
      <c r="AV1116">
        <v>0</v>
      </c>
      <c r="AW1116">
        <v>0</v>
      </c>
    </row>
    <row r="1117" spans="1:49" x14ac:dyDescent="0.2">
      <c r="A1117" t="s">
        <v>280</v>
      </c>
      <c r="B1117" t="str">
        <f t="shared" si="85"/>
        <v>Diabetes</v>
      </c>
      <c r="C1117" s="1" t="s">
        <v>190</v>
      </c>
      <c r="D1117" s="1">
        <f t="shared" si="86"/>
        <v>44075</v>
      </c>
      <c r="E1117">
        <f t="shared" si="87"/>
        <v>30</v>
      </c>
      <c r="F1117">
        <v>7994</v>
      </c>
      <c r="G1117" t="s">
        <v>289</v>
      </c>
      <c r="H1117" s="2">
        <f t="shared" si="88"/>
        <v>266.46666666666664</v>
      </c>
      <c r="I1117">
        <v>2.4118320534235824</v>
      </c>
      <c r="J1117" t="s">
        <v>182</v>
      </c>
      <c r="K1117" t="s">
        <v>181</v>
      </c>
      <c r="L1117">
        <v>1</v>
      </c>
      <c r="M1117">
        <f t="shared" si="89"/>
        <v>0</v>
      </c>
      <c r="N1117">
        <v>331449281</v>
      </c>
      <c r="O1117" t="s">
        <v>52</v>
      </c>
      <c r="P1117">
        <v>24723.833333333369</v>
      </c>
      <c r="Q1117">
        <v>19542.569444444489</v>
      </c>
      <c r="R1117">
        <v>23061.566666666633</v>
      </c>
      <c r="S1117">
        <v>24061.666666666635</v>
      </c>
      <c r="T1117">
        <v>28080.333333333387</v>
      </c>
      <c r="U1117">
        <v>24021.708333333365</v>
      </c>
      <c r="V1117">
        <v>41723.25</v>
      </c>
      <c r="W1117">
        <v>879.73478348328536</v>
      </c>
      <c r="X1117">
        <v>708.17074372759828</v>
      </c>
      <c r="Y1117">
        <v>842.86051812419703</v>
      </c>
      <c r="Z1117">
        <v>857.6100438428042</v>
      </c>
      <c r="AA1117">
        <v>990.43745093019868</v>
      </c>
      <c r="AB1117">
        <v>855.40102406554217</v>
      </c>
      <c r="AC1117">
        <v>1531.1144525663449</v>
      </c>
      <c r="AD1117">
        <v>-483.36458333333303</v>
      </c>
      <c r="AE1117">
        <v>-473.86904761904771</v>
      </c>
      <c r="AF1117">
        <v>-485.19444444444434</v>
      </c>
      <c r="AG1117">
        <v>-515.26666666666642</v>
      </c>
      <c r="AH1117">
        <v>-520.16666666666697</v>
      </c>
      <c r="AI1117">
        <v>-505.22222222222172</v>
      </c>
      <c r="AJ1117">
        <v>-446.375</v>
      </c>
      <c r="AK1117">
        <v>-397</v>
      </c>
      <c r="AL1117">
        <v>-13.156582904064493</v>
      </c>
      <c r="AM1117">
        <v>-12.776413670770438</v>
      </c>
      <c r="AN1117">
        <v>-13.090868859285109</v>
      </c>
      <c r="AO1117">
        <v>-14.146402660804739</v>
      </c>
      <c r="AP1117">
        <v>-14.2401125809983</v>
      </c>
      <c r="AQ1117">
        <v>-13.644727680962433</v>
      </c>
      <c r="AR1117">
        <v>-11.535185479456914</v>
      </c>
      <c r="AS1117">
        <v>-10.158230926779339</v>
      </c>
      <c r="AT1117">
        <v>0</v>
      </c>
      <c r="AU1117">
        <v>0</v>
      </c>
      <c r="AV1117">
        <v>0</v>
      </c>
      <c r="AW1117">
        <v>0</v>
      </c>
    </row>
    <row r="1118" spans="1:49" x14ac:dyDescent="0.2">
      <c r="A1118" t="s">
        <v>280</v>
      </c>
      <c r="B1118" t="str">
        <f t="shared" si="85"/>
        <v>Diabetes</v>
      </c>
      <c r="C1118" s="1" t="s">
        <v>191</v>
      </c>
      <c r="D1118" s="1">
        <f t="shared" si="86"/>
        <v>44105</v>
      </c>
      <c r="E1118">
        <f t="shared" si="87"/>
        <v>31</v>
      </c>
      <c r="F1118">
        <v>8307</v>
      </c>
      <c r="G1118" t="s">
        <v>290</v>
      </c>
      <c r="H1118" s="2">
        <f t="shared" si="88"/>
        <v>267.96774193548384</v>
      </c>
      <c r="I1118">
        <v>2.5062658078295845</v>
      </c>
      <c r="J1118" t="s">
        <v>26</v>
      </c>
      <c r="K1118" t="s">
        <v>181</v>
      </c>
      <c r="L1118">
        <v>0</v>
      </c>
      <c r="M1118">
        <f t="shared" si="89"/>
        <v>0</v>
      </c>
      <c r="N1118">
        <v>331449281</v>
      </c>
      <c r="O1118" t="s">
        <v>55</v>
      </c>
      <c r="P1118">
        <v>24897.000000000036</v>
      </c>
      <c r="Q1118">
        <v>19677.916666666712</v>
      </c>
      <c r="R1118">
        <v>23222.599999999966</v>
      </c>
      <c r="S1118">
        <v>24229.999999999967</v>
      </c>
      <c r="T1118">
        <v>28278.000000000055</v>
      </c>
      <c r="U1118">
        <v>24189.750000000033</v>
      </c>
      <c r="V1118">
        <v>42020.5</v>
      </c>
      <c r="W1118">
        <v>885.42627825323632</v>
      </c>
      <c r="X1118">
        <v>712.60994623655881</v>
      </c>
      <c r="Y1118">
        <v>848.28285767254886</v>
      </c>
      <c r="Z1118">
        <v>863.14004416282467</v>
      </c>
      <c r="AA1118">
        <v>996.93699436764541</v>
      </c>
      <c r="AB1118">
        <v>860.91490015361182</v>
      </c>
      <c r="AC1118">
        <v>1541.5605434609897</v>
      </c>
      <c r="AD1118">
        <v>-120.36458333333303</v>
      </c>
      <c r="AE1118">
        <v>-135.15476190476147</v>
      </c>
      <c r="AF1118">
        <v>-123.69444444444434</v>
      </c>
      <c r="AG1118">
        <v>-137.26666666666642</v>
      </c>
      <c r="AH1118">
        <v>-96.41666666666697</v>
      </c>
      <c r="AI1118">
        <v>-63.555555555555657</v>
      </c>
      <c r="AJ1118">
        <v>-64.375</v>
      </c>
      <c r="AK1118">
        <v>-134</v>
      </c>
      <c r="AL1118">
        <v>-7.7700237642795571</v>
      </c>
      <c r="AM1118">
        <v>-8.2788714280668501</v>
      </c>
      <c r="AN1118">
        <v>-7.9016215474572107</v>
      </c>
      <c r="AO1118">
        <v>-8.4687682522026648</v>
      </c>
      <c r="AP1118">
        <v>-7.1602738713209249</v>
      </c>
      <c r="AQ1118">
        <v>-6.1056595806039979</v>
      </c>
      <c r="AR1118">
        <v>-6.0513145117150202</v>
      </c>
      <c r="AS1118">
        <v>-8.7259728622632338</v>
      </c>
      <c r="AT1118">
        <v>0</v>
      </c>
      <c r="AU1118">
        <v>0</v>
      </c>
      <c r="AV1118">
        <v>0</v>
      </c>
      <c r="AW1118">
        <v>0</v>
      </c>
    </row>
    <row r="1119" spans="1:49" x14ac:dyDescent="0.2">
      <c r="A1119" t="s">
        <v>280</v>
      </c>
      <c r="B1119" t="str">
        <f t="shared" si="85"/>
        <v>Diabetes</v>
      </c>
      <c r="C1119" s="1" t="s">
        <v>191</v>
      </c>
      <c r="D1119" s="1">
        <f t="shared" si="86"/>
        <v>44105</v>
      </c>
      <c r="E1119">
        <f t="shared" si="87"/>
        <v>31</v>
      </c>
      <c r="F1119">
        <v>8316</v>
      </c>
      <c r="G1119" t="s">
        <v>290</v>
      </c>
      <c r="H1119" s="2">
        <f t="shared" si="88"/>
        <v>268.25806451612902</v>
      </c>
      <c r="I1119">
        <v>2.508981155400364</v>
      </c>
      <c r="J1119" t="s">
        <v>182</v>
      </c>
      <c r="K1119" t="s">
        <v>181</v>
      </c>
      <c r="L1119">
        <v>1</v>
      </c>
      <c r="M1119">
        <f t="shared" si="89"/>
        <v>0</v>
      </c>
      <c r="N1119">
        <v>331449281</v>
      </c>
      <c r="O1119" t="s">
        <v>55</v>
      </c>
      <c r="P1119">
        <v>25070.166666666704</v>
      </c>
      <c r="Q1119">
        <v>19813.263888888934</v>
      </c>
      <c r="R1119">
        <v>23383.633333333299</v>
      </c>
      <c r="S1119">
        <v>24398.333333333299</v>
      </c>
      <c r="T1119">
        <v>28475.666666666722</v>
      </c>
      <c r="U1119">
        <v>24357.791666666701</v>
      </c>
      <c r="V1119">
        <v>42317.75</v>
      </c>
      <c r="W1119">
        <v>891.11777302318728</v>
      </c>
      <c r="X1119">
        <v>717.04914874551935</v>
      </c>
      <c r="Y1119">
        <v>853.70519722090069</v>
      </c>
      <c r="Z1119">
        <v>868.67004448284513</v>
      </c>
      <c r="AA1119">
        <v>1003.4365378050921</v>
      </c>
      <c r="AB1119">
        <v>866.42877624168148</v>
      </c>
      <c r="AC1119">
        <v>1552.0066343556346</v>
      </c>
      <c r="AD1119">
        <v>-120.36458333333303</v>
      </c>
      <c r="AE1119">
        <v>-135.15476190476147</v>
      </c>
      <c r="AF1119">
        <v>-123.69444444444434</v>
      </c>
      <c r="AG1119">
        <v>-137.26666666666642</v>
      </c>
      <c r="AH1119">
        <v>-96.41666666666697</v>
      </c>
      <c r="AI1119">
        <v>-63.555555555555657</v>
      </c>
      <c r="AJ1119">
        <v>-64.375</v>
      </c>
      <c r="AK1119">
        <v>-134</v>
      </c>
      <c r="AL1119">
        <v>-7.7700237642795571</v>
      </c>
      <c r="AM1119">
        <v>-8.2788714280668501</v>
      </c>
      <c r="AN1119">
        <v>-7.9016215474572107</v>
      </c>
      <c r="AO1119">
        <v>-8.4687682522026648</v>
      </c>
      <c r="AP1119">
        <v>-7.1602738713209249</v>
      </c>
      <c r="AQ1119">
        <v>-6.1056595806039979</v>
      </c>
      <c r="AR1119">
        <v>-6.0513145117150202</v>
      </c>
      <c r="AS1119">
        <v>-8.7259728622632338</v>
      </c>
      <c r="AT1119">
        <v>0</v>
      </c>
      <c r="AU1119">
        <v>0</v>
      </c>
      <c r="AV1119">
        <v>0</v>
      </c>
      <c r="AW1119">
        <v>0</v>
      </c>
    </row>
    <row r="1120" spans="1:49" x14ac:dyDescent="0.2">
      <c r="A1120" t="s">
        <v>280</v>
      </c>
      <c r="B1120" t="str">
        <f t="shared" si="85"/>
        <v>Diabetes</v>
      </c>
      <c r="C1120" s="1" t="s">
        <v>192</v>
      </c>
      <c r="D1120" s="1">
        <f t="shared" si="86"/>
        <v>44136</v>
      </c>
      <c r="E1120">
        <f t="shared" si="87"/>
        <v>30</v>
      </c>
      <c r="F1120">
        <v>8873</v>
      </c>
      <c r="G1120" t="s">
        <v>291</v>
      </c>
      <c r="H1120" s="2">
        <f t="shared" si="88"/>
        <v>295.76666666666665</v>
      </c>
      <c r="I1120">
        <v>2.6770309995030583</v>
      </c>
      <c r="J1120" t="s">
        <v>26</v>
      </c>
      <c r="K1120" t="s">
        <v>181</v>
      </c>
      <c r="L1120">
        <v>0</v>
      </c>
      <c r="M1120">
        <f t="shared" si="89"/>
        <v>0</v>
      </c>
      <c r="N1120">
        <v>331449281</v>
      </c>
      <c r="O1120" t="s">
        <v>58</v>
      </c>
      <c r="P1120">
        <v>25243.333333333372</v>
      </c>
      <c r="Q1120">
        <v>19948.611111111157</v>
      </c>
      <c r="R1120">
        <v>23544.666666666631</v>
      </c>
      <c r="S1120">
        <v>24566.666666666631</v>
      </c>
      <c r="T1120">
        <v>28673.33333333339</v>
      </c>
      <c r="U1120">
        <v>24525.833333333369</v>
      </c>
      <c r="V1120">
        <v>42615</v>
      </c>
      <c r="W1120">
        <v>896.80926779313825</v>
      </c>
      <c r="X1120">
        <v>721.48835125447988</v>
      </c>
      <c r="Y1120">
        <v>859.12753676925252</v>
      </c>
      <c r="Z1120">
        <v>874.20004480286559</v>
      </c>
      <c r="AA1120">
        <v>1009.9360812425389</v>
      </c>
      <c r="AB1120">
        <v>871.94265232975113</v>
      </c>
      <c r="AC1120">
        <v>1562.4527252502794</v>
      </c>
      <c r="AD1120">
        <v>3.0104166666669698</v>
      </c>
      <c r="AE1120">
        <v>1.5595238095238528</v>
      </c>
      <c r="AF1120">
        <v>18.638888888888687</v>
      </c>
      <c r="AG1120">
        <v>2.7333333333335759</v>
      </c>
      <c r="AH1120">
        <v>46.08333333333303</v>
      </c>
      <c r="AI1120">
        <v>29.777777777778283</v>
      </c>
      <c r="AJ1120">
        <v>67.125</v>
      </c>
      <c r="AK1120">
        <v>95</v>
      </c>
      <c r="AL1120">
        <v>3.0559170959355129</v>
      </c>
      <c r="AM1120">
        <v>3.0712053768486669</v>
      </c>
      <c r="AN1120">
        <v>3.7035755851593422</v>
      </c>
      <c r="AO1120">
        <v>3.1202640058619124</v>
      </c>
      <c r="AP1120">
        <v>4.6348874190016716</v>
      </c>
      <c r="AQ1120">
        <v>4.1886056523708817</v>
      </c>
      <c r="AR1120">
        <v>5.5814811872097323</v>
      </c>
      <c r="AS1120">
        <v>6.2417690732206665</v>
      </c>
      <c r="AT1120">
        <v>0</v>
      </c>
      <c r="AU1120">
        <v>0</v>
      </c>
      <c r="AV1120">
        <v>0</v>
      </c>
      <c r="AW1120">
        <v>0</v>
      </c>
    </row>
    <row r="1121" spans="1:49" x14ac:dyDescent="0.2">
      <c r="A1121" t="s">
        <v>280</v>
      </c>
      <c r="B1121" t="str">
        <f t="shared" si="85"/>
        <v>Diabetes</v>
      </c>
      <c r="C1121" s="1" t="s">
        <v>192</v>
      </c>
      <c r="D1121" s="1">
        <f t="shared" si="86"/>
        <v>44136</v>
      </c>
      <c r="E1121">
        <f t="shared" si="87"/>
        <v>30</v>
      </c>
      <c r="F1121">
        <v>8887</v>
      </c>
      <c r="G1121" t="s">
        <v>291</v>
      </c>
      <c r="H1121" s="2">
        <f t="shared" si="88"/>
        <v>296.23333333333335</v>
      </c>
      <c r="I1121">
        <v>2.6812548735020489</v>
      </c>
      <c r="J1121" t="s">
        <v>182</v>
      </c>
      <c r="K1121" t="s">
        <v>181</v>
      </c>
      <c r="L1121">
        <v>1</v>
      </c>
      <c r="M1121">
        <f t="shared" si="89"/>
        <v>0</v>
      </c>
      <c r="N1121">
        <v>331449281</v>
      </c>
      <c r="O1121" t="s">
        <v>58</v>
      </c>
      <c r="P1121">
        <v>25416.50000000004</v>
      </c>
      <c r="Q1121">
        <v>20083.958333333379</v>
      </c>
      <c r="R1121">
        <v>23705.699999999964</v>
      </c>
      <c r="S1121">
        <v>24734.999999999964</v>
      </c>
      <c r="T1121">
        <v>28871.000000000058</v>
      </c>
      <c r="U1121">
        <v>24693.875000000036</v>
      </c>
      <c r="V1121">
        <v>42912.25</v>
      </c>
      <c r="W1121">
        <v>902.50076256308921</v>
      </c>
      <c r="X1121">
        <v>725.92755376344041</v>
      </c>
      <c r="Y1121">
        <v>864.54987631760434</v>
      </c>
      <c r="Z1121">
        <v>879.73004512288605</v>
      </c>
      <c r="AA1121">
        <v>1016.4356246799856</v>
      </c>
      <c r="AB1121">
        <v>877.45652841782078</v>
      </c>
      <c r="AC1121">
        <v>1572.8988161449242</v>
      </c>
      <c r="AD1121">
        <v>3.0104166666669698</v>
      </c>
      <c r="AE1121">
        <v>1.5595238095238528</v>
      </c>
      <c r="AF1121">
        <v>18.638888888888687</v>
      </c>
      <c r="AG1121">
        <v>2.7333333333335759</v>
      </c>
      <c r="AH1121">
        <v>46.08333333333303</v>
      </c>
      <c r="AI1121">
        <v>29.777777777778283</v>
      </c>
      <c r="AJ1121">
        <v>67.125</v>
      </c>
      <c r="AK1121">
        <v>95</v>
      </c>
      <c r="AL1121">
        <v>3.0559170959355129</v>
      </c>
      <c r="AM1121">
        <v>3.0712053768486669</v>
      </c>
      <c r="AN1121">
        <v>3.7035755851593422</v>
      </c>
      <c r="AO1121">
        <v>3.1202640058619124</v>
      </c>
      <c r="AP1121">
        <v>4.6348874190016716</v>
      </c>
      <c r="AQ1121">
        <v>4.1886056523708817</v>
      </c>
      <c r="AR1121">
        <v>5.5814811872097323</v>
      </c>
      <c r="AS1121">
        <v>6.2417690732206665</v>
      </c>
      <c r="AT1121">
        <v>0</v>
      </c>
      <c r="AU1121">
        <v>0</v>
      </c>
      <c r="AV1121">
        <v>0</v>
      </c>
      <c r="AW1121">
        <v>0</v>
      </c>
    </row>
    <row r="1122" spans="1:49" x14ac:dyDescent="0.2">
      <c r="A1122" t="s">
        <v>280</v>
      </c>
      <c r="B1122" t="str">
        <f t="shared" si="85"/>
        <v>Diabetes</v>
      </c>
      <c r="C1122" s="1" t="s">
        <v>193</v>
      </c>
      <c r="D1122" s="1">
        <f t="shared" si="86"/>
        <v>44166</v>
      </c>
      <c r="E1122">
        <f t="shared" si="87"/>
        <v>31</v>
      </c>
      <c r="F1122">
        <v>10284</v>
      </c>
      <c r="G1122" t="s">
        <v>292</v>
      </c>
      <c r="H1122" s="2">
        <f t="shared" si="88"/>
        <v>331.74193548387098</v>
      </c>
      <c r="I1122">
        <v>3.1027371575441736</v>
      </c>
      <c r="J1122" t="s">
        <v>26</v>
      </c>
      <c r="K1122" t="s">
        <v>181</v>
      </c>
      <c r="L1122">
        <v>0</v>
      </c>
      <c r="M1122">
        <f t="shared" si="89"/>
        <v>0</v>
      </c>
      <c r="N1122">
        <v>331449281</v>
      </c>
      <c r="O1122" t="s">
        <v>61</v>
      </c>
      <c r="P1122">
        <v>25589.666666666708</v>
      </c>
      <c r="Q1122">
        <v>20219.305555555602</v>
      </c>
      <c r="R1122">
        <v>23866.733333333297</v>
      </c>
      <c r="S1122">
        <v>24903.333333333296</v>
      </c>
      <c r="T1122">
        <v>29068.666666666726</v>
      </c>
      <c r="U1122">
        <v>24861.916666666704</v>
      </c>
      <c r="V1122">
        <v>43209.5</v>
      </c>
      <c r="W1122">
        <v>908.19225733304017</v>
      </c>
      <c r="X1122">
        <v>730.36675627240095</v>
      </c>
      <c r="Y1122">
        <v>869.97221586595617</v>
      </c>
      <c r="Z1122">
        <v>885.26004544290652</v>
      </c>
      <c r="AA1122">
        <v>1022.9351681174323</v>
      </c>
      <c r="AB1122">
        <v>882.97040450589043</v>
      </c>
      <c r="AC1122">
        <v>1583.3449070395691</v>
      </c>
      <c r="AD1122">
        <v>651.63541666666697</v>
      </c>
      <c r="AE1122">
        <v>654.98809523809541</v>
      </c>
      <c r="AF1122">
        <v>708.47222222222263</v>
      </c>
      <c r="AG1122">
        <v>694.73333333333358</v>
      </c>
      <c r="AH1122">
        <v>709.33333333333303</v>
      </c>
      <c r="AI1122">
        <v>678.77777777777828</v>
      </c>
      <c r="AJ1122">
        <v>897.625</v>
      </c>
      <c r="AK1122">
        <v>1024</v>
      </c>
      <c r="AL1122">
        <v>17.133202042172059</v>
      </c>
      <c r="AM1122">
        <v>17.209607834605976</v>
      </c>
      <c r="AN1122">
        <v>18.942464474048222</v>
      </c>
      <c r="AO1122">
        <v>18.369941425216751</v>
      </c>
      <c r="AP1122">
        <v>18.831661612550107</v>
      </c>
      <c r="AQ1122">
        <v>17.840576978535807</v>
      </c>
      <c r="AR1122">
        <v>24.980943552801136</v>
      </c>
      <c r="AS1122">
        <v>28.628865847414147</v>
      </c>
      <c r="AT1122">
        <v>0</v>
      </c>
      <c r="AU1122">
        <v>0</v>
      </c>
      <c r="AV1122">
        <v>0</v>
      </c>
      <c r="AW1122">
        <v>0</v>
      </c>
    </row>
    <row r="1123" spans="1:49" x14ac:dyDescent="0.2">
      <c r="A1123" t="s">
        <v>280</v>
      </c>
      <c r="B1123" t="str">
        <f t="shared" si="85"/>
        <v>Diabetes</v>
      </c>
      <c r="C1123" s="1" t="s">
        <v>193</v>
      </c>
      <c r="D1123" s="1">
        <f t="shared" si="86"/>
        <v>44166</v>
      </c>
      <c r="E1123">
        <f t="shared" si="87"/>
        <v>31</v>
      </c>
      <c r="F1123">
        <v>10305</v>
      </c>
      <c r="G1123" t="s">
        <v>292</v>
      </c>
      <c r="H1123" s="2">
        <f t="shared" si="88"/>
        <v>332.41935483870969</v>
      </c>
      <c r="I1123">
        <v>3.1090729685426592</v>
      </c>
      <c r="J1123" t="s">
        <v>182</v>
      </c>
      <c r="K1123" t="s">
        <v>181</v>
      </c>
      <c r="L1123">
        <v>1</v>
      </c>
      <c r="M1123">
        <f t="shared" si="89"/>
        <v>0</v>
      </c>
      <c r="N1123">
        <v>331449281</v>
      </c>
      <c r="O1123" t="s">
        <v>61</v>
      </c>
      <c r="P1123">
        <v>25762.833333333376</v>
      </c>
      <c r="Q1123">
        <v>20354.652777777825</v>
      </c>
      <c r="R1123">
        <v>24027.76666666663</v>
      </c>
      <c r="S1123">
        <v>25071.666666666628</v>
      </c>
      <c r="T1123">
        <v>29266.333333333394</v>
      </c>
      <c r="U1123">
        <v>25029.958333333372</v>
      </c>
      <c r="V1123">
        <v>43506.75</v>
      </c>
      <c r="W1123">
        <v>913.88375210299114</v>
      </c>
      <c r="X1123">
        <v>734.80595878136148</v>
      </c>
      <c r="Y1123">
        <v>875.394555414308</v>
      </c>
      <c r="Z1123">
        <v>890.79004576292698</v>
      </c>
      <c r="AA1123">
        <v>1029.434711554879</v>
      </c>
      <c r="AB1123">
        <v>888.48428059396008</v>
      </c>
      <c r="AC1123">
        <v>1593.7909979342139</v>
      </c>
      <c r="AD1123">
        <v>651.63541666666697</v>
      </c>
      <c r="AE1123">
        <v>654.98809523809541</v>
      </c>
      <c r="AF1123">
        <v>708.47222222222263</v>
      </c>
      <c r="AG1123">
        <v>694.73333333333358</v>
      </c>
      <c r="AH1123">
        <v>709.33333333333303</v>
      </c>
      <c r="AI1123">
        <v>678.77777777777828</v>
      </c>
      <c r="AJ1123">
        <v>897.625</v>
      </c>
      <c r="AK1123">
        <v>1024</v>
      </c>
      <c r="AL1123">
        <v>17.133202042172059</v>
      </c>
      <c r="AM1123">
        <v>17.209607834605976</v>
      </c>
      <c r="AN1123">
        <v>18.942464474048222</v>
      </c>
      <c r="AO1123">
        <v>18.369941425216751</v>
      </c>
      <c r="AP1123">
        <v>18.831661612550107</v>
      </c>
      <c r="AQ1123">
        <v>17.840576978535807</v>
      </c>
      <c r="AR1123">
        <v>24.980943552801136</v>
      </c>
      <c r="AS1123">
        <v>28.628865847414147</v>
      </c>
      <c r="AT1123">
        <v>0</v>
      </c>
      <c r="AU1123">
        <v>0</v>
      </c>
      <c r="AV1123">
        <v>0</v>
      </c>
      <c r="AW1123">
        <v>0</v>
      </c>
    </row>
    <row r="1124" spans="1:49" x14ac:dyDescent="0.2">
      <c r="A1124" t="s">
        <v>280</v>
      </c>
      <c r="B1124" t="str">
        <f t="shared" si="85"/>
        <v>Diabetes</v>
      </c>
      <c r="C1124" s="1" t="s">
        <v>194</v>
      </c>
      <c r="D1124" s="1">
        <f t="shared" si="86"/>
        <v>44197</v>
      </c>
      <c r="E1124">
        <f t="shared" si="87"/>
        <v>31</v>
      </c>
      <c r="F1124">
        <v>10254</v>
      </c>
      <c r="G1124" t="s">
        <v>281</v>
      </c>
      <c r="H1124" s="2">
        <f t="shared" si="88"/>
        <v>330.77419354838707</v>
      </c>
      <c r="I1124">
        <v>3.079493215930849</v>
      </c>
      <c r="J1124" t="s">
        <v>182</v>
      </c>
      <c r="K1124" t="s">
        <v>195</v>
      </c>
      <c r="L1124">
        <v>1</v>
      </c>
      <c r="M1124">
        <f t="shared" si="89"/>
        <v>0</v>
      </c>
      <c r="N1124">
        <v>332976866.02957779</v>
      </c>
      <c r="O1124" t="s">
        <v>28</v>
      </c>
      <c r="P1124">
        <v>25936.000000000044</v>
      </c>
      <c r="Q1124">
        <v>20490.000000000047</v>
      </c>
      <c r="R1124">
        <v>24188.799999999963</v>
      </c>
      <c r="S1124">
        <v>25239.99999999996</v>
      </c>
      <c r="T1124">
        <v>29464.000000000062</v>
      </c>
      <c r="U1124">
        <v>25198.00000000004</v>
      </c>
      <c r="V1124">
        <v>43804</v>
      </c>
      <c r="W1124">
        <v>919.5752468729421</v>
      </c>
      <c r="X1124">
        <v>739.24516129032202</v>
      </c>
      <c r="Y1124">
        <v>880.81689496265983</v>
      </c>
      <c r="Z1124">
        <v>896.32004608294744</v>
      </c>
      <c r="AA1124">
        <v>1035.9342549923256</v>
      </c>
      <c r="AB1124">
        <v>893.99815668202973</v>
      </c>
      <c r="AC1124">
        <v>1604.2370888288588</v>
      </c>
      <c r="AD1124">
        <v>945.51041666666697</v>
      </c>
      <c r="AE1124">
        <v>978.13095238095229</v>
      </c>
      <c r="AF1124">
        <v>995.97222222222263</v>
      </c>
      <c r="AG1124">
        <v>1096.7333333333336</v>
      </c>
      <c r="AH1124">
        <v>1018.333333333333</v>
      </c>
      <c r="AI1124">
        <v>1032.7777777777783</v>
      </c>
      <c r="AJ1124">
        <v>840.125</v>
      </c>
      <c r="AK1124">
        <v>952</v>
      </c>
      <c r="AL1124">
        <v>26.613040751849468</v>
      </c>
      <c r="AM1124">
        <v>27.633570968246516</v>
      </c>
      <c r="AN1124">
        <v>28.216658022435297</v>
      </c>
      <c r="AO1124">
        <v>31.337683360700652</v>
      </c>
      <c r="AP1124">
        <v>28.799403548033951</v>
      </c>
      <c r="AQ1124">
        <v>29.259931817245473</v>
      </c>
      <c r="AR1124">
        <v>23.126104843123755</v>
      </c>
      <c r="AS1124">
        <v>26.30628520225298</v>
      </c>
      <c r="AT1124">
        <v>0</v>
      </c>
      <c r="AU1124">
        <v>0</v>
      </c>
      <c r="AV1124">
        <v>0</v>
      </c>
      <c r="AW1124">
        <v>0</v>
      </c>
    </row>
    <row r="1125" spans="1:49" x14ac:dyDescent="0.2">
      <c r="A1125" t="s">
        <v>280</v>
      </c>
      <c r="B1125" t="str">
        <f t="shared" si="85"/>
        <v>Diabetes</v>
      </c>
      <c r="C1125" s="1" t="s">
        <v>196</v>
      </c>
      <c r="D1125" s="1">
        <f t="shared" si="86"/>
        <v>44228</v>
      </c>
      <c r="E1125">
        <f t="shared" si="87"/>
        <v>28</v>
      </c>
      <c r="F1125">
        <v>8504</v>
      </c>
      <c r="G1125" t="s">
        <v>282</v>
      </c>
      <c r="H1125" s="2">
        <f t="shared" si="88"/>
        <v>303.71428571428572</v>
      </c>
      <c r="I1125">
        <v>2.5539311788839418</v>
      </c>
      <c r="J1125" t="s">
        <v>182</v>
      </c>
      <c r="K1125" t="s">
        <v>195</v>
      </c>
      <c r="L1125">
        <v>1</v>
      </c>
      <c r="M1125">
        <f t="shared" si="89"/>
        <v>0</v>
      </c>
      <c r="N1125">
        <v>332976866.02957779</v>
      </c>
      <c r="O1125" t="s">
        <v>31</v>
      </c>
      <c r="P1125">
        <v>26109.166666666712</v>
      </c>
      <c r="Q1125">
        <v>20625.34722222227</v>
      </c>
      <c r="R1125">
        <v>24349.833333333296</v>
      </c>
      <c r="S1125">
        <v>25408.333333333292</v>
      </c>
      <c r="T1125">
        <v>29661.66666666673</v>
      </c>
      <c r="U1125">
        <v>25366.041666666708</v>
      </c>
      <c r="V1125">
        <v>44101.25</v>
      </c>
      <c r="W1125">
        <v>925.26674164289307</v>
      </c>
      <c r="X1125">
        <v>743.68436379928255</v>
      </c>
      <c r="Y1125">
        <v>886.23923451101166</v>
      </c>
      <c r="Z1125">
        <v>901.85004640296791</v>
      </c>
      <c r="AA1125">
        <v>1042.4337984297722</v>
      </c>
      <c r="AB1125">
        <v>899.51203277009938</v>
      </c>
      <c r="AC1125">
        <v>1614.6831797235036</v>
      </c>
      <c r="AD1125">
        <v>122.13541666666697</v>
      </c>
      <c r="AE1125">
        <v>119.13095238095229</v>
      </c>
      <c r="AF1125">
        <v>95.805555555555657</v>
      </c>
      <c r="AG1125">
        <v>128.93333333333339</v>
      </c>
      <c r="AH1125">
        <v>120.83333333333303</v>
      </c>
      <c r="AI1125">
        <v>141.11111111111131</v>
      </c>
      <c r="AJ1125">
        <v>121.125</v>
      </c>
      <c r="AK1125">
        <v>49</v>
      </c>
      <c r="AL1125">
        <v>20.478997966214678</v>
      </c>
      <c r="AM1125">
        <v>20.362209364650681</v>
      </c>
      <c r="AN1125">
        <v>19.335937380452179</v>
      </c>
      <c r="AO1125">
        <v>21.60139701078802</v>
      </c>
      <c r="AP1125">
        <v>21.134517960873609</v>
      </c>
      <c r="AQ1125">
        <v>21.480176533596932</v>
      </c>
      <c r="AR1125">
        <v>19.656932747144026</v>
      </c>
      <c r="AS1125">
        <v>21.384626216077777</v>
      </c>
      <c r="AT1125">
        <v>0</v>
      </c>
      <c r="AU1125">
        <v>0</v>
      </c>
      <c r="AV1125">
        <v>0</v>
      </c>
      <c r="AW1125">
        <v>0</v>
      </c>
    </row>
    <row r="1126" spans="1:49" x14ac:dyDescent="0.2">
      <c r="A1126" t="s">
        <v>280</v>
      </c>
      <c r="B1126" t="str">
        <f t="shared" si="85"/>
        <v>Diabetes</v>
      </c>
      <c r="C1126" s="1" t="s">
        <v>197</v>
      </c>
      <c r="D1126" s="1">
        <f t="shared" si="86"/>
        <v>44256</v>
      </c>
      <c r="E1126">
        <f t="shared" si="87"/>
        <v>31</v>
      </c>
      <c r="F1126">
        <v>8623</v>
      </c>
      <c r="G1126" t="s">
        <v>283</v>
      </c>
      <c r="H1126" s="2">
        <f t="shared" si="88"/>
        <v>278.16129032258067</v>
      </c>
      <c r="I1126">
        <v>2.5896693974031315</v>
      </c>
      <c r="J1126" t="s">
        <v>182</v>
      </c>
      <c r="K1126" t="s">
        <v>195</v>
      </c>
      <c r="L1126">
        <v>1</v>
      </c>
      <c r="M1126">
        <f t="shared" si="89"/>
        <v>0</v>
      </c>
      <c r="N1126">
        <v>332976866.02957779</v>
      </c>
      <c r="O1126" t="s">
        <v>34</v>
      </c>
      <c r="P1126">
        <v>26282.333333333379</v>
      </c>
      <c r="Q1126">
        <v>20760.694444444493</v>
      </c>
      <c r="R1126">
        <v>24510.866666666629</v>
      </c>
      <c r="S1126">
        <v>25576.666666666624</v>
      </c>
      <c r="T1126">
        <v>29859.333333333398</v>
      </c>
      <c r="U1126">
        <v>25534.083333333376</v>
      </c>
      <c r="V1126">
        <v>44398.5</v>
      </c>
      <c r="W1126">
        <v>930.95823641284403</v>
      </c>
      <c r="X1126">
        <v>748.12356630824308</v>
      </c>
      <c r="Y1126">
        <v>891.66157405936349</v>
      </c>
      <c r="Z1126">
        <v>907.38004672298837</v>
      </c>
      <c r="AA1126">
        <v>1048.9333418672188</v>
      </c>
      <c r="AB1126">
        <v>905.02590885816903</v>
      </c>
      <c r="AC1126">
        <v>1625.1292706181484</v>
      </c>
      <c r="AD1126">
        <v>446.88541666666697</v>
      </c>
      <c r="AE1126">
        <v>449.84523809523853</v>
      </c>
      <c r="AF1126">
        <v>446.80555555555566</v>
      </c>
      <c r="AG1126">
        <v>469.93333333333339</v>
      </c>
      <c r="AH1126">
        <v>475.83333333333303</v>
      </c>
      <c r="AI1126">
        <v>511.44444444444434</v>
      </c>
      <c r="AJ1126">
        <v>527.125</v>
      </c>
      <c r="AK1126">
        <v>627</v>
      </c>
      <c r="AL1126">
        <v>10.528363332494649</v>
      </c>
      <c r="AM1126">
        <v>10.592096313868609</v>
      </c>
      <c r="AN1126">
        <v>10.501604258994462</v>
      </c>
      <c r="AO1126">
        <v>11.118328521990946</v>
      </c>
      <c r="AP1126">
        <v>11.299403548033951</v>
      </c>
      <c r="AQ1126">
        <v>12.44272751617018</v>
      </c>
      <c r="AR1126">
        <v>13.029330649575343</v>
      </c>
      <c r="AS1126">
        <v>15.822414234510973</v>
      </c>
      <c r="AT1126">
        <v>0</v>
      </c>
      <c r="AU1126">
        <v>0</v>
      </c>
      <c r="AV1126">
        <v>0</v>
      </c>
      <c r="AW1126">
        <v>0</v>
      </c>
    </row>
    <row r="1127" spans="1:49" x14ac:dyDescent="0.2">
      <c r="A1127" t="s">
        <v>280</v>
      </c>
      <c r="B1127" t="str">
        <f t="shared" si="85"/>
        <v>Diabetes</v>
      </c>
      <c r="C1127" s="1" t="s">
        <v>198</v>
      </c>
      <c r="D1127" s="1">
        <f t="shared" si="86"/>
        <v>44287</v>
      </c>
      <c r="E1127">
        <f t="shared" si="87"/>
        <v>30</v>
      </c>
      <c r="F1127">
        <v>8124</v>
      </c>
      <c r="G1127" t="s">
        <v>284</v>
      </c>
      <c r="H1127" s="2">
        <f t="shared" si="88"/>
        <v>270.8</v>
      </c>
      <c r="I1127">
        <v>2.4398091365537562</v>
      </c>
      <c r="J1127" t="s">
        <v>182</v>
      </c>
      <c r="K1127" t="s">
        <v>195</v>
      </c>
      <c r="L1127">
        <v>1</v>
      </c>
      <c r="M1127">
        <f t="shared" si="89"/>
        <v>0</v>
      </c>
      <c r="N1127">
        <v>332976866.02957779</v>
      </c>
      <c r="O1127" t="s">
        <v>37</v>
      </c>
      <c r="P1127">
        <v>26455.500000000047</v>
      </c>
      <c r="Q1127">
        <v>20896.041666666715</v>
      </c>
      <c r="R1127">
        <v>24671.899999999961</v>
      </c>
      <c r="S1127">
        <v>25744.999999999956</v>
      </c>
      <c r="T1127">
        <v>30057.000000000065</v>
      </c>
      <c r="U1127">
        <v>25702.125000000044</v>
      </c>
      <c r="V1127">
        <v>44695.75</v>
      </c>
      <c r="W1127">
        <v>936.64973118279499</v>
      </c>
      <c r="X1127">
        <v>752.56276881720362</v>
      </c>
      <c r="Y1127">
        <v>897.08391360771532</v>
      </c>
      <c r="Z1127">
        <v>912.91004704300883</v>
      </c>
      <c r="AA1127">
        <v>1055.4328853046654</v>
      </c>
      <c r="AB1127">
        <v>910.53978494623868</v>
      </c>
      <c r="AC1127">
        <v>1635.5753615127933</v>
      </c>
      <c r="AD1127">
        <v>-100.11458333333303</v>
      </c>
      <c r="AE1127">
        <v>-112.15476190476147</v>
      </c>
      <c r="AF1127">
        <v>-127.36111111111131</v>
      </c>
      <c r="AG1127">
        <v>-122.86666666666679</v>
      </c>
      <c r="AH1127">
        <v>-129.16666666666697</v>
      </c>
      <c r="AI1127">
        <v>-157.88888888888869</v>
      </c>
      <c r="AJ1127">
        <v>-206.875</v>
      </c>
      <c r="AK1127">
        <v>-269</v>
      </c>
      <c r="AL1127">
        <v>-0.38158290406448714</v>
      </c>
      <c r="AM1127">
        <v>-0.71927081362753142</v>
      </c>
      <c r="AN1127">
        <v>-1.1630910815073037</v>
      </c>
      <c r="AO1127">
        <v>-1.066402660804755</v>
      </c>
      <c r="AP1127">
        <v>-1.206779247664997</v>
      </c>
      <c r="AQ1127">
        <v>-2.0669499031846499</v>
      </c>
      <c r="AR1127">
        <v>-3.551852146123565</v>
      </c>
      <c r="AS1127">
        <v>-5.8915642601126308</v>
      </c>
      <c r="AT1127">
        <v>0</v>
      </c>
      <c r="AU1127">
        <v>0</v>
      </c>
      <c r="AV1127">
        <v>0</v>
      </c>
      <c r="AW1127">
        <v>0</v>
      </c>
    </row>
    <row r="1128" spans="1:49" x14ac:dyDescent="0.2">
      <c r="A1128" t="s">
        <v>280</v>
      </c>
      <c r="B1128" t="str">
        <f t="shared" si="85"/>
        <v>Diabetes</v>
      </c>
      <c r="C1128" s="1" t="s">
        <v>199</v>
      </c>
      <c r="D1128" s="1">
        <f t="shared" si="86"/>
        <v>44317</v>
      </c>
      <c r="E1128">
        <f t="shared" si="87"/>
        <v>31</v>
      </c>
      <c r="F1128">
        <v>8021</v>
      </c>
      <c r="G1128" t="s">
        <v>285</v>
      </c>
      <c r="H1128" s="2">
        <f t="shared" si="88"/>
        <v>258.74193548387098</v>
      </c>
      <c r="I1128">
        <v>2.4088760566589955</v>
      </c>
      <c r="J1128" t="s">
        <v>182</v>
      </c>
      <c r="K1128" t="s">
        <v>195</v>
      </c>
      <c r="L1128">
        <v>1</v>
      </c>
      <c r="M1128">
        <f t="shared" si="89"/>
        <v>0</v>
      </c>
      <c r="N1128">
        <v>332976866.02957779</v>
      </c>
      <c r="O1128" t="s">
        <v>40</v>
      </c>
      <c r="P1128">
        <v>26628.666666666715</v>
      </c>
      <c r="Q1128">
        <v>21031.388888888938</v>
      </c>
      <c r="R1128">
        <v>24832.933333333294</v>
      </c>
      <c r="S1128">
        <v>25913.333333333288</v>
      </c>
      <c r="T1128">
        <v>30254.666666666733</v>
      </c>
      <c r="U1128">
        <v>25870.166666666712</v>
      </c>
      <c r="V1128">
        <v>44993</v>
      </c>
      <c r="W1128">
        <v>942.34122595274596</v>
      </c>
      <c r="X1128">
        <v>757.00197132616415</v>
      </c>
      <c r="Y1128">
        <v>902.50625315606715</v>
      </c>
      <c r="Z1128">
        <v>918.44004736302929</v>
      </c>
      <c r="AA1128">
        <v>1061.9324287421121</v>
      </c>
      <c r="AB1128">
        <v>916.05366103430833</v>
      </c>
      <c r="AC1128">
        <v>1646.0214524074381</v>
      </c>
      <c r="AD1128">
        <v>-145.11458333333303</v>
      </c>
      <c r="AE1128">
        <v>-144.01190476190459</v>
      </c>
      <c r="AF1128">
        <v>-143.02777777777737</v>
      </c>
      <c r="AG1128">
        <v>-148.26666666666642</v>
      </c>
      <c r="AH1128">
        <v>-136.66666666666697</v>
      </c>
      <c r="AI1128">
        <v>-146.88888888888869</v>
      </c>
      <c r="AJ1128">
        <v>-145.875</v>
      </c>
      <c r="AK1128">
        <v>-251</v>
      </c>
      <c r="AL1128">
        <v>-8.5684108610537066</v>
      </c>
      <c r="AM1128">
        <v>-8.5645857137811561</v>
      </c>
      <c r="AN1128">
        <v>-8.5252774614356781</v>
      </c>
      <c r="AO1128">
        <v>-8.8236069618800173</v>
      </c>
      <c r="AP1128">
        <v>-8.4586609680951028</v>
      </c>
      <c r="AQ1128">
        <v>-8.7938316236148069</v>
      </c>
      <c r="AR1128">
        <v>-8.6803467697795327</v>
      </c>
      <c r="AS1128">
        <v>-12.500166410650337</v>
      </c>
      <c r="AT1128">
        <v>0</v>
      </c>
      <c r="AU1128">
        <v>0</v>
      </c>
      <c r="AV1128">
        <v>0</v>
      </c>
      <c r="AW1128">
        <v>0</v>
      </c>
    </row>
    <row r="1129" spans="1:49" x14ac:dyDescent="0.2">
      <c r="A1129" t="s">
        <v>280</v>
      </c>
      <c r="B1129" t="str">
        <f t="shared" si="85"/>
        <v>Diabetes</v>
      </c>
      <c r="C1129" s="1" t="s">
        <v>200</v>
      </c>
      <c r="D1129" s="1">
        <f t="shared" si="86"/>
        <v>44348</v>
      </c>
      <c r="E1129">
        <f t="shared" si="87"/>
        <v>30</v>
      </c>
      <c r="F1129">
        <v>7766</v>
      </c>
      <c r="G1129" t="s">
        <v>286</v>
      </c>
      <c r="H1129" s="2">
        <f t="shared" si="88"/>
        <v>258.86666666666667</v>
      </c>
      <c r="I1129">
        <v>2.3322941598321605</v>
      </c>
      <c r="J1129" t="s">
        <v>182</v>
      </c>
      <c r="K1129" t="s">
        <v>195</v>
      </c>
      <c r="L1129">
        <v>1</v>
      </c>
      <c r="M1129">
        <f t="shared" si="89"/>
        <v>0</v>
      </c>
      <c r="N1129">
        <v>332976866.02957779</v>
      </c>
      <c r="O1129" t="s">
        <v>43</v>
      </c>
      <c r="P1129">
        <v>26801.833333333383</v>
      </c>
      <c r="Q1129">
        <v>21166.73611111116</v>
      </c>
      <c r="R1129">
        <v>24993.966666666627</v>
      </c>
      <c r="S1129">
        <v>26081.666666666621</v>
      </c>
      <c r="T1129">
        <v>30452.333333333401</v>
      </c>
      <c r="U1129">
        <v>26038.208333333379</v>
      </c>
      <c r="V1129">
        <v>45290.25</v>
      </c>
      <c r="W1129">
        <v>948.03272072269692</v>
      </c>
      <c r="X1129">
        <v>761.44117383512469</v>
      </c>
      <c r="Y1129">
        <v>907.92859270441897</v>
      </c>
      <c r="Z1129">
        <v>923.97004768304976</v>
      </c>
      <c r="AA1129">
        <v>1068.4319721795587</v>
      </c>
      <c r="AB1129">
        <v>921.56753712237798</v>
      </c>
      <c r="AC1129">
        <v>1656.467543302083</v>
      </c>
      <c r="AD1129">
        <v>-489.36458333333303</v>
      </c>
      <c r="AE1129">
        <v>-497.01190476190459</v>
      </c>
      <c r="AF1129">
        <v>-516.69444444444434</v>
      </c>
      <c r="AG1129">
        <v>-548.66666666666697</v>
      </c>
      <c r="AH1129">
        <v>-588.41666666666697</v>
      </c>
      <c r="AI1129">
        <v>-597.88888888888869</v>
      </c>
      <c r="AJ1129">
        <v>-625.375</v>
      </c>
      <c r="AK1129">
        <v>-620</v>
      </c>
      <c r="AL1129">
        <v>-13.356582904064453</v>
      </c>
      <c r="AM1129">
        <v>-13.547842242198953</v>
      </c>
      <c r="AN1129">
        <v>-14.140868859285092</v>
      </c>
      <c r="AO1129">
        <v>-15.259735994138083</v>
      </c>
      <c r="AP1129">
        <v>-16.515112580998306</v>
      </c>
      <c r="AQ1129">
        <v>-16.733616569851307</v>
      </c>
      <c r="AR1129">
        <v>-17.501852146123554</v>
      </c>
      <c r="AS1129">
        <v>-17.591564260112619</v>
      </c>
      <c r="AT1129">
        <v>0</v>
      </c>
      <c r="AU1129">
        <v>0</v>
      </c>
      <c r="AV1129">
        <v>0</v>
      </c>
      <c r="AW1129">
        <v>0</v>
      </c>
    </row>
    <row r="1130" spans="1:49" x14ac:dyDescent="0.2">
      <c r="A1130" t="s">
        <v>280</v>
      </c>
      <c r="B1130" t="str">
        <f t="shared" si="85"/>
        <v>Diabetes</v>
      </c>
      <c r="C1130" s="1" t="s">
        <v>201</v>
      </c>
      <c r="D1130" s="1">
        <f t="shared" si="86"/>
        <v>44378</v>
      </c>
      <c r="E1130">
        <f t="shared" si="87"/>
        <v>31</v>
      </c>
      <c r="F1130">
        <v>7841</v>
      </c>
      <c r="G1130" t="s">
        <v>287</v>
      </c>
      <c r="H1130" s="2">
        <f t="shared" si="88"/>
        <v>252.93548387096774</v>
      </c>
      <c r="I1130">
        <v>2.3548182471341708</v>
      </c>
      <c r="J1130" t="s">
        <v>182</v>
      </c>
      <c r="K1130" t="s">
        <v>195</v>
      </c>
      <c r="L1130">
        <v>1</v>
      </c>
      <c r="M1130">
        <f t="shared" si="89"/>
        <v>0</v>
      </c>
      <c r="N1130">
        <v>332976866.02957779</v>
      </c>
      <c r="O1130" t="s">
        <v>46</v>
      </c>
      <c r="P1130">
        <v>26975.000000000051</v>
      </c>
      <c r="Q1130">
        <v>21302.083333333383</v>
      </c>
      <c r="R1130">
        <v>25154.99999999996</v>
      </c>
      <c r="S1130">
        <v>26249.999999999953</v>
      </c>
      <c r="T1130">
        <v>30650.000000000069</v>
      </c>
      <c r="U1130">
        <v>26206.250000000047</v>
      </c>
      <c r="V1130">
        <v>45587.5</v>
      </c>
      <c r="W1130">
        <v>953.72421549264789</v>
      </c>
      <c r="X1130">
        <v>765.88037634408522</v>
      </c>
      <c r="Y1130">
        <v>913.3509322527708</v>
      </c>
      <c r="Z1130">
        <v>929.50004800307022</v>
      </c>
      <c r="AA1130">
        <v>1074.9315156170053</v>
      </c>
      <c r="AB1130">
        <v>927.08141321044764</v>
      </c>
      <c r="AC1130">
        <v>1666.9136341967278</v>
      </c>
      <c r="AD1130">
        <v>-393.98958333333303</v>
      </c>
      <c r="AE1130">
        <v>-409.15476190476147</v>
      </c>
      <c r="AF1130">
        <v>-430.36111111111131</v>
      </c>
      <c r="AG1130">
        <v>-458.26666666666642</v>
      </c>
      <c r="AH1130">
        <v>-430.91666666666697</v>
      </c>
      <c r="AI1130">
        <v>-443.22222222222172</v>
      </c>
      <c r="AJ1130">
        <v>-476.875</v>
      </c>
      <c r="AK1130">
        <v>-503</v>
      </c>
      <c r="AL1130">
        <v>-16.596636667505351</v>
      </c>
      <c r="AM1130">
        <v>-17.117581105486238</v>
      </c>
      <c r="AN1130">
        <v>-17.794094665736679</v>
      </c>
      <c r="AO1130">
        <v>-18.823606961880017</v>
      </c>
      <c r="AP1130">
        <v>-17.950596451966049</v>
      </c>
      <c r="AQ1130">
        <v>-18.35297140856099</v>
      </c>
      <c r="AR1130">
        <v>-19.357766124618195</v>
      </c>
      <c r="AS1130">
        <v>-20.629198668714821</v>
      </c>
      <c r="AT1130">
        <v>0</v>
      </c>
      <c r="AU1130">
        <v>0</v>
      </c>
      <c r="AV1130">
        <v>0</v>
      </c>
      <c r="AW1130">
        <v>0</v>
      </c>
    </row>
    <row r="1131" spans="1:49" x14ac:dyDescent="0.2">
      <c r="A1131" t="s">
        <v>280</v>
      </c>
      <c r="B1131" t="str">
        <f t="shared" si="85"/>
        <v>Diabetes</v>
      </c>
      <c r="C1131" s="1" t="s">
        <v>202</v>
      </c>
      <c r="D1131" s="1">
        <f t="shared" si="86"/>
        <v>44409</v>
      </c>
      <c r="E1131">
        <f t="shared" si="87"/>
        <v>31</v>
      </c>
      <c r="F1131">
        <v>8731</v>
      </c>
      <c r="G1131" t="s">
        <v>288</v>
      </c>
      <c r="H1131" s="2">
        <f t="shared" si="88"/>
        <v>281.64516129032256</v>
      </c>
      <c r="I1131">
        <v>2.6221040831180265</v>
      </c>
      <c r="J1131" t="s">
        <v>182</v>
      </c>
      <c r="K1131" t="s">
        <v>195</v>
      </c>
      <c r="L1131">
        <v>1</v>
      </c>
      <c r="M1131">
        <f t="shared" si="89"/>
        <v>0</v>
      </c>
      <c r="N1131">
        <v>332976866.02957779</v>
      </c>
      <c r="O1131" t="s">
        <v>49</v>
      </c>
      <c r="P1131">
        <v>27148.166666666719</v>
      </c>
      <c r="Q1131">
        <v>21437.430555555606</v>
      </c>
      <c r="R1131">
        <v>25316.033333333293</v>
      </c>
      <c r="S1131">
        <v>26418.333333333285</v>
      </c>
      <c r="T1131">
        <v>30847.666666666737</v>
      </c>
      <c r="U1131">
        <v>26374.291666666715</v>
      </c>
      <c r="V1131">
        <v>45884.75</v>
      </c>
      <c r="W1131">
        <v>959.41571026259885</v>
      </c>
      <c r="X1131">
        <v>770.31957885304575</v>
      </c>
      <c r="Y1131">
        <v>918.77327180112263</v>
      </c>
      <c r="Z1131">
        <v>935.03004832309068</v>
      </c>
      <c r="AA1131">
        <v>1081.4310590544519</v>
      </c>
      <c r="AB1131">
        <v>932.59528929851729</v>
      </c>
      <c r="AC1131">
        <v>1677.3597250913726</v>
      </c>
      <c r="AD1131">
        <v>-436.86458333333303</v>
      </c>
      <c r="AE1131">
        <v>-432.29761904761835</v>
      </c>
      <c r="AF1131">
        <v>-439.36111111111131</v>
      </c>
      <c r="AG1131">
        <v>-462.46666666666624</v>
      </c>
      <c r="AH1131">
        <v>-468.66666666666697</v>
      </c>
      <c r="AI1131">
        <v>-479.22222222222172</v>
      </c>
      <c r="AJ1131">
        <v>-487.375</v>
      </c>
      <c r="AK1131">
        <v>-573</v>
      </c>
      <c r="AL1131">
        <v>-17.979701183634376</v>
      </c>
      <c r="AM1131">
        <v>-17.864124884288032</v>
      </c>
      <c r="AN1131">
        <v>-18.084417246381918</v>
      </c>
      <c r="AO1131">
        <v>-18.95909083284775</v>
      </c>
      <c r="AP1131">
        <v>-19.168338387449921</v>
      </c>
      <c r="AQ1131">
        <v>-19.51426173114163</v>
      </c>
      <c r="AR1131">
        <v>-19.696475802037583</v>
      </c>
      <c r="AS1131">
        <v>-22.887263184843846</v>
      </c>
      <c r="AT1131">
        <v>0</v>
      </c>
      <c r="AU1131">
        <v>0</v>
      </c>
      <c r="AV1131">
        <v>0</v>
      </c>
      <c r="AW1131">
        <v>0</v>
      </c>
    </row>
    <row r="1132" spans="1:49" x14ac:dyDescent="0.2">
      <c r="A1132" t="s">
        <v>280</v>
      </c>
      <c r="B1132" t="str">
        <f t="shared" si="85"/>
        <v>Diabetes</v>
      </c>
      <c r="C1132" s="1" t="s">
        <v>203</v>
      </c>
      <c r="D1132" s="1">
        <f t="shared" si="86"/>
        <v>44440</v>
      </c>
      <c r="E1132">
        <f t="shared" si="87"/>
        <v>30</v>
      </c>
      <c r="F1132">
        <v>8689</v>
      </c>
      <c r="G1132" t="s">
        <v>289</v>
      </c>
      <c r="H1132" s="2">
        <f t="shared" si="88"/>
        <v>289.63333333333333</v>
      </c>
      <c r="I1132">
        <v>2.6094905942289008</v>
      </c>
      <c r="J1132" t="s">
        <v>182</v>
      </c>
      <c r="K1132" t="s">
        <v>195</v>
      </c>
      <c r="L1132">
        <v>1</v>
      </c>
      <c r="M1132">
        <f t="shared" si="89"/>
        <v>0</v>
      </c>
      <c r="N1132">
        <v>332976866.02957779</v>
      </c>
      <c r="O1132" t="s">
        <v>52</v>
      </c>
      <c r="P1132">
        <v>27321.333333333387</v>
      </c>
      <c r="Q1132">
        <v>21572.777777777828</v>
      </c>
      <c r="R1132">
        <v>25477.066666666626</v>
      </c>
      <c r="S1132">
        <v>26586.666666666617</v>
      </c>
      <c r="T1132">
        <v>31045.333333333405</v>
      </c>
      <c r="U1132">
        <v>26542.333333333383</v>
      </c>
      <c r="V1132">
        <v>46182</v>
      </c>
      <c r="W1132">
        <v>965.10720503254981</v>
      </c>
      <c r="X1132">
        <v>774.75878136200629</v>
      </c>
      <c r="Y1132">
        <v>924.19561134947446</v>
      </c>
      <c r="Z1132">
        <v>940.56004864311114</v>
      </c>
      <c r="AA1132">
        <v>1087.9306024918985</v>
      </c>
      <c r="AB1132">
        <v>938.10916538658694</v>
      </c>
      <c r="AC1132">
        <v>1687.8058159860175</v>
      </c>
      <c r="AD1132">
        <v>-483.36458333333303</v>
      </c>
      <c r="AE1132">
        <v>-473.86904761904771</v>
      </c>
      <c r="AF1132">
        <v>-485.19444444444434</v>
      </c>
      <c r="AG1132">
        <v>-515.26666666666642</v>
      </c>
      <c r="AH1132">
        <v>-520.16666666666697</v>
      </c>
      <c r="AI1132">
        <v>-505.22222222222172</v>
      </c>
      <c r="AJ1132">
        <v>-446.375</v>
      </c>
      <c r="AK1132">
        <v>-397</v>
      </c>
      <c r="AL1132">
        <v>-13.156582904064493</v>
      </c>
      <c r="AM1132">
        <v>-12.776413670770438</v>
      </c>
      <c r="AN1132">
        <v>-13.090868859285109</v>
      </c>
      <c r="AO1132">
        <v>-14.146402660804739</v>
      </c>
      <c r="AP1132">
        <v>-14.2401125809983</v>
      </c>
      <c r="AQ1132">
        <v>-13.644727680962433</v>
      </c>
      <c r="AR1132">
        <v>-11.535185479456914</v>
      </c>
      <c r="AS1132">
        <v>-10.158230926779339</v>
      </c>
      <c r="AT1132">
        <v>0</v>
      </c>
      <c r="AU1132">
        <v>0</v>
      </c>
      <c r="AV1132">
        <v>0</v>
      </c>
      <c r="AW1132">
        <v>0</v>
      </c>
    </row>
    <row r="1133" spans="1:49" x14ac:dyDescent="0.2">
      <c r="A1133" t="s">
        <v>280</v>
      </c>
      <c r="B1133" t="str">
        <f t="shared" si="85"/>
        <v>Diabetes</v>
      </c>
      <c r="C1133" s="1" t="s">
        <v>204</v>
      </c>
      <c r="D1133" s="1">
        <f t="shared" si="86"/>
        <v>44470</v>
      </c>
      <c r="E1133">
        <f t="shared" si="87"/>
        <v>31</v>
      </c>
      <c r="F1133">
        <v>8592</v>
      </c>
      <c r="G1133" t="s">
        <v>290</v>
      </c>
      <c r="H1133" s="2">
        <f t="shared" si="88"/>
        <v>277.16129032258067</v>
      </c>
      <c r="I1133">
        <v>2.5803594413183006</v>
      </c>
      <c r="J1133" t="s">
        <v>182</v>
      </c>
      <c r="K1133" t="s">
        <v>195</v>
      </c>
      <c r="L1133">
        <v>1</v>
      </c>
      <c r="M1133">
        <f t="shared" si="89"/>
        <v>0</v>
      </c>
      <c r="N1133">
        <v>332976866.02957779</v>
      </c>
      <c r="O1133" t="s">
        <v>55</v>
      </c>
      <c r="P1133">
        <v>27494.500000000055</v>
      </c>
      <c r="Q1133">
        <v>21708.125000000051</v>
      </c>
      <c r="R1133">
        <v>25638.099999999959</v>
      </c>
      <c r="S1133">
        <v>26754.999999999949</v>
      </c>
      <c r="T1133">
        <v>31243.000000000073</v>
      </c>
      <c r="U1133">
        <v>26710.375000000051</v>
      </c>
      <c r="V1133">
        <v>46479.25</v>
      </c>
      <c r="W1133">
        <v>970.79869980250078</v>
      </c>
      <c r="X1133">
        <v>779.19798387096682</v>
      </c>
      <c r="Y1133">
        <v>929.61795089782629</v>
      </c>
      <c r="Z1133">
        <v>946.09004896313161</v>
      </c>
      <c r="AA1133">
        <v>1094.4301459293451</v>
      </c>
      <c r="AB1133">
        <v>943.62304147465659</v>
      </c>
      <c r="AC1133">
        <v>1698.2519068806623</v>
      </c>
      <c r="AD1133">
        <v>-120.36458333333303</v>
      </c>
      <c r="AE1133">
        <v>-135.15476190476147</v>
      </c>
      <c r="AF1133">
        <v>-123.69444444444434</v>
      </c>
      <c r="AG1133">
        <v>-137.26666666666642</v>
      </c>
      <c r="AH1133">
        <v>-96.41666666666697</v>
      </c>
      <c r="AI1133">
        <v>-63.555555555555657</v>
      </c>
      <c r="AJ1133">
        <v>-64.375</v>
      </c>
      <c r="AK1133">
        <v>-134</v>
      </c>
      <c r="AL1133">
        <v>-7.7700237642795571</v>
      </c>
      <c r="AM1133">
        <v>-8.2788714280668501</v>
      </c>
      <c r="AN1133">
        <v>-7.9016215474572107</v>
      </c>
      <c r="AO1133">
        <v>-8.4687682522026648</v>
      </c>
      <c r="AP1133">
        <v>-7.1602738713209249</v>
      </c>
      <c r="AQ1133">
        <v>-6.1056595806039979</v>
      </c>
      <c r="AR1133">
        <v>-6.0513145117150202</v>
      </c>
      <c r="AS1133">
        <v>-8.7259728622632338</v>
      </c>
      <c r="AT1133">
        <v>0</v>
      </c>
      <c r="AU1133">
        <v>0</v>
      </c>
      <c r="AV1133">
        <v>0</v>
      </c>
      <c r="AW1133">
        <v>0</v>
      </c>
    </row>
    <row r="1134" spans="1:49" x14ac:dyDescent="0.2">
      <c r="A1134" t="s">
        <v>280</v>
      </c>
      <c r="B1134" t="str">
        <f t="shared" si="85"/>
        <v>Diabetes</v>
      </c>
      <c r="C1134" s="1" t="s">
        <v>205</v>
      </c>
      <c r="D1134" s="1">
        <f t="shared" si="86"/>
        <v>44501</v>
      </c>
      <c r="E1134">
        <f t="shared" si="87"/>
        <v>30</v>
      </c>
      <c r="F1134">
        <v>8781</v>
      </c>
      <c r="G1134" t="s">
        <v>291</v>
      </c>
      <c r="H1134" s="2">
        <f t="shared" si="88"/>
        <v>292.7</v>
      </c>
      <c r="I1134">
        <v>2.6371201413193668</v>
      </c>
      <c r="J1134" t="s">
        <v>182</v>
      </c>
      <c r="K1134" t="s">
        <v>195</v>
      </c>
      <c r="L1134">
        <v>1</v>
      </c>
      <c r="M1134">
        <f t="shared" si="89"/>
        <v>0</v>
      </c>
      <c r="N1134">
        <v>332976866.02957779</v>
      </c>
      <c r="O1134" t="s">
        <v>58</v>
      </c>
      <c r="P1134">
        <v>27667.666666666722</v>
      </c>
      <c r="Q1134">
        <v>21843.472222222274</v>
      </c>
      <c r="R1134">
        <v>25799.133333333291</v>
      </c>
      <c r="S1134">
        <v>26923.333333333281</v>
      </c>
      <c r="T1134">
        <v>31440.666666666741</v>
      </c>
      <c r="U1134">
        <v>26878.416666666719</v>
      </c>
      <c r="V1134">
        <v>46776.5</v>
      </c>
      <c r="W1134">
        <v>976.49019457245174</v>
      </c>
      <c r="X1134">
        <v>783.63718637992736</v>
      </c>
      <c r="Y1134">
        <v>935.04029044617812</v>
      </c>
      <c r="Z1134">
        <v>951.62004928315207</v>
      </c>
      <c r="AA1134">
        <v>1100.9296893667918</v>
      </c>
      <c r="AB1134">
        <v>949.13691756272624</v>
      </c>
      <c r="AC1134">
        <v>1708.6979977753072</v>
      </c>
      <c r="AD1134">
        <v>3.0104166666669698</v>
      </c>
      <c r="AE1134">
        <v>1.5595238095238528</v>
      </c>
      <c r="AF1134">
        <v>18.638888888888687</v>
      </c>
      <c r="AG1134">
        <v>2.7333333333335759</v>
      </c>
      <c r="AH1134">
        <v>46.08333333333303</v>
      </c>
      <c r="AI1134">
        <v>29.777777777778283</v>
      </c>
      <c r="AJ1134">
        <v>67.125</v>
      </c>
      <c r="AK1134">
        <v>95</v>
      </c>
      <c r="AL1134">
        <v>3.0559170959355129</v>
      </c>
      <c r="AM1134">
        <v>3.0712053768486669</v>
      </c>
      <c r="AN1134">
        <v>3.7035755851593422</v>
      </c>
      <c r="AO1134">
        <v>3.1202640058619124</v>
      </c>
      <c r="AP1134">
        <v>4.6348874190016716</v>
      </c>
      <c r="AQ1134">
        <v>4.1886056523708817</v>
      </c>
      <c r="AR1134">
        <v>5.5814811872097323</v>
      </c>
      <c r="AS1134">
        <v>6.2417690732206665</v>
      </c>
      <c r="AT1134">
        <v>0</v>
      </c>
      <c r="AU1134">
        <v>0</v>
      </c>
      <c r="AV1134">
        <v>0</v>
      </c>
      <c r="AW1134">
        <v>0</v>
      </c>
    </row>
    <row r="1135" spans="1:49" x14ac:dyDescent="0.2">
      <c r="A1135" t="s">
        <v>280</v>
      </c>
      <c r="B1135" t="str">
        <f t="shared" si="85"/>
        <v>Diabetes</v>
      </c>
      <c r="C1135" s="1" t="s">
        <v>206</v>
      </c>
      <c r="D1135" s="1">
        <f t="shared" si="86"/>
        <v>44531</v>
      </c>
      <c r="E1135">
        <f t="shared" si="87"/>
        <v>31</v>
      </c>
      <c r="F1135">
        <v>9494</v>
      </c>
      <c r="G1135" t="s">
        <v>292</v>
      </c>
      <c r="H1135" s="2">
        <f t="shared" si="88"/>
        <v>306.25806451612902</v>
      </c>
      <c r="I1135">
        <v>2.8512491312704777</v>
      </c>
      <c r="J1135" t="s">
        <v>182</v>
      </c>
      <c r="K1135" t="s">
        <v>195</v>
      </c>
      <c r="L1135">
        <v>1</v>
      </c>
      <c r="M1135">
        <f t="shared" si="89"/>
        <v>0</v>
      </c>
      <c r="N1135">
        <v>332976866.02957779</v>
      </c>
      <c r="O1135" t="s">
        <v>61</v>
      </c>
      <c r="P1135">
        <v>27840.83333333339</v>
      </c>
      <c r="Q1135">
        <v>21978.819444444496</v>
      </c>
      <c r="R1135">
        <v>25960.166666666624</v>
      </c>
      <c r="S1135">
        <v>27091.666666666613</v>
      </c>
      <c r="T1135">
        <v>31638.333333333409</v>
      </c>
      <c r="U1135">
        <v>27046.458333333387</v>
      </c>
      <c r="V1135">
        <v>47073.75</v>
      </c>
      <c r="W1135">
        <v>982.18168934240271</v>
      </c>
      <c r="X1135">
        <v>788.07638888888789</v>
      </c>
      <c r="Y1135">
        <v>940.46262999452995</v>
      </c>
      <c r="Z1135">
        <v>957.15004960317253</v>
      </c>
      <c r="AA1135">
        <v>1107.4292328042384</v>
      </c>
      <c r="AB1135">
        <v>954.65079365079589</v>
      </c>
      <c r="AC1135">
        <v>1719.144088669952</v>
      </c>
      <c r="AD1135">
        <v>651.63541666666697</v>
      </c>
      <c r="AE1135">
        <v>654.98809523809541</v>
      </c>
      <c r="AF1135">
        <v>708.47222222222263</v>
      </c>
      <c r="AG1135">
        <v>694.73333333333358</v>
      </c>
      <c r="AH1135">
        <v>709.33333333333303</v>
      </c>
      <c r="AI1135">
        <v>678.77777777777828</v>
      </c>
      <c r="AJ1135">
        <v>897.625</v>
      </c>
      <c r="AK1135">
        <v>1024</v>
      </c>
      <c r="AL1135">
        <v>17.133202042172059</v>
      </c>
      <c r="AM1135">
        <v>17.209607834605976</v>
      </c>
      <c r="AN1135">
        <v>18.942464474048222</v>
      </c>
      <c r="AO1135">
        <v>18.369941425216751</v>
      </c>
      <c r="AP1135">
        <v>18.831661612550107</v>
      </c>
      <c r="AQ1135">
        <v>17.840576978535807</v>
      </c>
      <c r="AR1135">
        <v>24.980943552801136</v>
      </c>
      <c r="AS1135">
        <v>28.628865847414147</v>
      </c>
      <c r="AT1135">
        <v>0</v>
      </c>
      <c r="AU1135">
        <v>0</v>
      </c>
      <c r="AV1135">
        <v>0</v>
      </c>
      <c r="AW1135">
        <v>0</v>
      </c>
    </row>
    <row r="1136" spans="1:49" x14ac:dyDescent="0.2">
      <c r="A1136" t="s">
        <v>280</v>
      </c>
      <c r="B1136" t="str">
        <f t="shared" si="85"/>
        <v>Diabetes</v>
      </c>
      <c r="C1136" s="1" t="s">
        <v>207</v>
      </c>
      <c r="D1136" s="1">
        <f t="shared" si="86"/>
        <v>44562</v>
      </c>
      <c r="E1136">
        <f t="shared" si="87"/>
        <v>31</v>
      </c>
      <c r="F1136">
        <v>10735</v>
      </c>
      <c r="G1136" t="s">
        <v>281</v>
      </c>
      <c r="H1136" s="2">
        <f t="shared" si="88"/>
        <v>346.29032258064518</v>
      </c>
      <c r="I1136">
        <v>3.223947695827742</v>
      </c>
      <c r="J1136" t="s">
        <v>182</v>
      </c>
      <c r="K1136" t="s">
        <v>208</v>
      </c>
      <c r="L1136">
        <v>1</v>
      </c>
      <c r="M1136">
        <f t="shared" si="89"/>
        <v>0</v>
      </c>
      <c r="N1136">
        <v>332976866.02957779</v>
      </c>
      <c r="O1136" t="s">
        <v>28</v>
      </c>
      <c r="P1136">
        <v>28014.000000000058</v>
      </c>
      <c r="Q1136">
        <v>22114.166666666719</v>
      </c>
      <c r="R1136">
        <v>26121.199999999957</v>
      </c>
      <c r="S1136">
        <v>27259.999999999945</v>
      </c>
      <c r="T1136">
        <v>31836.000000000076</v>
      </c>
      <c r="U1136">
        <v>27214.500000000055</v>
      </c>
      <c r="V1136">
        <v>47371</v>
      </c>
      <c r="W1136">
        <v>987.87318411235367</v>
      </c>
      <c r="X1136">
        <v>792.51559139784843</v>
      </c>
      <c r="Y1136">
        <v>945.88496954288178</v>
      </c>
      <c r="Z1136">
        <v>962.680049923193</v>
      </c>
      <c r="AA1136">
        <v>1113.928776241685</v>
      </c>
      <c r="AB1136">
        <v>960.16466973886554</v>
      </c>
      <c r="AC1136">
        <v>1729.5901795645968</v>
      </c>
      <c r="AD1136">
        <v>945.51041666666697</v>
      </c>
      <c r="AE1136">
        <v>978.13095238095229</v>
      </c>
      <c r="AF1136">
        <v>995.97222222222263</v>
      </c>
      <c r="AG1136">
        <v>1096.7333333333336</v>
      </c>
      <c r="AH1136">
        <v>1018.333333333333</v>
      </c>
      <c r="AI1136">
        <v>1032.7777777777783</v>
      </c>
      <c r="AJ1136">
        <v>840.125</v>
      </c>
      <c r="AK1136">
        <v>952</v>
      </c>
      <c r="AL1136">
        <v>26.613040751849468</v>
      </c>
      <c r="AM1136">
        <v>27.633570968246516</v>
      </c>
      <c r="AN1136">
        <v>28.216658022435297</v>
      </c>
      <c r="AO1136">
        <v>31.337683360700652</v>
      </c>
      <c r="AP1136">
        <v>28.799403548033951</v>
      </c>
      <c r="AQ1136">
        <v>29.259931817245473</v>
      </c>
      <c r="AR1136">
        <v>23.126104843123755</v>
      </c>
      <c r="AS1136">
        <v>26.30628520225298</v>
      </c>
      <c r="AT1136">
        <v>0</v>
      </c>
      <c r="AU1136">
        <v>0</v>
      </c>
      <c r="AV1136">
        <v>0</v>
      </c>
      <c r="AW1136">
        <v>0</v>
      </c>
    </row>
    <row r="1137" spans="1:49" x14ac:dyDescent="0.2">
      <c r="A1137" t="s">
        <v>280</v>
      </c>
      <c r="B1137" t="str">
        <f t="shared" si="85"/>
        <v>Diabetes</v>
      </c>
      <c r="C1137" s="1" t="s">
        <v>209</v>
      </c>
      <c r="D1137" s="1">
        <f t="shared" si="86"/>
        <v>44593</v>
      </c>
      <c r="E1137">
        <f t="shared" si="87"/>
        <v>28</v>
      </c>
      <c r="F1137">
        <v>8269</v>
      </c>
      <c r="G1137" t="s">
        <v>282</v>
      </c>
      <c r="H1137" s="2">
        <f t="shared" si="88"/>
        <v>295.32142857142856</v>
      </c>
      <c r="I1137">
        <v>2.4833557053376429</v>
      </c>
      <c r="J1137" t="s">
        <v>182</v>
      </c>
      <c r="K1137" t="s">
        <v>208</v>
      </c>
      <c r="L1137">
        <v>1</v>
      </c>
      <c r="M1137">
        <f t="shared" si="89"/>
        <v>0</v>
      </c>
      <c r="N1137">
        <v>332976866.02957779</v>
      </c>
      <c r="O1137" t="s">
        <v>31</v>
      </c>
      <c r="P1137">
        <v>28187.166666666726</v>
      </c>
      <c r="Q1137">
        <v>22249.513888888941</v>
      </c>
      <c r="R1137">
        <v>26282.23333333329</v>
      </c>
      <c r="S1137">
        <v>27428.333333333278</v>
      </c>
      <c r="T1137">
        <v>32033.666666666744</v>
      </c>
      <c r="U1137">
        <v>27382.541666666722</v>
      </c>
      <c r="V1137">
        <v>47668.25</v>
      </c>
      <c r="W1137">
        <v>993.56467888230463</v>
      </c>
      <c r="X1137">
        <v>796.95479390680896</v>
      </c>
      <c r="Y1137">
        <v>951.30730909123361</v>
      </c>
      <c r="Z1137">
        <v>968.21005024321346</v>
      </c>
      <c r="AA1137">
        <v>1120.4283196791316</v>
      </c>
      <c r="AB1137">
        <v>965.67854582693519</v>
      </c>
      <c r="AC1137">
        <v>1740.0362704592417</v>
      </c>
      <c r="AD1137">
        <v>122.13541666666697</v>
      </c>
      <c r="AE1137">
        <v>119.13095238095229</v>
      </c>
      <c r="AF1137">
        <v>95.805555555555657</v>
      </c>
      <c r="AG1137">
        <v>128.93333333333339</v>
      </c>
      <c r="AH1137">
        <v>120.83333333333303</v>
      </c>
      <c r="AI1137">
        <v>141.11111111111131</v>
      </c>
      <c r="AJ1137">
        <v>121.125</v>
      </c>
      <c r="AK1137">
        <v>49</v>
      </c>
      <c r="AL1137">
        <v>20.478997966214678</v>
      </c>
      <c r="AM1137">
        <v>20.362209364650681</v>
      </c>
      <c r="AN1137">
        <v>19.335937380452179</v>
      </c>
      <c r="AO1137">
        <v>21.60139701078802</v>
      </c>
      <c r="AP1137">
        <v>21.134517960873609</v>
      </c>
      <c r="AQ1137">
        <v>21.480176533596932</v>
      </c>
      <c r="AR1137">
        <v>19.656932747144026</v>
      </c>
      <c r="AS1137">
        <v>21.384626216077777</v>
      </c>
      <c r="AT1137">
        <v>0</v>
      </c>
      <c r="AU1137">
        <v>0</v>
      </c>
      <c r="AV1137">
        <v>0</v>
      </c>
      <c r="AW1137">
        <v>0</v>
      </c>
    </row>
    <row r="1138" spans="1:49" x14ac:dyDescent="0.2">
      <c r="A1138" t="s">
        <v>280</v>
      </c>
      <c r="B1138" t="str">
        <f t="shared" si="85"/>
        <v>Diabetes</v>
      </c>
      <c r="C1138" s="1" t="s">
        <v>210</v>
      </c>
      <c r="D1138" s="1">
        <f t="shared" si="86"/>
        <v>44621</v>
      </c>
      <c r="E1138">
        <f t="shared" si="87"/>
        <v>31</v>
      </c>
      <c r="F1138">
        <v>8306</v>
      </c>
      <c r="G1138" t="s">
        <v>283</v>
      </c>
      <c r="H1138" s="2">
        <f t="shared" si="88"/>
        <v>267.93548387096774</v>
      </c>
      <c r="I1138">
        <v>2.4944675884066347</v>
      </c>
      <c r="J1138" t="s">
        <v>182</v>
      </c>
      <c r="K1138" t="s">
        <v>208</v>
      </c>
      <c r="L1138">
        <v>1</v>
      </c>
      <c r="M1138">
        <f t="shared" si="89"/>
        <v>0</v>
      </c>
      <c r="N1138">
        <v>332976866.02957779</v>
      </c>
      <c r="O1138" t="s">
        <v>34</v>
      </c>
      <c r="P1138">
        <v>28360.333333333394</v>
      </c>
      <c r="Q1138">
        <v>22384.861111111164</v>
      </c>
      <c r="R1138">
        <v>26443.266666666623</v>
      </c>
      <c r="S1138">
        <v>27596.66666666661</v>
      </c>
      <c r="T1138">
        <v>32231.333333333412</v>
      </c>
      <c r="U1138">
        <v>27550.58333333339</v>
      </c>
      <c r="V1138">
        <v>47965.5</v>
      </c>
      <c r="W1138">
        <v>999.2561736522556</v>
      </c>
      <c r="X1138">
        <v>801.39399641576949</v>
      </c>
      <c r="Y1138">
        <v>956.72964863958543</v>
      </c>
      <c r="Z1138">
        <v>973.74005056323392</v>
      </c>
      <c r="AA1138">
        <v>1126.9278631165782</v>
      </c>
      <c r="AB1138">
        <v>971.19242191500484</v>
      </c>
      <c r="AC1138">
        <v>1750.4823613538865</v>
      </c>
      <c r="AD1138">
        <v>446.88541666666697</v>
      </c>
      <c r="AE1138">
        <v>449.84523809523853</v>
      </c>
      <c r="AF1138">
        <v>446.80555555555566</v>
      </c>
      <c r="AG1138">
        <v>469.93333333333339</v>
      </c>
      <c r="AH1138">
        <v>475.83333333333303</v>
      </c>
      <c r="AI1138">
        <v>511.44444444444434</v>
      </c>
      <c r="AJ1138">
        <v>527.125</v>
      </c>
      <c r="AK1138">
        <v>627</v>
      </c>
      <c r="AL1138">
        <v>10.528363332494649</v>
      </c>
      <c r="AM1138">
        <v>10.592096313868609</v>
      </c>
      <c r="AN1138">
        <v>10.501604258994462</v>
      </c>
      <c r="AO1138">
        <v>11.118328521990946</v>
      </c>
      <c r="AP1138">
        <v>11.299403548033951</v>
      </c>
      <c r="AQ1138">
        <v>12.44272751617018</v>
      </c>
      <c r="AR1138">
        <v>13.029330649575343</v>
      </c>
      <c r="AS1138">
        <v>15.822414234510973</v>
      </c>
      <c r="AT1138">
        <v>0</v>
      </c>
      <c r="AU1138">
        <v>0</v>
      </c>
      <c r="AV1138">
        <v>0</v>
      </c>
      <c r="AW1138">
        <v>0</v>
      </c>
    </row>
    <row r="1139" spans="1:49" x14ac:dyDescent="0.2">
      <c r="A1139" t="s">
        <v>280</v>
      </c>
      <c r="B1139" t="str">
        <f t="shared" si="85"/>
        <v>Diabetes</v>
      </c>
      <c r="C1139" s="1" t="s">
        <v>211</v>
      </c>
      <c r="D1139" s="1">
        <f t="shared" si="86"/>
        <v>44652</v>
      </c>
      <c r="E1139">
        <f t="shared" si="87"/>
        <v>30</v>
      </c>
      <c r="F1139">
        <v>7449</v>
      </c>
      <c r="G1139" t="s">
        <v>284</v>
      </c>
      <c r="H1139" s="2">
        <f t="shared" si="88"/>
        <v>248.3</v>
      </c>
      <c r="I1139">
        <v>2.2370923508356637</v>
      </c>
      <c r="J1139" t="s">
        <v>182</v>
      </c>
      <c r="K1139" t="s">
        <v>208</v>
      </c>
      <c r="L1139">
        <v>1</v>
      </c>
      <c r="M1139">
        <f t="shared" si="89"/>
        <v>0</v>
      </c>
      <c r="N1139">
        <v>332976866.02957779</v>
      </c>
      <c r="O1139" t="s">
        <v>37</v>
      </c>
      <c r="P1139">
        <v>28533.500000000062</v>
      </c>
      <c r="Q1139">
        <v>22520.208333333387</v>
      </c>
      <c r="R1139">
        <v>26604.299999999956</v>
      </c>
      <c r="S1139">
        <v>27764.999999999942</v>
      </c>
      <c r="T1139">
        <v>32429.00000000008</v>
      </c>
      <c r="U1139">
        <v>27718.625000000058</v>
      </c>
      <c r="V1139">
        <v>48262.75</v>
      </c>
      <c r="W1139">
        <v>1004.9476684222066</v>
      </c>
      <c r="X1139">
        <v>805.83319892473003</v>
      </c>
      <c r="Y1139">
        <v>962.15198818793726</v>
      </c>
      <c r="Z1139">
        <v>979.27005088325438</v>
      </c>
      <c r="AA1139">
        <v>1133.4274065540249</v>
      </c>
      <c r="AB1139">
        <v>976.70629800307449</v>
      </c>
      <c r="AC1139">
        <v>1760.9284522485314</v>
      </c>
      <c r="AD1139">
        <v>-100.11458333333303</v>
      </c>
      <c r="AE1139">
        <v>-112.15476190476147</v>
      </c>
      <c r="AF1139">
        <v>-127.36111111111131</v>
      </c>
      <c r="AG1139">
        <v>-122.86666666666679</v>
      </c>
      <c r="AH1139">
        <v>-129.16666666666697</v>
      </c>
      <c r="AI1139">
        <v>-157.88888888888869</v>
      </c>
      <c r="AJ1139">
        <v>-206.875</v>
      </c>
      <c r="AK1139">
        <v>-269</v>
      </c>
      <c r="AL1139">
        <v>-0.38158290406448714</v>
      </c>
      <c r="AM1139">
        <v>-0.71927081362753142</v>
      </c>
      <c r="AN1139">
        <v>-1.1630910815073037</v>
      </c>
      <c r="AO1139">
        <v>-1.066402660804755</v>
      </c>
      <c r="AP1139">
        <v>-1.206779247664997</v>
      </c>
      <c r="AQ1139">
        <v>-2.0669499031846499</v>
      </c>
      <c r="AR1139">
        <v>-3.551852146123565</v>
      </c>
      <c r="AS1139">
        <v>-5.8915642601126308</v>
      </c>
      <c r="AT1139">
        <v>0</v>
      </c>
      <c r="AU1139">
        <v>0</v>
      </c>
      <c r="AV1139">
        <v>0</v>
      </c>
      <c r="AW1139">
        <v>0</v>
      </c>
    </row>
    <row r="1140" spans="1:49" x14ac:dyDescent="0.2">
      <c r="A1140" t="s">
        <v>280</v>
      </c>
      <c r="B1140" t="str">
        <f t="shared" si="85"/>
        <v>Diabetes</v>
      </c>
      <c r="C1140" s="1" t="s">
        <v>212</v>
      </c>
      <c r="D1140" s="1">
        <f t="shared" si="86"/>
        <v>44682</v>
      </c>
      <c r="E1140">
        <f t="shared" si="87"/>
        <v>31</v>
      </c>
      <c r="F1140">
        <v>7500</v>
      </c>
      <c r="G1140" t="s">
        <v>285</v>
      </c>
      <c r="H1140" s="2">
        <f t="shared" si="88"/>
        <v>241.93548387096774</v>
      </c>
      <c r="I1140">
        <v>2.2524087302010307</v>
      </c>
      <c r="J1140" t="s">
        <v>182</v>
      </c>
      <c r="K1140" t="s">
        <v>208</v>
      </c>
      <c r="L1140">
        <v>1</v>
      </c>
      <c r="M1140">
        <f t="shared" si="89"/>
        <v>0</v>
      </c>
      <c r="N1140">
        <v>332976866.02957779</v>
      </c>
      <c r="O1140" t="s">
        <v>40</v>
      </c>
      <c r="P1140">
        <v>28706.66666666673</v>
      </c>
      <c r="Q1140">
        <v>22655.555555555609</v>
      </c>
      <c r="R1140">
        <v>26765.333333333288</v>
      </c>
      <c r="S1140">
        <v>27933.333333333274</v>
      </c>
      <c r="T1140">
        <v>32626.666666666748</v>
      </c>
      <c r="U1140">
        <v>27886.666666666726</v>
      </c>
      <c r="V1140">
        <v>48560</v>
      </c>
      <c r="W1140">
        <v>1010.6391631921575</v>
      </c>
      <c r="X1140">
        <v>810.27240143369056</v>
      </c>
      <c r="Y1140">
        <v>967.57432773628909</v>
      </c>
      <c r="Z1140">
        <v>984.80005120327485</v>
      </c>
      <c r="AA1140">
        <v>1139.9269499914715</v>
      </c>
      <c r="AB1140">
        <v>982.22017409114414</v>
      </c>
      <c r="AC1140">
        <v>1771.3745431431762</v>
      </c>
      <c r="AD1140">
        <v>-145.11458333333303</v>
      </c>
      <c r="AE1140">
        <v>-144.01190476190459</v>
      </c>
      <c r="AF1140">
        <v>-143.02777777777737</v>
      </c>
      <c r="AG1140">
        <v>-148.26666666666642</v>
      </c>
      <c r="AH1140">
        <v>-136.66666666666697</v>
      </c>
      <c r="AI1140">
        <v>-146.88888888888869</v>
      </c>
      <c r="AJ1140">
        <v>-145.875</v>
      </c>
      <c r="AK1140">
        <v>-251</v>
      </c>
      <c r="AL1140">
        <v>-8.5684108610537066</v>
      </c>
      <c r="AM1140">
        <v>-8.5645857137811561</v>
      </c>
      <c r="AN1140">
        <v>-8.5252774614356781</v>
      </c>
      <c r="AO1140">
        <v>-8.8236069618800173</v>
      </c>
      <c r="AP1140">
        <v>-8.4586609680951028</v>
      </c>
      <c r="AQ1140">
        <v>-8.7938316236148069</v>
      </c>
      <c r="AR1140">
        <v>-8.6803467697795327</v>
      </c>
      <c r="AS1140">
        <v>-12.500166410650337</v>
      </c>
      <c r="AT1140">
        <v>0</v>
      </c>
      <c r="AU1140">
        <v>0</v>
      </c>
      <c r="AV1140">
        <v>0</v>
      </c>
      <c r="AW1140">
        <v>0</v>
      </c>
    </row>
    <row r="1141" spans="1:49" x14ac:dyDescent="0.2">
      <c r="A1141" t="s">
        <v>280</v>
      </c>
      <c r="B1141" t="str">
        <f t="shared" si="85"/>
        <v>Diabetes</v>
      </c>
      <c r="C1141" s="1" t="s">
        <v>213</v>
      </c>
      <c r="D1141" s="1">
        <f t="shared" si="86"/>
        <v>44713</v>
      </c>
      <c r="E1141">
        <f t="shared" si="87"/>
        <v>30</v>
      </c>
      <c r="F1141">
        <v>6564</v>
      </c>
      <c r="G1141" t="s">
        <v>286</v>
      </c>
      <c r="H1141" s="2">
        <f t="shared" si="88"/>
        <v>218.8</v>
      </c>
      <c r="I1141">
        <v>1.9713081206719421</v>
      </c>
      <c r="J1141" t="s">
        <v>182</v>
      </c>
      <c r="K1141" t="s">
        <v>208</v>
      </c>
      <c r="L1141">
        <v>1</v>
      </c>
      <c r="M1141">
        <f t="shared" si="89"/>
        <v>0</v>
      </c>
      <c r="N1141">
        <v>332976866.02957779</v>
      </c>
      <c r="O1141" t="s">
        <v>43</v>
      </c>
      <c r="P1141">
        <v>28879.833333333398</v>
      </c>
      <c r="Q1141">
        <v>22790.902777777832</v>
      </c>
      <c r="R1141">
        <v>26926.366666666621</v>
      </c>
      <c r="S1141">
        <v>28101.666666666606</v>
      </c>
      <c r="T1141">
        <v>32824.333333333416</v>
      </c>
      <c r="U1141">
        <v>28054.708333333394</v>
      </c>
      <c r="V1141">
        <v>48857.25</v>
      </c>
      <c r="W1141">
        <v>1016.3306579621085</v>
      </c>
      <c r="X1141">
        <v>814.7116039426511</v>
      </c>
      <c r="Y1141">
        <v>972.99666728464092</v>
      </c>
      <c r="Z1141">
        <v>990.33005152329531</v>
      </c>
      <c r="AA1141">
        <v>1146.4264934289181</v>
      </c>
      <c r="AB1141">
        <v>987.7340501792138</v>
      </c>
      <c r="AC1141">
        <v>1781.820634037821</v>
      </c>
      <c r="AD1141">
        <v>-489.36458333333303</v>
      </c>
      <c r="AE1141">
        <v>-497.01190476190459</v>
      </c>
      <c r="AF1141">
        <v>-516.69444444444434</v>
      </c>
      <c r="AG1141">
        <v>-548.66666666666697</v>
      </c>
      <c r="AH1141">
        <v>-588.41666666666697</v>
      </c>
      <c r="AI1141">
        <v>-597.88888888888869</v>
      </c>
      <c r="AJ1141">
        <v>-625.375</v>
      </c>
      <c r="AK1141">
        <v>-620</v>
      </c>
      <c r="AL1141">
        <v>-13.356582904064453</v>
      </c>
      <c r="AM1141">
        <v>-13.547842242198953</v>
      </c>
      <c r="AN1141">
        <v>-14.140868859285092</v>
      </c>
      <c r="AO1141">
        <v>-15.259735994138083</v>
      </c>
      <c r="AP1141">
        <v>-16.515112580998306</v>
      </c>
      <c r="AQ1141">
        <v>-16.733616569851307</v>
      </c>
      <c r="AR1141">
        <v>-17.501852146123554</v>
      </c>
      <c r="AS1141">
        <v>-17.591564260112619</v>
      </c>
      <c r="AT1141">
        <v>0</v>
      </c>
      <c r="AU1141">
        <v>0</v>
      </c>
      <c r="AV1141">
        <v>0</v>
      </c>
      <c r="AW1141">
        <v>0</v>
      </c>
    </row>
    <row r="1142" spans="1:49" x14ac:dyDescent="0.2">
      <c r="A1142" t="s">
        <v>280</v>
      </c>
      <c r="B1142" t="str">
        <f t="shared" si="85"/>
        <v>Diabetes</v>
      </c>
      <c r="C1142" s="1" t="s">
        <v>214</v>
      </c>
      <c r="D1142" s="1">
        <f t="shared" si="86"/>
        <v>44743</v>
      </c>
      <c r="E1142">
        <f t="shared" si="87"/>
        <v>31</v>
      </c>
      <c r="F1142">
        <v>3148</v>
      </c>
      <c r="G1142" t="s">
        <v>287</v>
      </c>
      <c r="H1142" s="2">
        <f t="shared" si="88"/>
        <v>101.54838709677419</v>
      </c>
      <c r="I1142">
        <v>0.94541102435637925</v>
      </c>
      <c r="J1142" t="s">
        <v>182</v>
      </c>
      <c r="K1142" t="s">
        <v>208</v>
      </c>
      <c r="L1142">
        <v>1</v>
      </c>
      <c r="M1142">
        <f t="shared" si="89"/>
        <v>0</v>
      </c>
      <c r="N1142">
        <v>332976866.02957779</v>
      </c>
      <c r="O1142" t="s">
        <v>46</v>
      </c>
      <c r="P1142">
        <v>29053.000000000065</v>
      </c>
      <c r="Q1142">
        <v>22926.250000000055</v>
      </c>
      <c r="R1142">
        <v>27087.399999999954</v>
      </c>
      <c r="S1142">
        <v>28269.999999999938</v>
      </c>
      <c r="T1142">
        <v>33022.00000000008</v>
      </c>
      <c r="U1142">
        <v>28222.750000000062</v>
      </c>
      <c r="V1142">
        <v>49154.5</v>
      </c>
      <c r="W1142">
        <v>1022.0221527320595</v>
      </c>
      <c r="X1142">
        <v>819.15080645161163</v>
      </c>
      <c r="Y1142">
        <v>978.41900683299275</v>
      </c>
      <c r="Z1142">
        <v>995.86005184331577</v>
      </c>
      <c r="AA1142">
        <v>1152.9260368663647</v>
      </c>
      <c r="AB1142">
        <v>993.24792626728345</v>
      </c>
      <c r="AC1142">
        <v>1792.2667249324659</v>
      </c>
      <c r="AD1142">
        <v>-393.98958333333303</v>
      </c>
      <c r="AE1142">
        <v>-409.15476190476147</v>
      </c>
      <c r="AF1142">
        <v>-430.36111111111131</v>
      </c>
      <c r="AG1142">
        <v>-458.26666666666642</v>
      </c>
      <c r="AH1142">
        <v>-430.91666666666697</v>
      </c>
      <c r="AI1142">
        <v>-443.22222222222172</v>
      </c>
      <c r="AJ1142">
        <v>-476.875</v>
      </c>
      <c r="AK1142">
        <v>-503</v>
      </c>
      <c r="AL1142">
        <v>-16.596636667505351</v>
      </c>
      <c r="AM1142">
        <v>-17.117581105486238</v>
      </c>
      <c r="AN1142">
        <v>-17.794094665736679</v>
      </c>
      <c r="AO1142">
        <v>-18.823606961880017</v>
      </c>
      <c r="AP1142">
        <v>-17.950596451966049</v>
      </c>
      <c r="AQ1142">
        <v>-18.35297140856099</v>
      </c>
      <c r="AR1142">
        <v>-19.357766124618195</v>
      </c>
      <c r="AS1142">
        <v>-20.629198668714821</v>
      </c>
      <c r="AT1142">
        <v>0</v>
      </c>
      <c r="AU1142">
        <v>0</v>
      </c>
      <c r="AV1142">
        <v>0</v>
      </c>
      <c r="AW1142">
        <v>0</v>
      </c>
    </row>
    <row r="1143" spans="1:49" x14ac:dyDescent="0.2">
      <c r="A1143" t="s">
        <v>293</v>
      </c>
      <c r="B1143" t="str">
        <f t="shared" si="85"/>
        <v>Heart</v>
      </c>
      <c r="C1143" s="1" t="s">
        <v>25</v>
      </c>
      <c r="D1143" s="1">
        <f t="shared" si="86"/>
        <v>40179</v>
      </c>
      <c r="E1143">
        <f t="shared" si="87"/>
        <v>31</v>
      </c>
      <c r="F1143">
        <v>55229</v>
      </c>
      <c r="G1143" t="s">
        <v>294</v>
      </c>
      <c r="H1143" s="2">
        <f t="shared" si="88"/>
        <v>1781.5806451612902</v>
      </c>
      <c r="I1143">
        <v>17.888193739661428</v>
      </c>
      <c r="J1143" t="s">
        <v>26</v>
      </c>
      <c r="K1143" t="s">
        <v>27</v>
      </c>
      <c r="L1143">
        <v>1</v>
      </c>
      <c r="M1143">
        <f t="shared" si="89"/>
        <v>1</v>
      </c>
      <c r="N1143">
        <v>308745538</v>
      </c>
      <c r="O1143" t="s">
        <v>28</v>
      </c>
      <c r="P1143">
        <v>1000</v>
      </c>
      <c r="Q1143">
        <v>1000</v>
      </c>
      <c r="R1143">
        <v>1000</v>
      </c>
      <c r="S1143">
        <v>1000</v>
      </c>
      <c r="T1143">
        <v>1000</v>
      </c>
      <c r="U1143">
        <v>1000</v>
      </c>
      <c r="V1143">
        <v>1000</v>
      </c>
      <c r="W1143">
        <v>100</v>
      </c>
      <c r="X1143">
        <v>100</v>
      </c>
      <c r="Y1143">
        <v>100</v>
      </c>
      <c r="Z1143">
        <v>100</v>
      </c>
      <c r="AA1143">
        <v>100</v>
      </c>
      <c r="AB1143">
        <v>100</v>
      </c>
      <c r="AC1143">
        <v>100</v>
      </c>
      <c r="AD1143">
        <v>7438.6979166666642</v>
      </c>
      <c r="AE1143">
        <v>7726.8571428571449</v>
      </c>
      <c r="AF1143">
        <v>7730.125</v>
      </c>
      <c r="AG1143">
        <v>8395.7333333333299</v>
      </c>
      <c r="AH1143">
        <v>7552.2708333333358</v>
      </c>
      <c r="AI1143">
        <v>7725.25</v>
      </c>
      <c r="AJ1143">
        <v>6402.9583333333358</v>
      </c>
      <c r="AK1143">
        <v>7695.25</v>
      </c>
      <c r="AL1143">
        <v>208.62824980798882</v>
      </c>
      <c r="AM1143">
        <v>217.95342330480571</v>
      </c>
      <c r="AN1143">
        <v>218.14318463048312</v>
      </c>
      <c r="AO1143">
        <v>238.6850275879724</v>
      </c>
      <c r="AP1143">
        <v>211.51364495603616</v>
      </c>
      <c r="AQ1143">
        <v>217.11814847184723</v>
      </c>
      <c r="AR1143">
        <v>175.24413899041269</v>
      </c>
      <c r="AS1143">
        <v>213.95423707117243</v>
      </c>
      <c r="AT1143">
        <v>77.017135452196726</v>
      </c>
      <c r="AU1143">
        <v>0</v>
      </c>
      <c r="AV1143">
        <v>0</v>
      </c>
      <c r="AW1143">
        <v>0</v>
      </c>
    </row>
    <row r="1144" spans="1:49" x14ac:dyDescent="0.2">
      <c r="A1144" t="s">
        <v>293</v>
      </c>
      <c r="B1144" t="str">
        <f t="shared" si="85"/>
        <v>Heart</v>
      </c>
      <c r="C1144" s="1" t="s">
        <v>30</v>
      </c>
      <c r="D1144" s="1">
        <f t="shared" si="86"/>
        <v>40210</v>
      </c>
      <c r="E1144">
        <f t="shared" si="87"/>
        <v>28</v>
      </c>
      <c r="F1144">
        <v>50252</v>
      </c>
      <c r="G1144" t="s">
        <v>295</v>
      </c>
      <c r="H1144" s="2">
        <f t="shared" si="88"/>
        <v>1794.7142857142858</v>
      </c>
      <c r="I1144">
        <v>16.276186637553934</v>
      </c>
      <c r="J1144" t="s">
        <v>26</v>
      </c>
      <c r="K1144" t="s">
        <v>27</v>
      </c>
      <c r="L1144">
        <v>1</v>
      </c>
      <c r="M1144">
        <f t="shared" si="89"/>
        <v>1</v>
      </c>
      <c r="N1144">
        <v>308745538</v>
      </c>
      <c r="O1144" t="s">
        <v>31</v>
      </c>
      <c r="P1144">
        <v>1592.4761904761904</v>
      </c>
      <c r="Q1144">
        <v>1706.6666666666665</v>
      </c>
      <c r="R1144">
        <v>1795.7666666666669</v>
      </c>
      <c r="S1144">
        <v>1757.3333333333335</v>
      </c>
      <c r="T1144">
        <v>1919.6944444444443</v>
      </c>
      <c r="U1144">
        <v>1567.2916666666665</v>
      </c>
      <c r="V1144">
        <v>2016.4166666666665</v>
      </c>
      <c r="W1144">
        <v>119.5038329310219</v>
      </c>
      <c r="X1144">
        <v>123.20795250896066</v>
      </c>
      <c r="Y1144">
        <v>127.21207558663069</v>
      </c>
      <c r="Z1144">
        <v>124.92666090629807</v>
      </c>
      <c r="AA1144">
        <v>130.36691201570244</v>
      </c>
      <c r="AB1144">
        <v>118.61725550435251</v>
      </c>
      <c r="AC1144">
        <v>138.74109416106117</v>
      </c>
      <c r="AD1144">
        <v>900.19791666666424</v>
      </c>
      <c r="AE1144">
        <v>965.28571428571013</v>
      </c>
      <c r="AF1144">
        <v>822.79166666666424</v>
      </c>
      <c r="AG1144">
        <v>963.33333333332848</v>
      </c>
      <c r="AH1144">
        <v>874.02083333333576</v>
      </c>
      <c r="AI1144">
        <v>1418.9166666666642</v>
      </c>
      <c r="AJ1144">
        <v>1351.4583333333358</v>
      </c>
      <c r="AK1144">
        <v>989.25</v>
      </c>
      <c r="AL1144">
        <v>162.4021553379423</v>
      </c>
      <c r="AM1144">
        <v>163.24736668861078</v>
      </c>
      <c r="AN1144">
        <v>156.28392963816304</v>
      </c>
      <c r="AO1144">
        <v>169.79007287638797</v>
      </c>
      <c r="AP1144">
        <v>164.51764741909005</v>
      </c>
      <c r="AQ1144">
        <v>180.15843132581131</v>
      </c>
      <c r="AR1144">
        <v>168.03382594417076</v>
      </c>
      <c r="AS1144">
        <v>187.53027393753132</v>
      </c>
      <c r="AT1144">
        <v>0</v>
      </c>
      <c r="AU1144">
        <v>0</v>
      </c>
      <c r="AV1144">
        <v>0</v>
      </c>
      <c r="AW1144">
        <v>0</v>
      </c>
    </row>
    <row r="1145" spans="1:49" x14ac:dyDescent="0.2">
      <c r="A1145" t="s">
        <v>293</v>
      </c>
      <c r="B1145" t="str">
        <f t="shared" si="85"/>
        <v>Heart</v>
      </c>
      <c r="C1145" s="1" t="s">
        <v>33</v>
      </c>
      <c r="D1145" s="1">
        <f t="shared" si="86"/>
        <v>40238</v>
      </c>
      <c r="E1145">
        <f t="shared" si="87"/>
        <v>31</v>
      </c>
      <c r="F1145">
        <v>53830</v>
      </c>
      <c r="G1145" t="s">
        <v>296</v>
      </c>
      <c r="H1145" s="2">
        <f t="shared" si="88"/>
        <v>1736.4516129032259</v>
      </c>
      <c r="I1145">
        <v>17.435069782287833</v>
      </c>
      <c r="J1145" t="s">
        <v>26</v>
      </c>
      <c r="K1145" t="s">
        <v>27</v>
      </c>
      <c r="L1145">
        <v>1</v>
      </c>
      <c r="M1145">
        <f t="shared" si="89"/>
        <v>1</v>
      </c>
      <c r="N1145">
        <v>308745538</v>
      </c>
      <c r="O1145" t="s">
        <v>34</v>
      </c>
      <c r="P1145">
        <v>2184.9523809523807</v>
      </c>
      <c r="Q1145">
        <v>2413.333333333333</v>
      </c>
      <c r="R1145">
        <v>2591.5333333333338</v>
      </c>
      <c r="S1145">
        <v>2514.666666666667</v>
      </c>
      <c r="T1145">
        <v>2839.3888888888887</v>
      </c>
      <c r="U1145">
        <v>2134.583333333333</v>
      </c>
      <c r="V1145">
        <v>3032.833333333333</v>
      </c>
      <c r="W1145">
        <v>139.00766586204381</v>
      </c>
      <c r="X1145">
        <v>146.41590501792132</v>
      </c>
      <c r="Y1145">
        <v>154.42415117326138</v>
      </c>
      <c r="Z1145">
        <v>149.85332181259614</v>
      </c>
      <c r="AA1145">
        <v>160.73382403140488</v>
      </c>
      <c r="AB1145">
        <v>137.23451100870503</v>
      </c>
      <c r="AC1145">
        <v>177.48218832212234</v>
      </c>
      <c r="AD1145">
        <v>4007.8229166666642</v>
      </c>
      <c r="AE1145">
        <v>4005.7142857142826</v>
      </c>
      <c r="AF1145">
        <v>3956.2916666666642</v>
      </c>
      <c r="AG1145">
        <v>4217.5333333333328</v>
      </c>
      <c r="AH1145">
        <v>4183.7708333333358</v>
      </c>
      <c r="AI1145">
        <v>4527.9166666666642</v>
      </c>
      <c r="AJ1145">
        <v>4394.4583333333358</v>
      </c>
      <c r="AK1145">
        <v>4521.25</v>
      </c>
      <c r="AL1145">
        <v>97.954862711214446</v>
      </c>
      <c r="AM1145">
        <v>97.916556945358479</v>
      </c>
      <c r="AN1145">
        <v>96.406625490697479</v>
      </c>
      <c r="AO1145">
        <v>103.90438242668188</v>
      </c>
      <c r="AP1145">
        <v>102.85235463345543</v>
      </c>
      <c r="AQ1145">
        <v>113.97836352561012</v>
      </c>
      <c r="AR1145">
        <v>110.45381640976734</v>
      </c>
      <c r="AS1145">
        <v>111.56714029697832</v>
      </c>
      <c r="AT1145">
        <v>0</v>
      </c>
      <c r="AU1145">
        <v>0</v>
      </c>
      <c r="AV1145">
        <v>0</v>
      </c>
      <c r="AW1145">
        <v>0</v>
      </c>
    </row>
    <row r="1146" spans="1:49" x14ac:dyDescent="0.2">
      <c r="A1146" t="s">
        <v>293</v>
      </c>
      <c r="B1146" t="str">
        <f t="shared" si="85"/>
        <v>Heart</v>
      </c>
      <c r="C1146" s="1" t="s">
        <v>36</v>
      </c>
      <c r="D1146" s="1">
        <f t="shared" si="86"/>
        <v>40269</v>
      </c>
      <c r="E1146">
        <f t="shared" si="87"/>
        <v>30</v>
      </c>
      <c r="F1146">
        <v>48875</v>
      </c>
      <c r="G1146" t="s">
        <v>297</v>
      </c>
      <c r="H1146" s="2">
        <f t="shared" si="88"/>
        <v>1629.1666666666667</v>
      </c>
      <c r="I1146">
        <v>15.830188289231243</v>
      </c>
      <c r="J1146" t="s">
        <v>26</v>
      </c>
      <c r="K1146" t="s">
        <v>27</v>
      </c>
      <c r="L1146">
        <v>1</v>
      </c>
      <c r="M1146">
        <f t="shared" si="89"/>
        <v>1</v>
      </c>
      <c r="N1146">
        <v>308745538</v>
      </c>
      <c r="O1146" t="s">
        <v>37</v>
      </c>
      <c r="P1146">
        <v>2777.4285714285711</v>
      </c>
      <c r="Q1146">
        <v>3119.9999999999995</v>
      </c>
      <c r="R1146">
        <v>3387.3000000000006</v>
      </c>
      <c r="S1146">
        <v>3272.0000000000005</v>
      </c>
      <c r="T1146">
        <v>3759.083333333333</v>
      </c>
      <c r="U1146">
        <v>2701.8749999999995</v>
      </c>
      <c r="V1146">
        <v>4049.2499999999995</v>
      </c>
      <c r="W1146">
        <v>158.5114987930657</v>
      </c>
      <c r="X1146">
        <v>169.62385752688198</v>
      </c>
      <c r="Y1146">
        <v>181.63622675989208</v>
      </c>
      <c r="Z1146">
        <v>174.77998271889419</v>
      </c>
      <c r="AA1146">
        <v>191.10073604710732</v>
      </c>
      <c r="AB1146">
        <v>155.85176651305756</v>
      </c>
      <c r="AC1146">
        <v>216.22328248318351</v>
      </c>
      <c r="AD1146">
        <v>-348.42708333333576</v>
      </c>
      <c r="AE1146">
        <v>-265</v>
      </c>
      <c r="AF1146">
        <v>-332.875</v>
      </c>
      <c r="AG1146">
        <v>-359.86666666666861</v>
      </c>
      <c r="AH1146">
        <v>-234.97916666666424</v>
      </c>
      <c r="AI1146">
        <v>-232.75</v>
      </c>
      <c r="AJ1146">
        <v>-419.54166666666424</v>
      </c>
      <c r="AK1146">
        <v>-873.75</v>
      </c>
      <c r="AL1146">
        <v>12.342631528418906</v>
      </c>
      <c r="AM1146">
        <v>15.400427913100884</v>
      </c>
      <c r="AN1146">
        <v>13.568453447687261</v>
      </c>
      <c r="AO1146">
        <v>12.167823286897374</v>
      </c>
      <c r="AP1146">
        <v>16.755311622703175</v>
      </c>
      <c r="AQ1146">
        <v>17.40309470840657</v>
      </c>
      <c r="AR1146">
        <v>12.181773399015356</v>
      </c>
      <c r="AS1146">
        <v>-5.3887736815156586</v>
      </c>
      <c r="AT1146">
        <v>0</v>
      </c>
      <c r="AU1146">
        <v>0</v>
      </c>
      <c r="AV1146">
        <v>0</v>
      </c>
      <c r="AW1146">
        <v>0</v>
      </c>
    </row>
    <row r="1147" spans="1:49" x14ac:dyDescent="0.2">
      <c r="A1147" t="s">
        <v>293</v>
      </c>
      <c r="B1147" t="str">
        <f t="shared" si="85"/>
        <v>Heart</v>
      </c>
      <c r="C1147" s="1" t="s">
        <v>39</v>
      </c>
      <c r="D1147" s="1">
        <f t="shared" si="86"/>
        <v>40299</v>
      </c>
      <c r="E1147">
        <f t="shared" si="87"/>
        <v>31</v>
      </c>
      <c r="F1147">
        <v>49389</v>
      </c>
      <c r="G1147" t="s">
        <v>298</v>
      </c>
      <c r="H1147" s="2">
        <f t="shared" si="88"/>
        <v>1593.1935483870968</v>
      </c>
      <c r="I1147">
        <v>15.996668427966075</v>
      </c>
      <c r="J1147" t="s">
        <v>26</v>
      </c>
      <c r="K1147" t="s">
        <v>27</v>
      </c>
      <c r="L1147">
        <v>1</v>
      </c>
      <c r="M1147">
        <f t="shared" si="89"/>
        <v>1</v>
      </c>
      <c r="N1147">
        <v>308745538</v>
      </c>
      <c r="O1147" t="s">
        <v>40</v>
      </c>
      <c r="P1147">
        <v>3369.9047619047615</v>
      </c>
      <c r="Q1147">
        <v>3826.6666666666661</v>
      </c>
      <c r="R1147">
        <v>4183.0666666666675</v>
      </c>
      <c r="S1147">
        <v>4029.3333333333339</v>
      </c>
      <c r="T1147">
        <v>4678.7777777777774</v>
      </c>
      <c r="U1147">
        <v>3269.1666666666661</v>
      </c>
      <c r="V1147">
        <v>5065.6666666666661</v>
      </c>
      <c r="W1147">
        <v>178.01533172408762</v>
      </c>
      <c r="X1147">
        <v>192.83181003584264</v>
      </c>
      <c r="Y1147">
        <v>208.84830234652279</v>
      </c>
      <c r="Z1147">
        <v>199.70664362519224</v>
      </c>
      <c r="AA1147">
        <v>221.46764806280976</v>
      </c>
      <c r="AB1147">
        <v>174.46902201741008</v>
      </c>
      <c r="AC1147">
        <v>254.96437664424468</v>
      </c>
      <c r="AD1147">
        <v>-821.55208333333576</v>
      </c>
      <c r="AE1147">
        <v>-879.14285714285506</v>
      </c>
      <c r="AF1147">
        <v>-963.54166666666424</v>
      </c>
      <c r="AG1147">
        <v>-949.0666666666657</v>
      </c>
      <c r="AH1147">
        <v>-755.47916666666424</v>
      </c>
      <c r="AI1147">
        <v>-878.75</v>
      </c>
      <c r="AJ1147">
        <v>-1029.5416666666642</v>
      </c>
      <c r="AK1147">
        <v>-1030.75</v>
      </c>
      <c r="AL1147">
        <v>-57.831427611365825</v>
      </c>
      <c r="AM1147">
        <v>-59.659479921000639</v>
      </c>
      <c r="AN1147">
        <v>-62.297675584570925</v>
      </c>
      <c r="AO1147">
        <v>-62.760133702350004</v>
      </c>
      <c r="AP1147">
        <v>-56.478290527834815</v>
      </c>
      <c r="AQ1147">
        <v>-60.430238624927142</v>
      </c>
      <c r="AR1147">
        <v>-64.513925525716104</v>
      </c>
      <c r="AS1147">
        <v>-67.529633896569749</v>
      </c>
      <c r="AT1147">
        <v>0</v>
      </c>
      <c r="AU1147">
        <v>0</v>
      </c>
      <c r="AV1147">
        <v>0</v>
      </c>
      <c r="AW1147">
        <v>0</v>
      </c>
    </row>
    <row r="1148" spans="1:49" x14ac:dyDescent="0.2">
      <c r="A1148" t="s">
        <v>293</v>
      </c>
      <c r="B1148" t="str">
        <f t="shared" si="85"/>
        <v>Heart</v>
      </c>
      <c r="C1148" s="1" t="s">
        <v>42</v>
      </c>
      <c r="D1148" s="1">
        <f t="shared" si="86"/>
        <v>40330</v>
      </c>
      <c r="E1148">
        <f t="shared" si="87"/>
        <v>30</v>
      </c>
      <c r="F1148">
        <v>46276</v>
      </c>
      <c r="G1148" t="s">
        <v>299</v>
      </c>
      <c r="H1148" s="2">
        <f t="shared" si="88"/>
        <v>1542.5333333333333</v>
      </c>
      <c r="I1148">
        <v>14.988394747262712</v>
      </c>
      <c r="J1148" t="s">
        <v>26</v>
      </c>
      <c r="K1148" t="s">
        <v>27</v>
      </c>
      <c r="L1148">
        <v>1</v>
      </c>
      <c r="M1148">
        <f t="shared" si="89"/>
        <v>1</v>
      </c>
      <c r="N1148">
        <v>308745538</v>
      </c>
      <c r="O1148" t="s">
        <v>43</v>
      </c>
      <c r="P1148">
        <v>3962.3809523809518</v>
      </c>
      <c r="Q1148">
        <v>4533.333333333333</v>
      </c>
      <c r="R1148">
        <v>4978.8333333333339</v>
      </c>
      <c r="S1148">
        <v>4786.666666666667</v>
      </c>
      <c r="T1148">
        <v>5598.4722222222217</v>
      </c>
      <c r="U1148">
        <v>3836.4583333333326</v>
      </c>
      <c r="V1148">
        <v>6082.083333333333</v>
      </c>
      <c r="W1148">
        <v>197.51916465510953</v>
      </c>
      <c r="X1148">
        <v>216.0397625448033</v>
      </c>
      <c r="Y1148">
        <v>236.06037793315349</v>
      </c>
      <c r="Z1148">
        <v>224.6333045314903</v>
      </c>
      <c r="AA1148">
        <v>251.8345600785122</v>
      </c>
      <c r="AB1148">
        <v>193.08627752176261</v>
      </c>
      <c r="AC1148">
        <v>293.70547080530588</v>
      </c>
      <c r="AD1148">
        <v>-3853.9270833333358</v>
      </c>
      <c r="AE1148">
        <v>-3900</v>
      </c>
      <c r="AF1148">
        <v>-3988.7083333333358</v>
      </c>
      <c r="AG1148">
        <v>-4008.4666666666672</v>
      </c>
      <c r="AH1148">
        <v>-3941.4791666666642</v>
      </c>
      <c r="AI1148">
        <v>-3904.75</v>
      </c>
      <c r="AJ1148">
        <v>-3783.0416666666642</v>
      </c>
      <c r="AK1148">
        <v>-3837.75</v>
      </c>
      <c r="AL1148">
        <v>-104.50736847158123</v>
      </c>
      <c r="AM1148">
        <v>-105.76623875356609</v>
      </c>
      <c r="AN1148">
        <v>-108.29265766342405</v>
      </c>
      <c r="AO1148">
        <v>-109.45217671310297</v>
      </c>
      <c r="AP1148">
        <v>-106.79468837729701</v>
      </c>
      <c r="AQ1148">
        <v>-104.99690529159375</v>
      </c>
      <c r="AR1148">
        <v>-99.93489326765166</v>
      </c>
      <c r="AS1148">
        <v>-104.18877368151561</v>
      </c>
      <c r="AT1148">
        <v>0</v>
      </c>
      <c r="AU1148">
        <v>0</v>
      </c>
      <c r="AV1148">
        <v>0</v>
      </c>
      <c r="AW1148">
        <v>0</v>
      </c>
    </row>
    <row r="1149" spans="1:49" x14ac:dyDescent="0.2">
      <c r="A1149" t="s">
        <v>293</v>
      </c>
      <c r="B1149" t="str">
        <f t="shared" si="85"/>
        <v>Heart</v>
      </c>
      <c r="C1149" s="1" t="s">
        <v>45</v>
      </c>
      <c r="D1149" s="1">
        <f t="shared" si="86"/>
        <v>40360</v>
      </c>
      <c r="E1149">
        <f t="shared" si="87"/>
        <v>31</v>
      </c>
      <c r="F1149">
        <v>47292</v>
      </c>
      <c r="G1149" t="s">
        <v>300</v>
      </c>
      <c r="H1149" s="2">
        <f t="shared" si="88"/>
        <v>1525.5483870967741</v>
      </c>
      <c r="I1149">
        <v>15.317468328886424</v>
      </c>
      <c r="J1149" t="s">
        <v>26</v>
      </c>
      <c r="K1149" t="s">
        <v>27</v>
      </c>
      <c r="L1149">
        <v>1</v>
      </c>
      <c r="M1149">
        <f t="shared" si="89"/>
        <v>1</v>
      </c>
      <c r="N1149">
        <v>308745538</v>
      </c>
      <c r="O1149" t="s">
        <v>46</v>
      </c>
      <c r="P1149">
        <v>4554.8571428571422</v>
      </c>
      <c r="Q1149">
        <v>5240</v>
      </c>
      <c r="R1149">
        <v>5774.6</v>
      </c>
      <c r="S1149">
        <v>5544</v>
      </c>
      <c r="T1149">
        <v>6518.1666666666661</v>
      </c>
      <c r="U1149">
        <v>4403.7499999999991</v>
      </c>
      <c r="V1149">
        <v>7098.5</v>
      </c>
      <c r="W1149">
        <v>217.02299758613145</v>
      </c>
      <c r="X1149">
        <v>239.24771505376395</v>
      </c>
      <c r="Y1149">
        <v>263.27245351978416</v>
      </c>
      <c r="Z1149">
        <v>249.55996543778835</v>
      </c>
      <c r="AA1149">
        <v>282.20147209421464</v>
      </c>
      <c r="AB1149">
        <v>211.70353302611514</v>
      </c>
      <c r="AC1149">
        <v>332.44656496636708</v>
      </c>
      <c r="AD1149">
        <v>-2913.5520833333358</v>
      </c>
      <c r="AE1149">
        <v>-2970.4285714285725</v>
      </c>
      <c r="AF1149">
        <v>-3102.2083333333358</v>
      </c>
      <c r="AG1149">
        <v>-3171.8666666666686</v>
      </c>
      <c r="AH1149">
        <v>-3181.7291666666642</v>
      </c>
      <c r="AI1149">
        <v>-3174.0833333333358</v>
      </c>
      <c r="AJ1149">
        <v>-3483.5416666666642</v>
      </c>
      <c r="AK1149">
        <v>-3737.75</v>
      </c>
      <c r="AL1149">
        <v>-125.315298579108</v>
      </c>
      <c r="AM1149">
        <v>-127.12030941408807</v>
      </c>
      <c r="AN1149">
        <v>-131.28692289639889</v>
      </c>
      <c r="AO1149">
        <v>-134.46335950880166</v>
      </c>
      <c r="AP1149">
        <v>-134.74441956009264</v>
      </c>
      <c r="AQ1149">
        <v>-134.47324937761505</v>
      </c>
      <c r="AR1149">
        <v>-143.6752158482966</v>
      </c>
      <c r="AS1149">
        <v>-154.85221454173075</v>
      </c>
      <c r="AT1149">
        <v>0</v>
      </c>
      <c r="AU1149">
        <v>0</v>
      </c>
      <c r="AV1149">
        <v>0</v>
      </c>
      <c r="AW1149">
        <v>0</v>
      </c>
    </row>
    <row r="1150" spans="1:49" x14ac:dyDescent="0.2">
      <c r="A1150" t="s">
        <v>293</v>
      </c>
      <c r="B1150" t="str">
        <f t="shared" si="85"/>
        <v>Heart</v>
      </c>
      <c r="C1150" s="1" t="s">
        <v>48</v>
      </c>
      <c r="D1150" s="1">
        <f t="shared" si="86"/>
        <v>40391</v>
      </c>
      <c r="E1150">
        <f t="shared" si="87"/>
        <v>31</v>
      </c>
      <c r="F1150">
        <v>46297</v>
      </c>
      <c r="G1150" t="s">
        <v>301</v>
      </c>
      <c r="H1150" s="2">
        <f t="shared" si="88"/>
        <v>1493.4516129032259</v>
      </c>
      <c r="I1150">
        <v>14.995196464993123</v>
      </c>
      <c r="J1150" t="s">
        <v>26</v>
      </c>
      <c r="K1150" t="s">
        <v>27</v>
      </c>
      <c r="L1150">
        <v>1</v>
      </c>
      <c r="M1150">
        <f t="shared" si="89"/>
        <v>1</v>
      </c>
      <c r="N1150">
        <v>308745538</v>
      </c>
      <c r="O1150" t="s">
        <v>49</v>
      </c>
      <c r="P1150">
        <v>5147.333333333333</v>
      </c>
      <c r="Q1150">
        <v>5946.666666666667</v>
      </c>
      <c r="R1150">
        <v>6570.3666666666668</v>
      </c>
      <c r="S1150">
        <v>6301.333333333333</v>
      </c>
      <c r="T1150">
        <v>7437.8611111111104</v>
      </c>
      <c r="U1150">
        <v>4971.0416666666661</v>
      </c>
      <c r="V1150">
        <v>8114.916666666667</v>
      </c>
      <c r="W1150">
        <v>236.52683051715337</v>
      </c>
      <c r="X1150">
        <v>262.45566756272461</v>
      </c>
      <c r="Y1150">
        <v>290.48452910641487</v>
      </c>
      <c r="Z1150">
        <v>274.4866263440864</v>
      </c>
      <c r="AA1150">
        <v>312.56838410991708</v>
      </c>
      <c r="AB1150">
        <v>230.32078853046767</v>
      </c>
      <c r="AC1150">
        <v>371.18765912742828</v>
      </c>
      <c r="AD1150">
        <v>-3620.8020833333358</v>
      </c>
      <c r="AE1150">
        <v>-3636.5714285714275</v>
      </c>
      <c r="AF1150">
        <v>-3708.2083333333358</v>
      </c>
      <c r="AG1150">
        <v>-3871.8666666666686</v>
      </c>
      <c r="AH1150">
        <v>-3814.9791666666642</v>
      </c>
      <c r="AI1150">
        <v>-3724.4166666666642</v>
      </c>
      <c r="AJ1150">
        <v>-3649.0416666666642</v>
      </c>
      <c r="AK1150">
        <v>-4060.75</v>
      </c>
      <c r="AL1150">
        <v>-148.12981470814043</v>
      </c>
      <c r="AM1150">
        <v>-148.60878867676115</v>
      </c>
      <c r="AN1150">
        <v>-150.83530999317327</v>
      </c>
      <c r="AO1150">
        <v>-157.04400467009236</v>
      </c>
      <c r="AP1150">
        <v>-155.17183891493164</v>
      </c>
      <c r="AQ1150">
        <v>-152.22593754965851</v>
      </c>
      <c r="AR1150">
        <v>-149.0139255257161</v>
      </c>
      <c r="AS1150">
        <v>-165.27156938044072</v>
      </c>
      <c r="AT1150">
        <v>0</v>
      </c>
      <c r="AU1150">
        <v>0</v>
      </c>
      <c r="AV1150">
        <v>0</v>
      </c>
      <c r="AW1150">
        <v>0</v>
      </c>
    </row>
    <row r="1151" spans="1:49" x14ac:dyDescent="0.2">
      <c r="A1151" t="s">
        <v>293</v>
      </c>
      <c r="B1151" t="str">
        <f t="shared" si="85"/>
        <v>Heart</v>
      </c>
      <c r="C1151" s="1" t="s">
        <v>51</v>
      </c>
      <c r="D1151" s="1">
        <f t="shared" si="86"/>
        <v>40422</v>
      </c>
      <c r="E1151">
        <f t="shared" si="87"/>
        <v>30</v>
      </c>
      <c r="F1151">
        <v>45701</v>
      </c>
      <c r="G1151" t="s">
        <v>302</v>
      </c>
      <c r="H1151" s="2">
        <f t="shared" si="88"/>
        <v>1523.3666666666666</v>
      </c>
      <c r="I1151">
        <v>14.802157237977639</v>
      </c>
      <c r="J1151" t="s">
        <v>26</v>
      </c>
      <c r="K1151" t="s">
        <v>27</v>
      </c>
      <c r="L1151">
        <v>1</v>
      </c>
      <c r="M1151">
        <f t="shared" si="89"/>
        <v>1</v>
      </c>
      <c r="N1151">
        <v>308745538</v>
      </c>
      <c r="O1151" t="s">
        <v>52</v>
      </c>
      <c r="P1151">
        <v>5739.8095238095239</v>
      </c>
      <c r="Q1151">
        <v>6653.3333333333339</v>
      </c>
      <c r="R1151">
        <v>7366.1333333333332</v>
      </c>
      <c r="S1151">
        <v>7058.6666666666661</v>
      </c>
      <c r="T1151">
        <v>8357.5555555555547</v>
      </c>
      <c r="U1151">
        <v>5538.333333333333</v>
      </c>
      <c r="V1151">
        <v>9131.3333333333339</v>
      </c>
      <c r="W1151">
        <v>256.03066344817529</v>
      </c>
      <c r="X1151">
        <v>285.66362007168527</v>
      </c>
      <c r="Y1151">
        <v>317.69660469304557</v>
      </c>
      <c r="Z1151">
        <v>299.41328725038449</v>
      </c>
      <c r="AA1151">
        <v>342.93529612561952</v>
      </c>
      <c r="AB1151">
        <v>248.93804403482019</v>
      </c>
      <c r="AC1151">
        <v>409.92875328848947</v>
      </c>
      <c r="AD1151">
        <v>-4491.4270833333358</v>
      </c>
      <c r="AE1151">
        <v>-4546.4285714285725</v>
      </c>
      <c r="AF1151">
        <v>-4505.375</v>
      </c>
      <c r="AG1151">
        <v>-4634.0666666666657</v>
      </c>
      <c r="AH1151">
        <v>-4537.7291666666642</v>
      </c>
      <c r="AI1151">
        <v>-4621.4166666666642</v>
      </c>
      <c r="AJ1151">
        <v>-4446.5416666666642</v>
      </c>
      <c r="AK1151">
        <v>-4212.75</v>
      </c>
      <c r="AL1151">
        <v>-125.757368471581</v>
      </c>
      <c r="AM1151">
        <v>-127.31385780118512</v>
      </c>
      <c r="AN1151">
        <v>-125.51487988564622</v>
      </c>
      <c r="AO1151">
        <v>-130.30551004643621</v>
      </c>
      <c r="AP1151">
        <v>-126.66968837729701</v>
      </c>
      <c r="AQ1151">
        <v>-128.88579418048243</v>
      </c>
      <c r="AR1151">
        <v>-122.05155993431822</v>
      </c>
      <c r="AS1151">
        <v>-116.68877368151561</v>
      </c>
      <c r="AT1151">
        <v>0</v>
      </c>
      <c r="AU1151">
        <v>0</v>
      </c>
      <c r="AV1151">
        <v>0</v>
      </c>
      <c r="AW1151">
        <v>0</v>
      </c>
    </row>
    <row r="1152" spans="1:49" x14ac:dyDescent="0.2">
      <c r="A1152" t="s">
        <v>293</v>
      </c>
      <c r="B1152" t="str">
        <f t="shared" si="85"/>
        <v>Heart</v>
      </c>
      <c r="C1152" s="1" t="s">
        <v>54</v>
      </c>
      <c r="D1152" s="1">
        <f t="shared" si="86"/>
        <v>40452</v>
      </c>
      <c r="E1152">
        <f t="shared" si="87"/>
        <v>31</v>
      </c>
      <c r="F1152">
        <v>49297</v>
      </c>
      <c r="G1152" t="s">
        <v>303</v>
      </c>
      <c r="H1152" s="2">
        <f t="shared" si="88"/>
        <v>1590.2258064516129</v>
      </c>
      <c r="I1152">
        <v>15.966870426480464</v>
      </c>
      <c r="J1152" t="s">
        <v>26</v>
      </c>
      <c r="K1152" t="s">
        <v>27</v>
      </c>
      <c r="L1152">
        <v>1</v>
      </c>
      <c r="M1152">
        <f t="shared" si="89"/>
        <v>1</v>
      </c>
      <c r="N1152">
        <v>308745538</v>
      </c>
      <c r="O1152" t="s">
        <v>55</v>
      </c>
      <c r="P1152">
        <v>6332.2857142857147</v>
      </c>
      <c r="Q1152">
        <v>7360.0000000000009</v>
      </c>
      <c r="R1152">
        <v>8161.9</v>
      </c>
      <c r="S1152">
        <v>7815.9999999999991</v>
      </c>
      <c r="T1152">
        <v>9277.25</v>
      </c>
      <c r="U1152">
        <v>6105.625</v>
      </c>
      <c r="V1152">
        <v>10147.75</v>
      </c>
      <c r="W1152">
        <v>275.53449637919721</v>
      </c>
      <c r="X1152">
        <v>308.87157258064593</v>
      </c>
      <c r="Y1152">
        <v>344.90868027967628</v>
      </c>
      <c r="Z1152">
        <v>324.33994815668257</v>
      </c>
      <c r="AA1152">
        <v>373.30220814132196</v>
      </c>
      <c r="AB1152">
        <v>267.55529953917272</v>
      </c>
      <c r="AC1152">
        <v>448.66984744955067</v>
      </c>
      <c r="AD1152">
        <v>-1020.1770833333358</v>
      </c>
      <c r="AE1152">
        <v>-1093</v>
      </c>
      <c r="AF1152">
        <v>-1064.0416666666642</v>
      </c>
      <c r="AG1152">
        <v>-1224.8666666666686</v>
      </c>
      <c r="AH1152">
        <v>-1077.2291666666642</v>
      </c>
      <c r="AI1152">
        <v>-1171.4166666666642</v>
      </c>
      <c r="AJ1152">
        <v>-992.04166666666424</v>
      </c>
      <c r="AK1152">
        <v>-1459.75</v>
      </c>
      <c r="AL1152">
        <v>-64.23868567588238</v>
      </c>
      <c r="AM1152">
        <v>-66.558097432521663</v>
      </c>
      <c r="AN1152">
        <v>-65.539611068442127</v>
      </c>
      <c r="AO1152">
        <v>-71.656907895898485</v>
      </c>
      <c r="AP1152">
        <v>-66.857322785899441</v>
      </c>
      <c r="AQ1152">
        <v>-69.871098839980732</v>
      </c>
      <c r="AR1152">
        <v>-63.304248106361001</v>
      </c>
      <c r="AS1152">
        <v>-81.368343573988568</v>
      </c>
      <c r="AT1152">
        <v>0</v>
      </c>
      <c r="AU1152">
        <v>0</v>
      </c>
      <c r="AV1152">
        <v>0</v>
      </c>
      <c r="AW1152">
        <v>0</v>
      </c>
    </row>
    <row r="1153" spans="1:49" x14ac:dyDescent="0.2">
      <c r="A1153" t="s">
        <v>293</v>
      </c>
      <c r="B1153" t="str">
        <f t="shared" si="85"/>
        <v>Heart</v>
      </c>
      <c r="C1153" s="1" t="s">
        <v>57</v>
      </c>
      <c r="D1153" s="1">
        <f t="shared" si="86"/>
        <v>40483</v>
      </c>
      <c r="E1153">
        <f t="shared" si="87"/>
        <v>30</v>
      </c>
      <c r="F1153">
        <v>49585</v>
      </c>
      <c r="G1153" t="s">
        <v>304</v>
      </c>
      <c r="H1153" s="2">
        <f t="shared" si="88"/>
        <v>1652.8333333333333</v>
      </c>
      <c r="I1153">
        <v>16.060151126783246</v>
      </c>
      <c r="J1153" t="s">
        <v>26</v>
      </c>
      <c r="K1153" t="s">
        <v>27</v>
      </c>
      <c r="L1153">
        <v>1</v>
      </c>
      <c r="M1153">
        <f t="shared" si="89"/>
        <v>1</v>
      </c>
      <c r="N1153">
        <v>308745538</v>
      </c>
      <c r="O1153" t="s">
        <v>58</v>
      </c>
      <c r="P1153">
        <v>6924.7619047619055</v>
      </c>
      <c r="Q1153">
        <v>8066.6666666666679</v>
      </c>
      <c r="R1153">
        <v>8957.6666666666661</v>
      </c>
      <c r="S1153">
        <v>8573.3333333333321</v>
      </c>
      <c r="T1153">
        <v>10196.944444444445</v>
      </c>
      <c r="U1153">
        <v>6672.916666666667</v>
      </c>
      <c r="V1153">
        <v>11164.166666666666</v>
      </c>
      <c r="W1153">
        <v>295.03832931021913</v>
      </c>
      <c r="X1153">
        <v>332.07952508960659</v>
      </c>
      <c r="Y1153">
        <v>372.12075586630698</v>
      </c>
      <c r="Z1153">
        <v>349.26660906298065</v>
      </c>
      <c r="AA1153">
        <v>403.66912015702439</v>
      </c>
      <c r="AB1153">
        <v>286.17255504352522</v>
      </c>
      <c r="AC1153">
        <v>487.41094161061187</v>
      </c>
      <c r="AD1153">
        <v>-497.17708333333576</v>
      </c>
      <c r="AE1153">
        <v>-536.42857142857247</v>
      </c>
      <c r="AF1153">
        <v>-370.375</v>
      </c>
      <c r="AG1153">
        <v>-625.66666666667152</v>
      </c>
      <c r="AH1153">
        <v>-510.72916666666424</v>
      </c>
      <c r="AI1153">
        <v>-958.08333333333576</v>
      </c>
      <c r="AJ1153">
        <v>-636.04166666666424</v>
      </c>
      <c r="AK1153">
        <v>-939.75</v>
      </c>
      <c r="AL1153">
        <v>7.384298195085421</v>
      </c>
      <c r="AM1153">
        <v>6.3528088654816202</v>
      </c>
      <c r="AN1153">
        <v>12.318453447687261</v>
      </c>
      <c r="AO1153">
        <v>3.3078232868967916</v>
      </c>
      <c r="AP1153">
        <v>7.5636449560361143</v>
      </c>
      <c r="AQ1153">
        <v>-6.7746830693713491</v>
      </c>
      <c r="AR1153">
        <v>4.9651067323482039</v>
      </c>
      <c r="AS1153">
        <v>-7.5887736815157041</v>
      </c>
      <c r="AT1153">
        <v>0</v>
      </c>
      <c r="AU1153">
        <v>0</v>
      </c>
      <c r="AV1153">
        <v>0</v>
      </c>
      <c r="AW1153">
        <v>0</v>
      </c>
    </row>
    <row r="1154" spans="1:49" x14ac:dyDescent="0.2">
      <c r="A1154" t="s">
        <v>293</v>
      </c>
      <c r="B1154" t="str">
        <f t="shared" ref="B1154:B1217" si="90">IF(MID(A1154,1,4)="#Acc","Accident",IF(MID(A1154,1,4)="#Alz","Alzheimer",IF(MID(A1154,1,4)="#Ass","Assault",IF(MID(A1154,1,4)="#Cer","Cerebrovascular",IF(MID(A1154,1,4)="#Chr","LowerResp",IF(MID(A1154,1,4)="#COV","COVID",IF(MID(A1154,1,4)="#Dia","Diabetes",IF(MID(A1154,1,4)="#Dis","Heart",IF(MID(A1154,1,4)="#Inf","Influenza",IF(MID(A1154,1,4)="#Int","SelfHarm",IF(MID(A1154,1,4)="#Mal","Cancer",IF(MID(A1154,1,4)="#Nep","Kidney",IF(MID(A1154,1,4)="#Sep","Septicemia",IF(MID(A1154,1,6)="Other ","OtherResp","Other"))))))))))))))</f>
        <v>Heart</v>
      </c>
      <c r="C1154" s="1" t="s">
        <v>60</v>
      </c>
      <c r="D1154" s="1">
        <f t="shared" si="86"/>
        <v>40513</v>
      </c>
      <c r="E1154">
        <f t="shared" si="87"/>
        <v>31</v>
      </c>
      <c r="F1154">
        <v>55666</v>
      </c>
      <c r="G1154" t="s">
        <v>305</v>
      </c>
      <c r="H1154" s="2">
        <f t="shared" si="88"/>
        <v>1795.6774193548388</v>
      </c>
      <c r="I1154">
        <v>18.029734246718085</v>
      </c>
      <c r="J1154" t="s">
        <v>26</v>
      </c>
      <c r="K1154" t="s">
        <v>27</v>
      </c>
      <c r="L1154">
        <v>1</v>
      </c>
      <c r="M1154">
        <f t="shared" si="89"/>
        <v>1</v>
      </c>
      <c r="N1154">
        <v>308745538</v>
      </c>
      <c r="O1154" t="s">
        <v>61</v>
      </c>
      <c r="P1154">
        <v>7517.2380952380963</v>
      </c>
      <c r="Q1154">
        <v>8773.3333333333339</v>
      </c>
      <c r="R1154">
        <v>9753.4333333333325</v>
      </c>
      <c r="S1154">
        <v>9330.6666666666661</v>
      </c>
      <c r="T1154">
        <v>11116.638888888891</v>
      </c>
      <c r="U1154">
        <v>7240.2083333333339</v>
      </c>
      <c r="V1154">
        <v>12180.583333333332</v>
      </c>
      <c r="W1154">
        <v>314.54216224124104</v>
      </c>
      <c r="X1154">
        <v>355.28747759856725</v>
      </c>
      <c r="Y1154">
        <v>399.33283145293768</v>
      </c>
      <c r="Z1154">
        <v>374.19326996927873</v>
      </c>
      <c r="AA1154">
        <v>434.03603217272683</v>
      </c>
      <c r="AB1154">
        <v>304.78981054787772</v>
      </c>
      <c r="AC1154">
        <v>526.15203577167301</v>
      </c>
      <c r="AD1154">
        <v>5220.3229166666642</v>
      </c>
      <c r="AE1154">
        <v>5129.1428571428551</v>
      </c>
      <c r="AF1154">
        <v>5526.125</v>
      </c>
      <c r="AG1154">
        <v>5269.1333333333314</v>
      </c>
      <c r="AH1154">
        <v>5444.2708333333358</v>
      </c>
      <c r="AI1154">
        <v>4993.5833333333358</v>
      </c>
      <c r="AJ1154">
        <v>6290.4583333333358</v>
      </c>
      <c r="AK1154">
        <v>6947.25</v>
      </c>
      <c r="AL1154">
        <v>137.06776593702102</v>
      </c>
      <c r="AM1154">
        <v>134.15618828176412</v>
      </c>
      <c r="AN1154">
        <v>147.04641043693414</v>
      </c>
      <c r="AO1154">
        <v>137.82696307184347</v>
      </c>
      <c r="AP1154">
        <v>143.51364495603616</v>
      </c>
      <c r="AQ1154">
        <v>128.99986890195441</v>
      </c>
      <c r="AR1154">
        <v>171.61510673234829</v>
      </c>
      <c r="AS1154">
        <v>189.82520481310735</v>
      </c>
      <c r="AT1154">
        <v>0</v>
      </c>
      <c r="AU1154">
        <v>0</v>
      </c>
      <c r="AV1154">
        <v>0</v>
      </c>
      <c r="AW1154">
        <v>0</v>
      </c>
    </row>
    <row r="1155" spans="1:49" x14ac:dyDescent="0.2">
      <c r="A1155" t="s">
        <v>293</v>
      </c>
      <c r="B1155" t="str">
        <f t="shared" si="90"/>
        <v>Heart</v>
      </c>
      <c r="C1155" s="1" t="s">
        <v>63</v>
      </c>
      <c r="D1155" s="1">
        <f t="shared" ref="D1155:D1218" si="91">DATE(K1155,O1155,1)</f>
        <v>40544</v>
      </c>
      <c r="E1155">
        <f t="shared" ref="E1155:E1218" si="92">DAY(EOMONTH(D1155,0))</f>
        <v>31</v>
      </c>
      <c r="F1155">
        <v>57422</v>
      </c>
      <c r="G1155" t="s">
        <v>294</v>
      </c>
      <c r="H1155" s="2">
        <f t="shared" ref="H1155:H1218" si="93">F1155/E1155</f>
        <v>1852.3225806451612</v>
      </c>
      <c r="I1155">
        <v>18.43019278620244</v>
      </c>
      <c r="J1155" t="s">
        <v>26</v>
      </c>
      <c r="K1155" t="s">
        <v>64</v>
      </c>
      <c r="L1155">
        <v>1</v>
      </c>
      <c r="M1155">
        <f t="shared" ref="M1155:M1218" si="94">IF(YEAR(D1155)&lt;2018,1,IF(YEAR(D1155)=2018,IF(MONTH(D1155)&lt;3,1,0),0))</f>
        <v>1</v>
      </c>
      <c r="N1155">
        <v>311564836.38623869</v>
      </c>
      <c r="O1155" t="s">
        <v>28</v>
      </c>
      <c r="P1155">
        <v>8109.7142857142871</v>
      </c>
      <c r="Q1155">
        <v>9480</v>
      </c>
      <c r="R1155">
        <v>10549.199999999999</v>
      </c>
      <c r="S1155">
        <v>10088</v>
      </c>
      <c r="T1155">
        <v>12036.333333333336</v>
      </c>
      <c r="U1155">
        <v>7807.5000000000009</v>
      </c>
      <c r="V1155">
        <v>13196.999999999998</v>
      </c>
      <c r="W1155">
        <v>334.04599517226296</v>
      </c>
      <c r="X1155">
        <v>378.49543010752791</v>
      </c>
      <c r="Y1155">
        <v>426.54490703956839</v>
      </c>
      <c r="Z1155">
        <v>399.11993087557681</v>
      </c>
      <c r="AA1155">
        <v>464.40294418842927</v>
      </c>
      <c r="AB1155">
        <v>323.40706605223022</v>
      </c>
      <c r="AC1155">
        <v>564.89312993273415</v>
      </c>
      <c r="AD1155">
        <v>7438.6979166666642</v>
      </c>
      <c r="AE1155">
        <v>7726.8571428571449</v>
      </c>
      <c r="AF1155">
        <v>7730.125</v>
      </c>
      <c r="AG1155">
        <v>8395.7333333333299</v>
      </c>
      <c r="AH1155">
        <v>7552.2708333333358</v>
      </c>
      <c r="AI1155">
        <v>7725.25</v>
      </c>
      <c r="AJ1155">
        <v>6402.9583333333358</v>
      </c>
      <c r="AK1155">
        <v>7695.25</v>
      </c>
      <c r="AL1155">
        <v>208.62824980798882</v>
      </c>
      <c r="AM1155">
        <v>217.95342330480571</v>
      </c>
      <c r="AN1155">
        <v>218.14318463048312</v>
      </c>
      <c r="AO1155">
        <v>238.6850275879724</v>
      </c>
      <c r="AP1155">
        <v>211.51364495603616</v>
      </c>
      <c r="AQ1155">
        <v>217.11814847184723</v>
      </c>
      <c r="AR1155">
        <v>175.24413899041269</v>
      </c>
      <c r="AS1155">
        <v>213.95423707117243</v>
      </c>
      <c r="AT1155">
        <v>0</v>
      </c>
      <c r="AU1155">
        <v>0</v>
      </c>
      <c r="AV1155">
        <v>0</v>
      </c>
      <c r="AW1155">
        <v>0</v>
      </c>
    </row>
    <row r="1156" spans="1:49" x14ac:dyDescent="0.2">
      <c r="A1156" t="s">
        <v>293</v>
      </c>
      <c r="B1156" t="str">
        <f t="shared" si="90"/>
        <v>Heart</v>
      </c>
      <c r="C1156" s="1" t="s">
        <v>65</v>
      </c>
      <c r="D1156" s="1">
        <f t="shared" si="91"/>
        <v>40575</v>
      </c>
      <c r="E1156">
        <f t="shared" si="92"/>
        <v>28</v>
      </c>
      <c r="F1156">
        <v>51535</v>
      </c>
      <c r="G1156" t="s">
        <v>295</v>
      </c>
      <c r="H1156" s="2">
        <f t="shared" si="93"/>
        <v>1840.5357142857142</v>
      </c>
      <c r="I1156">
        <v>16.540698429816842</v>
      </c>
      <c r="J1156" t="s">
        <v>26</v>
      </c>
      <c r="K1156" t="s">
        <v>64</v>
      </c>
      <c r="L1156">
        <v>1</v>
      </c>
      <c r="M1156">
        <f t="shared" si="94"/>
        <v>1</v>
      </c>
      <c r="N1156">
        <v>311564836.38623869</v>
      </c>
      <c r="O1156" t="s">
        <v>31</v>
      </c>
      <c r="P1156">
        <v>8702.1904761904771</v>
      </c>
      <c r="Q1156">
        <v>10186.666666666666</v>
      </c>
      <c r="R1156">
        <v>11344.966666666665</v>
      </c>
      <c r="S1156">
        <v>10845.333333333334</v>
      </c>
      <c r="T1156">
        <v>12956.027777777781</v>
      </c>
      <c r="U1156">
        <v>8374.7916666666679</v>
      </c>
      <c r="V1156">
        <v>14213.416666666664</v>
      </c>
      <c r="W1156">
        <v>353.54982810328488</v>
      </c>
      <c r="X1156">
        <v>401.70338261648857</v>
      </c>
      <c r="Y1156">
        <v>453.75698262619909</v>
      </c>
      <c r="Z1156">
        <v>424.04659178187489</v>
      </c>
      <c r="AA1156">
        <v>494.76985620413171</v>
      </c>
      <c r="AB1156">
        <v>342.02432155658272</v>
      </c>
      <c r="AC1156">
        <v>603.6342240937953</v>
      </c>
      <c r="AD1156">
        <v>900.19791666666424</v>
      </c>
      <c r="AE1156">
        <v>965.28571428571013</v>
      </c>
      <c r="AF1156">
        <v>822.79166666666424</v>
      </c>
      <c r="AG1156">
        <v>963.33333333332848</v>
      </c>
      <c r="AH1156">
        <v>874.02083333333576</v>
      </c>
      <c r="AI1156">
        <v>1418.9166666666642</v>
      </c>
      <c r="AJ1156">
        <v>1351.4583333333358</v>
      </c>
      <c r="AK1156">
        <v>989.25</v>
      </c>
      <c r="AL1156">
        <v>162.4021553379423</v>
      </c>
      <c r="AM1156">
        <v>163.24736668861078</v>
      </c>
      <c r="AN1156">
        <v>156.28392963816304</v>
      </c>
      <c r="AO1156">
        <v>169.79007287638797</v>
      </c>
      <c r="AP1156">
        <v>164.51764741909005</v>
      </c>
      <c r="AQ1156">
        <v>180.15843132581131</v>
      </c>
      <c r="AR1156">
        <v>168.03382594417076</v>
      </c>
      <c r="AS1156">
        <v>187.53027393753132</v>
      </c>
      <c r="AT1156">
        <v>0</v>
      </c>
      <c r="AU1156">
        <v>0</v>
      </c>
      <c r="AV1156">
        <v>0</v>
      </c>
      <c r="AW1156">
        <v>0</v>
      </c>
    </row>
    <row r="1157" spans="1:49" x14ac:dyDescent="0.2">
      <c r="A1157" t="s">
        <v>293</v>
      </c>
      <c r="B1157" t="str">
        <f t="shared" si="90"/>
        <v>Heart</v>
      </c>
      <c r="C1157" s="1" t="s">
        <v>66</v>
      </c>
      <c r="D1157" s="1">
        <f t="shared" si="91"/>
        <v>40603</v>
      </c>
      <c r="E1157">
        <f t="shared" si="92"/>
        <v>31</v>
      </c>
      <c r="F1157">
        <v>54017</v>
      </c>
      <c r="G1157" t="s">
        <v>296</v>
      </c>
      <c r="H1157" s="2">
        <f t="shared" si="93"/>
        <v>1742.483870967742</v>
      </c>
      <c r="I1157">
        <v>17.33732234565667</v>
      </c>
      <c r="J1157" t="s">
        <v>26</v>
      </c>
      <c r="K1157" t="s">
        <v>64</v>
      </c>
      <c r="L1157">
        <v>1</v>
      </c>
      <c r="M1157">
        <f t="shared" si="94"/>
        <v>1</v>
      </c>
      <c r="N1157">
        <v>311564836.38623869</v>
      </c>
      <c r="O1157" t="s">
        <v>34</v>
      </c>
      <c r="P1157">
        <v>9294.6666666666679</v>
      </c>
      <c r="Q1157">
        <v>10893.333333333332</v>
      </c>
      <c r="R1157">
        <v>12140.733333333332</v>
      </c>
      <c r="S1157">
        <v>11602.666666666668</v>
      </c>
      <c r="T1157">
        <v>13875.722222222226</v>
      </c>
      <c r="U1157">
        <v>8942.0833333333339</v>
      </c>
      <c r="V1157">
        <v>15229.83333333333</v>
      </c>
      <c r="W1157">
        <v>373.0536610343068</v>
      </c>
      <c r="X1157">
        <v>424.91133512544923</v>
      </c>
      <c r="Y1157">
        <v>480.96905821282979</v>
      </c>
      <c r="Z1157">
        <v>448.97325268817298</v>
      </c>
      <c r="AA1157">
        <v>525.13676821983415</v>
      </c>
      <c r="AB1157">
        <v>360.64157706093522</v>
      </c>
      <c r="AC1157">
        <v>642.37531825485644</v>
      </c>
      <c r="AD1157">
        <v>4007.8229166666642</v>
      </c>
      <c r="AE1157">
        <v>4005.7142857142826</v>
      </c>
      <c r="AF1157">
        <v>3956.2916666666642</v>
      </c>
      <c r="AG1157">
        <v>4217.5333333333328</v>
      </c>
      <c r="AH1157">
        <v>4183.7708333333358</v>
      </c>
      <c r="AI1157">
        <v>4527.9166666666642</v>
      </c>
      <c r="AJ1157">
        <v>4394.4583333333358</v>
      </c>
      <c r="AK1157">
        <v>4521.25</v>
      </c>
      <c r="AL1157">
        <v>97.954862711214446</v>
      </c>
      <c r="AM1157">
        <v>97.916556945358479</v>
      </c>
      <c r="AN1157">
        <v>96.406625490697479</v>
      </c>
      <c r="AO1157">
        <v>103.90438242668188</v>
      </c>
      <c r="AP1157">
        <v>102.85235463345543</v>
      </c>
      <c r="AQ1157">
        <v>113.97836352561012</v>
      </c>
      <c r="AR1157">
        <v>110.45381640976734</v>
      </c>
      <c r="AS1157">
        <v>111.56714029697832</v>
      </c>
      <c r="AT1157">
        <v>0</v>
      </c>
      <c r="AU1157">
        <v>0</v>
      </c>
      <c r="AV1157">
        <v>0</v>
      </c>
      <c r="AW1157">
        <v>0</v>
      </c>
    </row>
    <row r="1158" spans="1:49" x14ac:dyDescent="0.2">
      <c r="A1158" t="s">
        <v>293</v>
      </c>
      <c r="B1158" t="str">
        <f t="shared" si="90"/>
        <v>Heart</v>
      </c>
      <c r="C1158" s="1" t="s">
        <v>67</v>
      </c>
      <c r="D1158" s="1">
        <f t="shared" si="91"/>
        <v>40634</v>
      </c>
      <c r="E1158">
        <f t="shared" si="92"/>
        <v>30</v>
      </c>
      <c r="F1158">
        <v>49857</v>
      </c>
      <c r="G1158" t="s">
        <v>297</v>
      </c>
      <c r="H1158" s="2">
        <f t="shared" si="93"/>
        <v>1661.9</v>
      </c>
      <c r="I1158">
        <v>16.002126741348178</v>
      </c>
      <c r="J1158" t="s">
        <v>26</v>
      </c>
      <c r="K1158" t="s">
        <v>64</v>
      </c>
      <c r="L1158">
        <v>1</v>
      </c>
      <c r="M1158">
        <f t="shared" si="94"/>
        <v>1</v>
      </c>
      <c r="N1158">
        <v>311564836.38623869</v>
      </c>
      <c r="O1158" t="s">
        <v>37</v>
      </c>
      <c r="P1158">
        <v>9887.1428571428587</v>
      </c>
      <c r="Q1158">
        <v>11599.999999999998</v>
      </c>
      <c r="R1158">
        <v>12936.499999999998</v>
      </c>
      <c r="S1158">
        <v>12360.000000000002</v>
      </c>
      <c r="T1158">
        <v>14795.416666666672</v>
      </c>
      <c r="U1158">
        <v>9509.375</v>
      </c>
      <c r="V1158">
        <v>16246.249999999996</v>
      </c>
      <c r="W1158">
        <v>392.55749396532872</v>
      </c>
      <c r="X1158">
        <v>448.11928763440989</v>
      </c>
      <c r="Y1158">
        <v>508.1811337994605</v>
      </c>
      <c r="Z1158">
        <v>473.89991359447106</v>
      </c>
      <c r="AA1158">
        <v>555.50368023553654</v>
      </c>
      <c r="AB1158">
        <v>379.25883256528772</v>
      </c>
      <c r="AC1158">
        <v>681.11641241591758</v>
      </c>
      <c r="AD1158">
        <v>-348.42708333333576</v>
      </c>
      <c r="AE1158">
        <v>-265</v>
      </c>
      <c r="AF1158">
        <v>-332.875</v>
      </c>
      <c r="AG1158">
        <v>-359.86666666666861</v>
      </c>
      <c r="AH1158">
        <v>-234.97916666666424</v>
      </c>
      <c r="AI1158">
        <v>-232.75</v>
      </c>
      <c r="AJ1158">
        <v>-419.54166666666424</v>
      </c>
      <c r="AK1158">
        <v>-873.75</v>
      </c>
      <c r="AL1158">
        <v>12.342631528418906</v>
      </c>
      <c r="AM1158">
        <v>15.400427913100884</v>
      </c>
      <c r="AN1158">
        <v>13.568453447687261</v>
      </c>
      <c r="AO1158">
        <v>12.167823286897374</v>
      </c>
      <c r="AP1158">
        <v>16.755311622703175</v>
      </c>
      <c r="AQ1158">
        <v>17.40309470840657</v>
      </c>
      <c r="AR1158">
        <v>12.181773399015356</v>
      </c>
      <c r="AS1158">
        <v>-5.3887736815156586</v>
      </c>
      <c r="AT1158">
        <v>0</v>
      </c>
      <c r="AU1158">
        <v>0</v>
      </c>
      <c r="AV1158">
        <v>0</v>
      </c>
      <c r="AW1158">
        <v>0</v>
      </c>
    </row>
    <row r="1159" spans="1:49" x14ac:dyDescent="0.2">
      <c r="A1159" t="s">
        <v>293</v>
      </c>
      <c r="B1159" t="str">
        <f t="shared" si="90"/>
        <v>Heart</v>
      </c>
      <c r="C1159" s="1" t="s">
        <v>68</v>
      </c>
      <c r="D1159" s="1">
        <f t="shared" si="91"/>
        <v>40664</v>
      </c>
      <c r="E1159">
        <f t="shared" si="92"/>
        <v>31</v>
      </c>
      <c r="F1159">
        <v>49342</v>
      </c>
      <c r="G1159" t="s">
        <v>298</v>
      </c>
      <c r="H1159" s="2">
        <f t="shared" si="93"/>
        <v>1591.6774193548388</v>
      </c>
      <c r="I1159">
        <v>15.836832093218641</v>
      </c>
      <c r="J1159" t="s">
        <v>26</v>
      </c>
      <c r="K1159" t="s">
        <v>64</v>
      </c>
      <c r="L1159">
        <v>1</v>
      </c>
      <c r="M1159">
        <f t="shared" si="94"/>
        <v>1</v>
      </c>
      <c r="N1159">
        <v>311564836.38623869</v>
      </c>
      <c r="O1159" t="s">
        <v>40</v>
      </c>
      <c r="P1159">
        <v>10479.61904761905</v>
      </c>
      <c r="Q1159">
        <v>12306.666666666664</v>
      </c>
      <c r="R1159">
        <v>13732.266666666665</v>
      </c>
      <c r="S1159">
        <v>13117.333333333336</v>
      </c>
      <c r="T1159">
        <v>15715.111111111117</v>
      </c>
      <c r="U1159">
        <v>10076.666666666666</v>
      </c>
      <c r="V1159">
        <v>17262.666666666664</v>
      </c>
      <c r="W1159">
        <v>412.06132689635064</v>
      </c>
      <c r="X1159">
        <v>471.32724014337055</v>
      </c>
      <c r="Y1159">
        <v>535.39320938609114</v>
      </c>
      <c r="Z1159">
        <v>498.82657450076914</v>
      </c>
      <c r="AA1159">
        <v>585.87059225123892</v>
      </c>
      <c r="AB1159">
        <v>397.87608806964022</v>
      </c>
      <c r="AC1159">
        <v>719.85750657697872</v>
      </c>
      <c r="AD1159">
        <v>-821.55208333333576</v>
      </c>
      <c r="AE1159">
        <v>-879.14285714285506</v>
      </c>
      <c r="AF1159">
        <v>-963.54166666666424</v>
      </c>
      <c r="AG1159">
        <v>-949.0666666666657</v>
      </c>
      <c r="AH1159">
        <v>-755.47916666666424</v>
      </c>
      <c r="AI1159">
        <v>-878.75</v>
      </c>
      <c r="AJ1159">
        <v>-1029.5416666666642</v>
      </c>
      <c r="AK1159">
        <v>-1030.75</v>
      </c>
      <c r="AL1159">
        <v>-57.831427611365825</v>
      </c>
      <c r="AM1159">
        <v>-59.659479921000639</v>
      </c>
      <c r="AN1159">
        <v>-62.297675584570925</v>
      </c>
      <c r="AO1159">
        <v>-62.760133702350004</v>
      </c>
      <c r="AP1159">
        <v>-56.478290527834815</v>
      </c>
      <c r="AQ1159">
        <v>-60.430238624927142</v>
      </c>
      <c r="AR1159">
        <v>-64.513925525716104</v>
      </c>
      <c r="AS1159">
        <v>-67.529633896569749</v>
      </c>
      <c r="AT1159">
        <v>0</v>
      </c>
      <c r="AU1159">
        <v>0</v>
      </c>
      <c r="AV1159">
        <v>0</v>
      </c>
      <c r="AW1159">
        <v>0</v>
      </c>
    </row>
    <row r="1160" spans="1:49" x14ac:dyDescent="0.2">
      <c r="A1160" t="s">
        <v>293</v>
      </c>
      <c r="B1160" t="str">
        <f t="shared" si="90"/>
        <v>Heart</v>
      </c>
      <c r="C1160" s="1" t="s">
        <v>69</v>
      </c>
      <c r="D1160" s="1">
        <f t="shared" si="91"/>
        <v>40695</v>
      </c>
      <c r="E1160">
        <f t="shared" si="92"/>
        <v>30</v>
      </c>
      <c r="F1160">
        <v>46347</v>
      </c>
      <c r="G1160" t="s">
        <v>299</v>
      </c>
      <c r="H1160" s="2">
        <f t="shared" si="93"/>
        <v>1544.9</v>
      </c>
      <c r="I1160">
        <v>14.875555450212889</v>
      </c>
      <c r="J1160" t="s">
        <v>26</v>
      </c>
      <c r="K1160" t="s">
        <v>64</v>
      </c>
      <c r="L1160">
        <v>1</v>
      </c>
      <c r="M1160">
        <f t="shared" si="94"/>
        <v>1</v>
      </c>
      <c r="N1160">
        <v>311564836.38623869</v>
      </c>
      <c r="O1160" t="s">
        <v>43</v>
      </c>
      <c r="P1160">
        <v>11072.09523809524</v>
      </c>
      <c r="Q1160">
        <v>13013.33333333333</v>
      </c>
      <c r="R1160">
        <v>14528.033333333331</v>
      </c>
      <c r="S1160">
        <v>13874.66666666667</v>
      </c>
      <c r="T1160">
        <v>16634.805555555562</v>
      </c>
      <c r="U1160">
        <v>10643.958333333332</v>
      </c>
      <c r="V1160">
        <v>18279.083333333332</v>
      </c>
      <c r="W1160">
        <v>431.56515982737255</v>
      </c>
      <c r="X1160">
        <v>494.5351926523312</v>
      </c>
      <c r="Y1160">
        <v>562.60528497272185</v>
      </c>
      <c r="Z1160">
        <v>523.75323540706722</v>
      </c>
      <c r="AA1160">
        <v>616.2375042669413</v>
      </c>
      <c r="AB1160">
        <v>416.49334357399272</v>
      </c>
      <c r="AC1160">
        <v>758.59860073803986</v>
      </c>
      <c r="AD1160">
        <v>-3853.9270833333358</v>
      </c>
      <c r="AE1160">
        <v>-3900</v>
      </c>
      <c r="AF1160">
        <v>-3988.7083333333358</v>
      </c>
      <c r="AG1160">
        <v>-4008.4666666666672</v>
      </c>
      <c r="AH1160">
        <v>-3941.4791666666642</v>
      </c>
      <c r="AI1160">
        <v>-3904.75</v>
      </c>
      <c r="AJ1160">
        <v>-3783.0416666666642</v>
      </c>
      <c r="AK1160">
        <v>-3837.75</v>
      </c>
      <c r="AL1160">
        <v>-104.50736847158123</v>
      </c>
      <c r="AM1160">
        <v>-105.76623875356609</v>
      </c>
      <c r="AN1160">
        <v>-108.29265766342405</v>
      </c>
      <c r="AO1160">
        <v>-109.45217671310297</v>
      </c>
      <c r="AP1160">
        <v>-106.79468837729701</v>
      </c>
      <c r="AQ1160">
        <v>-104.99690529159375</v>
      </c>
      <c r="AR1160">
        <v>-99.93489326765166</v>
      </c>
      <c r="AS1160">
        <v>-104.18877368151561</v>
      </c>
      <c r="AT1160">
        <v>0</v>
      </c>
      <c r="AU1160">
        <v>0</v>
      </c>
      <c r="AV1160">
        <v>0</v>
      </c>
      <c r="AW1160">
        <v>0</v>
      </c>
    </row>
    <row r="1161" spans="1:49" x14ac:dyDescent="0.2">
      <c r="A1161" t="s">
        <v>293</v>
      </c>
      <c r="B1161" t="str">
        <f t="shared" si="90"/>
        <v>Heart</v>
      </c>
      <c r="C1161" s="1" t="s">
        <v>70</v>
      </c>
      <c r="D1161" s="1">
        <f t="shared" si="91"/>
        <v>40725</v>
      </c>
      <c r="E1161">
        <f t="shared" si="92"/>
        <v>31</v>
      </c>
      <c r="F1161">
        <v>47535</v>
      </c>
      <c r="G1161" t="s">
        <v>300</v>
      </c>
      <c r="H1161" s="2">
        <f t="shared" si="93"/>
        <v>1533.3870967741937</v>
      </c>
      <c r="I1161">
        <v>15.25685650259714</v>
      </c>
      <c r="J1161" t="s">
        <v>26</v>
      </c>
      <c r="K1161" t="s">
        <v>64</v>
      </c>
      <c r="L1161">
        <v>1</v>
      </c>
      <c r="M1161">
        <f t="shared" si="94"/>
        <v>1</v>
      </c>
      <c r="N1161">
        <v>311564836.38623869</v>
      </c>
      <c r="O1161" t="s">
        <v>46</v>
      </c>
      <c r="P1161">
        <v>11664.571428571431</v>
      </c>
      <c r="Q1161">
        <v>13719.999999999996</v>
      </c>
      <c r="R1161">
        <v>15323.799999999997</v>
      </c>
      <c r="S1161">
        <v>14632.000000000004</v>
      </c>
      <c r="T1161">
        <v>17554.500000000007</v>
      </c>
      <c r="U1161">
        <v>11211.249999999998</v>
      </c>
      <c r="V1161">
        <v>19295.5</v>
      </c>
      <c r="W1161">
        <v>451.06899275839447</v>
      </c>
      <c r="X1161">
        <v>517.74314516129186</v>
      </c>
      <c r="Y1161">
        <v>589.81736055935255</v>
      </c>
      <c r="Z1161">
        <v>548.67989631336525</v>
      </c>
      <c r="AA1161">
        <v>646.60441628264368</v>
      </c>
      <c r="AB1161">
        <v>435.11059907834522</v>
      </c>
      <c r="AC1161">
        <v>797.339694899101</v>
      </c>
      <c r="AD1161">
        <v>-2913.5520833333358</v>
      </c>
      <c r="AE1161">
        <v>-2970.4285714285725</v>
      </c>
      <c r="AF1161">
        <v>-3102.2083333333358</v>
      </c>
      <c r="AG1161">
        <v>-3171.8666666666686</v>
      </c>
      <c r="AH1161">
        <v>-3181.7291666666642</v>
      </c>
      <c r="AI1161">
        <v>-3174.0833333333358</v>
      </c>
      <c r="AJ1161">
        <v>-3483.5416666666642</v>
      </c>
      <c r="AK1161">
        <v>-3737.75</v>
      </c>
      <c r="AL1161">
        <v>-125.315298579108</v>
      </c>
      <c r="AM1161">
        <v>-127.12030941408807</v>
      </c>
      <c r="AN1161">
        <v>-131.28692289639889</v>
      </c>
      <c r="AO1161">
        <v>-134.46335950880166</v>
      </c>
      <c r="AP1161">
        <v>-134.74441956009264</v>
      </c>
      <c r="AQ1161">
        <v>-134.47324937761505</v>
      </c>
      <c r="AR1161">
        <v>-143.6752158482966</v>
      </c>
      <c r="AS1161">
        <v>-154.85221454173075</v>
      </c>
      <c r="AT1161">
        <v>0</v>
      </c>
      <c r="AU1161">
        <v>0</v>
      </c>
      <c r="AV1161">
        <v>0</v>
      </c>
      <c r="AW1161">
        <v>0</v>
      </c>
    </row>
    <row r="1162" spans="1:49" x14ac:dyDescent="0.2">
      <c r="A1162" t="s">
        <v>293</v>
      </c>
      <c r="B1162" t="str">
        <f t="shared" si="90"/>
        <v>Heart</v>
      </c>
      <c r="C1162" s="1" t="s">
        <v>71</v>
      </c>
      <c r="D1162" s="1">
        <f t="shared" si="91"/>
        <v>40756</v>
      </c>
      <c r="E1162">
        <f t="shared" si="92"/>
        <v>31</v>
      </c>
      <c r="F1162">
        <v>46508</v>
      </c>
      <c r="G1162" t="s">
        <v>301</v>
      </c>
      <c r="H1162" s="2">
        <f t="shared" si="93"/>
        <v>1500.258064516129</v>
      </c>
      <c r="I1162">
        <v>14.927230087783482</v>
      </c>
      <c r="J1162" t="s">
        <v>26</v>
      </c>
      <c r="K1162" t="s">
        <v>64</v>
      </c>
      <c r="L1162">
        <v>1</v>
      </c>
      <c r="M1162">
        <f t="shared" si="94"/>
        <v>1</v>
      </c>
      <c r="N1162">
        <v>311564836.38623869</v>
      </c>
      <c r="O1162" t="s">
        <v>49</v>
      </c>
      <c r="P1162">
        <v>12257.047619047622</v>
      </c>
      <c r="Q1162">
        <v>14426.666666666662</v>
      </c>
      <c r="R1162">
        <v>16119.566666666664</v>
      </c>
      <c r="S1162">
        <v>15389.333333333338</v>
      </c>
      <c r="T1162">
        <v>18474.194444444453</v>
      </c>
      <c r="U1162">
        <v>11778.541666666664</v>
      </c>
      <c r="V1162">
        <v>20311.916666666668</v>
      </c>
      <c r="W1162">
        <v>470.57282568941639</v>
      </c>
      <c r="X1162">
        <v>540.95109767025258</v>
      </c>
      <c r="Y1162">
        <v>617.02943614598325</v>
      </c>
      <c r="Z1162">
        <v>573.60655721966327</v>
      </c>
      <c r="AA1162">
        <v>676.97132829834607</v>
      </c>
      <c r="AB1162">
        <v>453.72785458269772</v>
      </c>
      <c r="AC1162">
        <v>836.08078906016215</v>
      </c>
      <c r="AD1162">
        <v>-3620.8020833333358</v>
      </c>
      <c r="AE1162">
        <v>-3636.5714285714275</v>
      </c>
      <c r="AF1162">
        <v>-3708.2083333333358</v>
      </c>
      <c r="AG1162">
        <v>-3871.8666666666686</v>
      </c>
      <c r="AH1162">
        <v>-3814.9791666666642</v>
      </c>
      <c r="AI1162">
        <v>-3724.4166666666642</v>
      </c>
      <c r="AJ1162">
        <v>-3649.0416666666642</v>
      </c>
      <c r="AK1162">
        <v>-4060.75</v>
      </c>
      <c r="AL1162">
        <v>-148.12981470814043</v>
      </c>
      <c r="AM1162">
        <v>-148.60878867676115</v>
      </c>
      <c r="AN1162">
        <v>-150.83530999317327</v>
      </c>
      <c r="AO1162">
        <v>-157.04400467009236</v>
      </c>
      <c r="AP1162">
        <v>-155.17183891493164</v>
      </c>
      <c r="AQ1162">
        <v>-152.22593754965851</v>
      </c>
      <c r="AR1162">
        <v>-149.0139255257161</v>
      </c>
      <c r="AS1162">
        <v>-165.27156938044072</v>
      </c>
      <c r="AT1162">
        <v>0</v>
      </c>
      <c r="AU1162">
        <v>0</v>
      </c>
      <c r="AV1162">
        <v>0</v>
      </c>
      <c r="AW1162">
        <v>0</v>
      </c>
    </row>
    <row r="1163" spans="1:49" x14ac:dyDescent="0.2">
      <c r="A1163" t="s">
        <v>293</v>
      </c>
      <c r="B1163" t="str">
        <f t="shared" si="90"/>
        <v>Heart</v>
      </c>
      <c r="C1163" s="1" t="s">
        <v>72</v>
      </c>
      <c r="D1163" s="1">
        <f t="shared" si="91"/>
        <v>40787</v>
      </c>
      <c r="E1163">
        <f t="shared" si="92"/>
        <v>30</v>
      </c>
      <c r="F1163">
        <v>44922</v>
      </c>
      <c r="G1163" t="s">
        <v>302</v>
      </c>
      <c r="H1163" s="2">
        <f t="shared" si="93"/>
        <v>1497.4</v>
      </c>
      <c r="I1163">
        <v>14.41818676364087</v>
      </c>
      <c r="J1163" t="s">
        <v>26</v>
      </c>
      <c r="K1163" t="s">
        <v>64</v>
      </c>
      <c r="L1163">
        <v>1</v>
      </c>
      <c r="M1163">
        <f t="shared" si="94"/>
        <v>1</v>
      </c>
      <c r="N1163">
        <v>311564836.38623869</v>
      </c>
      <c r="O1163" t="s">
        <v>52</v>
      </c>
      <c r="P1163">
        <v>12849.523809523813</v>
      </c>
      <c r="Q1163">
        <v>15133.333333333328</v>
      </c>
      <c r="R1163">
        <v>16915.333333333332</v>
      </c>
      <c r="S1163">
        <v>16146.666666666672</v>
      </c>
      <c r="T1163">
        <v>19393.888888888898</v>
      </c>
      <c r="U1163">
        <v>12345.83333333333</v>
      </c>
      <c r="V1163">
        <v>21328.333333333336</v>
      </c>
      <c r="W1163">
        <v>490.07665862043831</v>
      </c>
      <c r="X1163">
        <v>564.1590501792133</v>
      </c>
      <c r="Y1163">
        <v>644.24151173261396</v>
      </c>
      <c r="Z1163">
        <v>598.5332181259613</v>
      </c>
      <c r="AA1163">
        <v>707.33824031404845</v>
      </c>
      <c r="AB1163">
        <v>472.34511008705022</v>
      </c>
      <c r="AC1163">
        <v>874.82188322122329</v>
      </c>
      <c r="AD1163">
        <v>-4491.4270833333358</v>
      </c>
      <c r="AE1163">
        <v>-4546.4285714285725</v>
      </c>
      <c r="AF1163">
        <v>-4505.375</v>
      </c>
      <c r="AG1163">
        <v>-4634.0666666666657</v>
      </c>
      <c r="AH1163">
        <v>-4537.7291666666642</v>
      </c>
      <c r="AI1163">
        <v>-4621.4166666666642</v>
      </c>
      <c r="AJ1163">
        <v>-4446.5416666666642</v>
      </c>
      <c r="AK1163">
        <v>-4212.75</v>
      </c>
      <c r="AL1163">
        <v>-125.757368471581</v>
      </c>
      <c r="AM1163">
        <v>-127.31385780118512</v>
      </c>
      <c r="AN1163">
        <v>-125.51487988564622</v>
      </c>
      <c r="AO1163">
        <v>-130.30551004643621</v>
      </c>
      <c r="AP1163">
        <v>-126.66968837729701</v>
      </c>
      <c r="AQ1163">
        <v>-128.88579418048243</v>
      </c>
      <c r="AR1163">
        <v>-122.05155993431822</v>
      </c>
      <c r="AS1163">
        <v>-116.68877368151561</v>
      </c>
      <c r="AT1163">
        <v>0</v>
      </c>
      <c r="AU1163">
        <v>0</v>
      </c>
      <c r="AV1163">
        <v>0</v>
      </c>
      <c r="AW1163">
        <v>0</v>
      </c>
    </row>
    <row r="1164" spans="1:49" x14ac:dyDescent="0.2">
      <c r="A1164" t="s">
        <v>293</v>
      </c>
      <c r="B1164" t="str">
        <f t="shared" si="90"/>
        <v>Heart</v>
      </c>
      <c r="C1164" s="1" t="s">
        <v>73</v>
      </c>
      <c r="D1164" s="1">
        <f t="shared" si="91"/>
        <v>40817</v>
      </c>
      <c r="E1164">
        <f t="shared" si="92"/>
        <v>31</v>
      </c>
      <c r="F1164">
        <v>48448</v>
      </c>
      <c r="G1164" t="s">
        <v>303</v>
      </c>
      <c r="H1164" s="2">
        <f t="shared" si="93"/>
        <v>1562.8387096774193</v>
      </c>
      <c r="I1164">
        <v>15.549893422485038</v>
      </c>
      <c r="J1164" t="s">
        <v>26</v>
      </c>
      <c r="K1164" t="s">
        <v>64</v>
      </c>
      <c r="L1164">
        <v>1</v>
      </c>
      <c r="M1164">
        <f t="shared" si="94"/>
        <v>1</v>
      </c>
      <c r="N1164">
        <v>311564836.38623869</v>
      </c>
      <c r="O1164" t="s">
        <v>55</v>
      </c>
      <c r="P1164">
        <v>13442.000000000004</v>
      </c>
      <c r="Q1164">
        <v>15839.999999999995</v>
      </c>
      <c r="R1164">
        <v>17711.099999999999</v>
      </c>
      <c r="S1164">
        <v>16904.000000000004</v>
      </c>
      <c r="T1164">
        <v>20313.583333333343</v>
      </c>
      <c r="U1164">
        <v>12913.124999999996</v>
      </c>
      <c r="V1164">
        <v>22344.750000000004</v>
      </c>
      <c r="W1164">
        <v>509.58049155146023</v>
      </c>
      <c r="X1164">
        <v>587.36700268817401</v>
      </c>
      <c r="Y1164">
        <v>671.45358731924466</v>
      </c>
      <c r="Z1164">
        <v>623.45987903225932</v>
      </c>
      <c r="AA1164">
        <v>737.70515232975083</v>
      </c>
      <c r="AB1164">
        <v>490.96236559140272</v>
      </c>
      <c r="AC1164">
        <v>913.56297738228443</v>
      </c>
      <c r="AD1164">
        <v>-1020.1770833333358</v>
      </c>
      <c r="AE1164">
        <v>-1093</v>
      </c>
      <c r="AF1164">
        <v>-1064.0416666666642</v>
      </c>
      <c r="AG1164">
        <v>-1224.8666666666686</v>
      </c>
      <c r="AH1164">
        <v>-1077.2291666666642</v>
      </c>
      <c r="AI1164">
        <v>-1171.4166666666642</v>
      </c>
      <c r="AJ1164">
        <v>-992.04166666666424</v>
      </c>
      <c r="AK1164">
        <v>-1459.75</v>
      </c>
      <c r="AL1164">
        <v>-64.23868567588238</v>
      </c>
      <c r="AM1164">
        <v>-66.558097432521663</v>
      </c>
      <c r="AN1164">
        <v>-65.539611068442127</v>
      </c>
      <c r="AO1164">
        <v>-71.656907895898485</v>
      </c>
      <c r="AP1164">
        <v>-66.857322785899441</v>
      </c>
      <c r="AQ1164">
        <v>-69.871098839980732</v>
      </c>
      <c r="AR1164">
        <v>-63.304248106361001</v>
      </c>
      <c r="AS1164">
        <v>-81.368343573988568</v>
      </c>
      <c r="AT1164">
        <v>0</v>
      </c>
      <c r="AU1164">
        <v>0</v>
      </c>
      <c r="AV1164">
        <v>0</v>
      </c>
      <c r="AW1164">
        <v>0</v>
      </c>
    </row>
    <row r="1165" spans="1:49" x14ac:dyDescent="0.2">
      <c r="A1165" t="s">
        <v>293</v>
      </c>
      <c r="B1165" t="str">
        <f t="shared" si="90"/>
        <v>Heart</v>
      </c>
      <c r="C1165" s="1" t="s">
        <v>74</v>
      </c>
      <c r="D1165" s="1">
        <f t="shared" si="91"/>
        <v>40848</v>
      </c>
      <c r="E1165">
        <f t="shared" si="92"/>
        <v>30</v>
      </c>
      <c r="F1165">
        <v>48182</v>
      </c>
      <c r="G1165" t="s">
        <v>304</v>
      </c>
      <c r="H1165" s="2">
        <f t="shared" si="93"/>
        <v>1606.0666666666666</v>
      </c>
      <c r="I1165">
        <v>15.464517934324927</v>
      </c>
      <c r="J1165" t="s">
        <v>26</v>
      </c>
      <c r="K1165" t="s">
        <v>64</v>
      </c>
      <c r="L1165">
        <v>1</v>
      </c>
      <c r="M1165">
        <f t="shared" si="94"/>
        <v>1</v>
      </c>
      <c r="N1165">
        <v>311564836.38623869</v>
      </c>
      <c r="O1165" t="s">
        <v>58</v>
      </c>
      <c r="P1165">
        <v>14034.476190476194</v>
      </c>
      <c r="Q1165">
        <v>16546.666666666661</v>
      </c>
      <c r="R1165">
        <v>18506.866666666665</v>
      </c>
      <c r="S1165">
        <v>17661.333333333336</v>
      </c>
      <c r="T1165">
        <v>21233.277777777788</v>
      </c>
      <c r="U1165">
        <v>13480.416666666662</v>
      </c>
      <c r="V1165">
        <v>23361.166666666672</v>
      </c>
      <c r="W1165">
        <v>529.08432448248209</v>
      </c>
      <c r="X1165">
        <v>610.57495519713473</v>
      </c>
      <c r="Y1165">
        <v>698.66566290587537</v>
      </c>
      <c r="Z1165">
        <v>648.38653993855735</v>
      </c>
      <c r="AA1165">
        <v>768.07206434545321</v>
      </c>
      <c r="AB1165">
        <v>509.57962109575521</v>
      </c>
      <c r="AC1165">
        <v>952.30407154334557</v>
      </c>
      <c r="AD1165">
        <v>-497.17708333333576</v>
      </c>
      <c r="AE1165">
        <v>-536.42857142857247</v>
      </c>
      <c r="AF1165">
        <v>-370.375</v>
      </c>
      <c r="AG1165">
        <v>-625.66666666667152</v>
      </c>
      <c r="AH1165">
        <v>-510.72916666666424</v>
      </c>
      <c r="AI1165">
        <v>-958.08333333333576</v>
      </c>
      <c r="AJ1165">
        <v>-636.04166666666424</v>
      </c>
      <c r="AK1165">
        <v>-939.75</v>
      </c>
      <c r="AL1165">
        <v>7.384298195085421</v>
      </c>
      <c r="AM1165">
        <v>6.3528088654816202</v>
      </c>
      <c r="AN1165">
        <v>12.318453447687261</v>
      </c>
      <c r="AO1165">
        <v>3.3078232868967916</v>
      </c>
      <c r="AP1165">
        <v>7.5636449560361143</v>
      </c>
      <c r="AQ1165">
        <v>-6.7746830693713491</v>
      </c>
      <c r="AR1165">
        <v>4.9651067323482039</v>
      </c>
      <c r="AS1165">
        <v>-7.5887736815157041</v>
      </c>
      <c r="AT1165">
        <v>0</v>
      </c>
      <c r="AU1165">
        <v>0</v>
      </c>
      <c r="AV1165">
        <v>0</v>
      </c>
      <c r="AW1165">
        <v>0</v>
      </c>
    </row>
    <row r="1166" spans="1:49" x14ac:dyDescent="0.2">
      <c r="A1166" t="s">
        <v>293</v>
      </c>
      <c r="B1166" t="str">
        <f t="shared" si="90"/>
        <v>Heart</v>
      </c>
      <c r="C1166" s="1" t="s">
        <v>75</v>
      </c>
      <c r="D1166" s="1">
        <f t="shared" si="91"/>
        <v>40878</v>
      </c>
      <c r="E1166">
        <f t="shared" si="92"/>
        <v>31</v>
      </c>
      <c r="F1166">
        <v>52462</v>
      </c>
      <c r="G1166" t="s">
        <v>305</v>
      </c>
      <c r="H1166" s="2">
        <f t="shared" si="93"/>
        <v>1692.3225806451612</v>
      </c>
      <c r="I1166">
        <v>16.838228796450011</v>
      </c>
      <c r="J1166" t="s">
        <v>26</v>
      </c>
      <c r="K1166" t="s">
        <v>64</v>
      </c>
      <c r="L1166">
        <v>1</v>
      </c>
      <c r="M1166">
        <f t="shared" si="94"/>
        <v>1</v>
      </c>
      <c r="N1166">
        <v>311564836.38623869</v>
      </c>
      <c r="O1166" t="s">
        <v>61</v>
      </c>
      <c r="P1166">
        <v>14626.952380952385</v>
      </c>
      <c r="Q1166">
        <v>17253.333333333328</v>
      </c>
      <c r="R1166">
        <v>19302.633333333331</v>
      </c>
      <c r="S1166">
        <v>18418.666666666668</v>
      </c>
      <c r="T1166">
        <v>22152.972222222234</v>
      </c>
      <c r="U1166">
        <v>14047.708333333328</v>
      </c>
      <c r="V1166">
        <v>24377.583333333339</v>
      </c>
      <c r="W1166">
        <v>548.58815741350395</v>
      </c>
      <c r="X1166">
        <v>633.78290770609544</v>
      </c>
      <c r="Y1166">
        <v>725.87773849250607</v>
      </c>
      <c r="Z1166">
        <v>673.31320084485537</v>
      </c>
      <c r="AA1166">
        <v>798.4389763611556</v>
      </c>
      <c r="AB1166">
        <v>528.19687660010777</v>
      </c>
      <c r="AC1166">
        <v>991.04516570440671</v>
      </c>
      <c r="AD1166">
        <v>5220.3229166666642</v>
      </c>
      <c r="AE1166">
        <v>5129.1428571428551</v>
      </c>
      <c r="AF1166">
        <v>5526.125</v>
      </c>
      <c r="AG1166">
        <v>5269.1333333333314</v>
      </c>
      <c r="AH1166">
        <v>5444.2708333333358</v>
      </c>
      <c r="AI1166">
        <v>4993.5833333333358</v>
      </c>
      <c r="AJ1166">
        <v>6290.4583333333358</v>
      </c>
      <c r="AK1166">
        <v>6947.25</v>
      </c>
      <c r="AL1166">
        <v>137.06776593702102</v>
      </c>
      <c r="AM1166">
        <v>134.15618828176412</v>
      </c>
      <c r="AN1166">
        <v>147.04641043693414</v>
      </c>
      <c r="AO1166">
        <v>137.82696307184347</v>
      </c>
      <c r="AP1166">
        <v>143.51364495603616</v>
      </c>
      <c r="AQ1166">
        <v>128.99986890195441</v>
      </c>
      <c r="AR1166">
        <v>171.61510673234829</v>
      </c>
      <c r="AS1166">
        <v>189.82520481310735</v>
      </c>
      <c r="AT1166">
        <v>0</v>
      </c>
      <c r="AU1166">
        <v>0</v>
      </c>
      <c r="AV1166">
        <v>0</v>
      </c>
      <c r="AW1166">
        <v>78.325375007924777</v>
      </c>
    </row>
    <row r="1167" spans="1:49" x14ac:dyDescent="0.2">
      <c r="A1167" t="s">
        <v>293</v>
      </c>
      <c r="B1167" t="str">
        <f t="shared" si="90"/>
        <v>Heart</v>
      </c>
      <c r="C1167" s="1" t="s">
        <v>76</v>
      </c>
      <c r="D1167" s="1">
        <f t="shared" si="91"/>
        <v>40909</v>
      </c>
      <c r="E1167">
        <f t="shared" si="92"/>
        <v>31</v>
      </c>
      <c r="F1167">
        <v>54378</v>
      </c>
      <c r="G1167" t="s">
        <v>294</v>
      </c>
      <c r="H1167" s="2">
        <f t="shared" si="93"/>
        <v>1754.1290322580646</v>
      </c>
      <c r="I1167">
        <v>17.32416180327742</v>
      </c>
      <c r="J1167" t="s">
        <v>26</v>
      </c>
      <c r="K1167" t="s">
        <v>77</v>
      </c>
      <c r="L1167">
        <v>1</v>
      </c>
      <c r="M1167">
        <f t="shared" si="94"/>
        <v>1</v>
      </c>
      <c r="N1167">
        <v>313885315.88127202</v>
      </c>
      <c r="O1167" t="s">
        <v>28</v>
      </c>
      <c r="P1167">
        <v>15219.428571428576</v>
      </c>
      <c r="Q1167">
        <v>17959.999999999996</v>
      </c>
      <c r="R1167">
        <v>20098.399999999998</v>
      </c>
      <c r="S1167">
        <v>19176</v>
      </c>
      <c r="T1167">
        <v>23072.666666666679</v>
      </c>
      <c r="U1167">
        <v>14614.999999999995</v>
      </c>
      <c r="V1167">
        <v>25394.000000000007</v>
      </c>
      <c r="W1167">
        <v>568.09199034452581</v>
      </c>
      <c r="X1167">
        <v>656.99086021505616</v>
      </c>
      <c r="Y1167">
        <v>753.08981407913677</v>
      </c>
      <c r="Z1167">
        <v>698.2398617511534</v>
      </c>
      <c r="AA1167">
        <v>828.80588837685798</v>
      </c>
      <c r="AB1167">
        <v>546.81413210446033</v>
      </c>
      <c r="AC1167">
        <v>1029.7862598654679</v>
      </c>
      <c r="AD1167">
        <v>7438.6979166666642</v>
      </c>
      <c r="AE1167">
        <v>7726.8571428571449</v>
      </c>
      <c r="AF1167">
        <v>7730.125</v>
      </c>
      <c r="AG1167">
        <v>8395.7333333333299</v>
      </c>
      <c r="AH1167">
        <v>7552.2708333333358</v>
      </c>
      <c r="AI1167">
        <v>7725.25</v>
      </c>
      <c r="AJ1167">
        <v>6402.9583333333358</v>
      </c>
      <c r="AK1167">
        <v>7695.25</v>
      </c>
      <c r="AL1167">
        <v>208.62824980798882</v>
      </c>
      <c r="AM1167">
        <v>217.95342330480571</v>
      </c>
      <c r="AN1167">
        <v>218.14318463048312</v>
      </c>
      <c r="AO1167">
        <v>238.6850275879724</v>
      </c>
      <c r="AP1167">
        <v>211.51364495603616</v>
      </c>
      <c r="AQ1167">
        <v>217.11814847184723</v>
      </c>
      <c r="AR1167">
        <v>175.24413899041269</v>
      </c>
      <c r="AS1167">
        <v>213.95423707117243</v>
      </c>
      <c r="AT1167">
        <v>0</v>
      </c>
      <c r="AU1167">
        <v>122.89271571270433</v>
      </c>
      <c r="AV1167">
        <v>0</v>
      </c>
      <c r="AW1167">
        <v>145.25034658615027</v>
      </c>
    </row>
    <row r="1168" spans="1:49" x14ac:dyDescent="0.2">
      <c r="A1168" t="s">
        <v>293</v>
      </c>
      <c r="B1168" t="str">
        <f t="shared" si="90"/>
        <v>Heart</v>
      </c>
      <c r="C1168" s="1" t="s">
        <v>78</v>
      </c>
      <c r="D1168" s="1">
        <f t="shared" si="91"/>
        <v>40940</v>
      </c>
      <c r="E1168">
        <f t="shared" si="92"/>
        <v>29</v>
      </c>
      <c r="F1168">
        <v>50096</v>
      </c>
      <c r="G1168" t="s">
        <v>295</v>
      </c>
      <c r="H1168" s="2">
        <f t="shared" si="93"/>
        <v>1727.4482758620691</v>
      </c>
      <c r="I1168">
        <v>15.959969283478348</v>
      </c>
      <c r="J1168" t="s">
        <v>26</v>
      </c>
      <c r="K1168" t="s">
        <v>77</v>
      </c>
      <c r="L1168">
        <v>1</v>
      </c>
      <c r="M1168">
        <f t="shared" si="94"/>
        <v>1</v>
      </c>
      <c r="N1168">
        <v>313885315.88127202</v>
      </c>
      <c r="O1168" t="s">
        <v>31</v>
      </c>
      <c r="P1168">
        <v>15811.904761904767</v>
      </c>
      <c r="Q1168">
        <v>18666.666666666664</v>
      </c>
      <c r="R1168">
        <v>20894.166666666664</v>
      </c>
      <c r="S1168">
        <v>19933.333333333332</v>
      </c>
      <c r="T1168">
        <v>23992.361111111124</v>
      </c>
      <c r="U1168">
        <v>15182.291666666661</v>
      </c>
      <c r="V1168">
        <v>26410.416666666675</v>
      </c>
      <c r="W1168">
        <v>587.59582327554767</v>
      </c>
      <c r="X1168">
        <v>680.19881272401688</v>
      </c>
      <c r="Y1168">
        <v>780.30188966576748</v>
      </c>
      <c r="Z1168">
        <v>723.16652265745142</v>
      </c>
      <c r="AA1168">
        <v>859.17280039256036</v>
      </c>
      <c r="AB1168">
        <v>565.43138760881288</v>
      </c>
      <c r="AC1168">
        <v>1068.5273540265291</v>
      </c>
      <c r="AD1168">
        <v>900.19791666666424</v>
      </c>
      <c r="AE1168">
        <v>965.28571428571013</v>
      </c>
      <c r="AF1168">
        <v>822.79166666666424</v>
      </c>
      <c r="AG1168">
        <v>963.33333333332848</v>
      </c>
      <c r="AH1168">
        <v>874.02083333333576</v>
      </c>
      <c r="AI1168">
        <v>1418.9166666666642</v>
      </c>
      <c r="AJ1168">
        <v>1351.4583333333358</v>
      </c>
      <c r="AK1168">
        <v>989.25</v>
      </c>
      <c r="AL1168">
        <v>162.4021553379423</v>
      </c>
      <c r="AM1168">
        <v>163.24736668861078</v>
      </c>
      <c r="AN1168">
        <v>156.28392963816304</v>
      </c>
      <c r="AO1168">
        <v>169.79007287638797</v>
      </c>
      <c r="AP1168">
        <v>164.51764741909005</v>
      </c>
      <c r="AQ1168">
        <v>180.15843132581131</v>
      </c>
      <c r="AR1168">
        <v>168.03382594417076</v>
      </c>
      <c r="AS1168">
        <v>187.53027393753132</v>
      </c>
      <c r="AT1168">
        <v>0</v>
      </c>
      <c r="AU1168">
        <v>0</v>
      </c>
      <c r="AV1168">
        <v>0</v>
      </c>
      <c r="AW1168">
        <v>83.667905748302928</v>
      </c>
    </row>
    <row r="1169" spans="1:49" x14ac:dyDescent="0.2">
      <c r="A1169" t="s">
        <v>293</v>
      </c>
      <c r="B1169" t="str">
        <f t="shared" si="90"/>
        <v>Heart</v>
      </c>
      <c r="C1169" s="1" t="s">
        <v>79</v>
      </c>
      <c r="D1169" s="1">
        <f t="shared" si="91"/>
        <v>40969</v>
      </c>
      <c r="E1169">
        <f t="shared" si="92"/>
        <v>31</v>
      </c>
      <c r="F1169">
        <v>52626</v>
      </c>
      <c r="G1169" t="s">
        <v>296</v>
      </c>
      <c r="H1169" s="2">
        <f t="shared" si="93"/>
        <v>1697.6129032258063</v>
      </c>
      <c r="I1169">
        <v>16.765996157623992</v>
      </c>
      <c r="J1169" t="s">
        <v>26</v>
      </c>
      <c r="K1169" t="s">
        <v>77</v>
      </c>
      <c r="L1169">
        <v>1</v>
      </c>
      <c r="M1169">
        <f t="shared" si="94"/>
        <v>1</v>
      </c>
      <c r="N1169">
        <v>313885315.88127202</v>
      </c>
      <c r="O1169" t="s">
        <v>34</v>
      </c>
      <c r="P1169">
        <v>16404.380952380958</v>
      </c>
      <c r="Q1169">
        <v>19373.333333333332</v>
      </c>
      <c r="R1169">
        <v>21689.933333333331</v>
      </c>
      <c r="S1169">
        <v>20690.666666666664</v>
      </c>
      <c r="T1169">
        <v>24912.055555555569</v>
      </c>
      <c r="U1169">
        <v>15749.583333333327</v>
      </c>
      <c r="V1169">
        <v>27426.833333333343</v>
      </c>
      <c r="W1169">
        <v>607.09965620656953</v>
      </c>
      <c r="X1169">
        <v>703.40676523297759</v>
      </c>
      <c r="Y1169">
        <v>807.51396525239818</v>
      </c>
      <c r="Z1169">
        <v>748.09318356374945</v>
      </c>
      <c r="AA1169">
        <v>889.53971240826274</v>
      </c>
      <c r="AB1169">
        <v>584.04864311316544</v>
      </c>
      <c r="AC1169">
        <v>1107.2684481875904</v>
      </c>
      <c r="AD1169">
        <v>4007.8229166666642</v>
      </c>
      <c r="AE1169">
        <v>4005.7142857142826</v>
      </c>
      <c r="AF1169">
        <v>3956.2916666666642</v>
      </c>
      <c r="AG1169">
        <v>4217.5333333333328</v>
      </c>
      <c r="AH1169">
        <v>4183.7708333333358</v>
      </c>
      <c r="AI1169">
        <v>4527.9166666666642</v>
      </c>
      <c r="AJ1169">
        <v>4394.4583333333358</v>
      </c>
      <c r="AK1169">
        <v>4521.25</v>
      </c>
      <c r="AL1169">
        <v>97.954862711214446</v>
      </c>
      <c r="AM1169">
        <v>97.916556945358479</v>
      </c>
      <c r="AN1169">
        <v>96.406625490697479</v>
      </c>
      <c r="AO1169">
        <v>103.90438242668188</v>
      </c>
      <c r="AP1169">
        <v>102.85235463345543</v>
      </c>
      <c r="AQ1169">
        <v>113.97836352561012</v>
      </c>
      <c r="AR1169">
        <v>110.45381640976734</v>
      </c>
      <c r="AS1169">
        <v>111.56714029697832</v>
      </c>
      <c r="AT1169">
        <v>0</v>
      </c>
      <c r="AU1169">
        <v>0</v>
      </c>
      <c r="AV1169">
        <v>0</v>
      </c>
      <c r="AW1169">
        <v>0</v>
      </c>
    </row>
    <row r="1170" spans="1:49" x14ac:dyDescent="0.2">
      <c r="A1170" t="s">
        <v>293</v>
      </c>
      <c r="B1170" t="str">
        <f t="shared" si="90"/>
        <v>Heart</v>
      </c>
      <c r="C1170" s="1" t="s">
        <v>80</v>
      </c>
      <c r="D1170" s="1">
        <f t="shared" si="91"/>
        <v>41000</v>
      </c>
      <c r="E1170">
        <f t="shared" si="92"/>
        <v>30</v>
      </c>
      <c r="F1170">
        <v>49778</v>
      </c>
      <c r="G1170" t="s">
        <v>297</v>
      </c>
      <c r="H1170" s="2">
        <f t="shared" si="93"/>
        <v>1659.2666666666667</v>
      </c>
      <c r="I1170">
        <v>15.858658395739884</v>
      </c>
      <c r="J1170" t="s">
        <v>26</v>
      </c>
      <c r="K1170" t="s">
        <v>77</v>
      </c>
      <c r="L1170">
        <v>1</v>
      </c>
      <c r="M1170">
        <f t="shared" si="94"/>
        <v>1</v>
      </c>
      <c r="N1170">
        <v>313885315.88127202</v>
      </c>
      <c r="O1170" t="s">
        <v>37</v>
      </c>
      <c r="P1170">
        <v>16996.857142857149</v>
      </c>
      <c r="Q1170">
        <v>20080</v>
      </c>
      <c r="R1170">
        <v>22485.699999999997</v>
      </c>
      <c r="S1170">
        <v>21447.999999999996</v>
      </c>
      <c r="T1170">
        <v>25831.750000000015</v>
      </c>
      <c r="U1170">
        <v>16316.874999999993</v>
      </c>
      <c r="V1170">
        <v>28443.250000000011</v>
      </c>
      <c r="W1170">
        <v>626.6034891375914</v>
      </c>
      <c r="X1170">
        <v>726.61471774193831</v>
      </c>
      <c r="Y1170">
        <v>834.72604083902888</v>
      </c>
      <c r="Z1170">
        <v>773.01984447004747</v>
      </c>
      <c r="AA1170">
        <v>919.90662442396513</v>
      </c>
      <c r="AB1170">
        <v>602.665898617518</v>
      </c>
      <c r="AC1170">
        <v>1146.0095423486516</v>
      </c>
      <c r="AD1170">
        <v>-348.42708333333576</v>
      </c>
      <c r="AE1170">
        <v>-265</v>
      </c>
      <c r="AF1170">
        <v>-332.875</v>
      </c>
      <c r="AG1170">
        <v>-359.86666666666861</v>
      </c>
      <c r="AH1170">
        <v>-234.97916666666424</v>
      </c>
      <c r="AI1170">
        <v>-232.75</v>
      </c>
      <c r="AJ1170">
        <v>-419.54166666666424</v>
      </c>
      <c r="AK1170">
        <v>-873.75</v>
      </c>
      <c r="AL1170">
        <v>12.342631528418906</v>
      </c>
      <c r="AM1170">
        <v>15.400427913100884</v>
      </c>
      <c r="AN1170">
        <v>13.568453447687261</v>
      </c>
      <c r="AO1170">
        <v>12.167823286897374</v>
      </c>
      <c r="AP1170">
        <v>16.755311622703175</v>
      </c>
      <c r="AQ1170">
        <v>17.40309470840657</v>
      </c>
      <c r="AR1170">
        <v>12.181773399015356</v>
      </c>
      <c r="AS1170">
        <v>-5.3887736815156586</v>
      </c>
      <c r="AT1170">
        <v>0</v>
      </c>
      <c r="AU1170">
        <v>0</v>
      </c>
      <c r="AV1170">
        <v>0</v>
      </c>
      <c r="AW1170">
        <v>0</v>
      </c>
    </row>
    <row r="1171" spans="1:49" x14ac:dyDescent="0.2">
      <c r="A1171" t="s">
        <v>293</v>
      </c>
      <c r="B1171" t="str">
        <f t="shared" si="90"/>
        <v>Heart</v>
      </c>
      <c r="C1171" s="1" t="s">
        <v>81</v>
      </c>
      <c r="D1171" s="1">
        <f t="shared" si="91"/>
        <v>41030</v>
      </c>
      <c r="E1171">
        <f t="shared" si="92"/>
        <v>31</v>
      </c>
      <c r="F1171">
        <v>48940</v>
      </c>
      <c r="G1171" t="s">
        <v>298</v>
      </c>
      <c r="H1171" s="2">
        <f t="shared" si="93"/>
        <v>1578.7096774193549</v>
      </c>
      <c r="I1171">
        <v>15.591681905410219</v>
      </c>
      <c r="J1171" t="s">
        <v>26</v>
      </c>
      <c r="K1171" t="s">
        <v>77</v>
      </c>
      <c r="L1171">
        <v>1</v>
      </c>
      <c r="M1171">
        <f t="shared" si="94"/>
        <v>1</v>
      </c>
      <c r="N1171">
        <v>313885315.88127202</v>
      </c>
      <c r="O1171" t="s">
        <v>40</v>
      </c>
      <c r="P1171">
        <v>17589.333333333339</v>
      </c>
      <c r="Q1171">
        <v>20786.666666666668</v>
      </c>
      <c r="R1171">
        <v>23281.466666666664</v>
      </c>
      <c r="S1171">
        <v>22205.333333333328</v>
      </c>
      <c r="T1171">
        <v>26751.44444444446</v>
      </c>
      <c r="U1171">
        <v>16884.166666666661</v>
      </c>
      <c r="V1171">
        <v>29459.666666666679</v>
      </c>
      <c r="W1171">
        <v>646.10732206861326</v>
      </c>
      <c r="X1171">
        <v>749.82267025089902</v>
      </c>
      <c r="Y1171">
        <v>861.93811642565959</v>
      </c>
      <c r="Z1171">
        <v>797.9465053763455</v>
      </c>
      <c r="AA1171">
        <v>950.27353643966751</v>
      </c>
      <c r="AB1171">
        <v>621.28315412187055</v>
      </c>
      <c r="AC1171">
        <v>1184.7506365097129</v>
      </c>
      <c r="AD1171">
        <v>-821.55208333333576</v>
      </c>
      <c r="AE1171">
        <v>-879.14285714285506</v>
      </c>
      <c r="AF1171">
        <v>-963.54166666666424</v>
      </c>
      <c r="AG1171">
        <v>-949.0666666666657</v>
      </c>
      <c r="AH1171">
        <v>-755.47916666666424</v>
      </c>
      <c r="AI1171">
        <v>-878.75</v>
      </c>
      <c r="AJ1171">
        <v>-1029.5416666666642</v>
      </c>
      <c r="AK1171">
        <v>-1030.75</v>
      </c>
      <c r="AL1171">
        <v>-57.831427611365825</v>
      </c>
      <c r="AM1171">
        <v>-59.659479921000639</v>
      </c>
      <c r="AN1171">
        <v>-62.297675584570925</v>
      </c>
      <c r="AO1171">
        <v>-62.760133702350004</v>
      </c>
      <c r="AP1171">
        <v>-56.478290527834815</v>
      </c>
      <c r="AQ1171">
        <v>-60.430238624927142</v>
      </c>
      <c r="AR1171">
        <v>-64.513925525716104</v>
      </c>
      <c r="AS1171">
        <v>-67.529633896569749</v>
      </c>
      <c r="AT1171">
        <v>0</v>
      </c>
      <c r="AU1171">
        <v>0</v>
      </c>
      <c r="AV1171">
        <v>0</v>
      </c>
      <c r="AW1171">
        <v>0</v>
      </c>
    </row>
    <row r="1172" spans="1:49" x14ac:dyDescent="0.2">
      <c r="A1172" t="s">
        <v>293</v>
      </c>
      <c r="B1172" t="str">
        <f t="shared" si="90"/>
        <v>Heart</v>
      </c>
      <c r="C1172" s="1" t="s">
        <v>82</v>
      </c>
      <c r="D1172" s="1">
        <f t="shared" si="91"/>
        <v>41061</v>
      </c>
      <c r="E1172">
        <f t="shared" si="92"/>
        <v>30</v>
      </c>
      <c r="F1172">
        <v>46086</v>
      </c>
      <c r="G1172" t="s">
        <v>299</v>
      </c>
      <c r="H1172" s="2">
        <f t="shared" si="93"/>
        <v>1536.2</v>
      </c>
      <c r="I1172">
        <v>14.682432617342366</v>
      </c>
      <c r="J1172" t="s">
        <v>26</v>
      </c>
      <c r="K1172" t="s">
        <v>77</v>
      </c>
      <c r="L1172">
        <v>1</v>
      </c>
      <c r="M1172">
        <f t="shared" si="94"/>
        <v>1</v>
      </c>
      <c r="N1172">
        <v>313885315.88127202</v>
      </c>
      <c r="O1172" t="s">
        <v>43</v>
      </c>
      <c r="P1172">
        <v>18181.80952380953</v>
      </c>
      <c r="Q1172">
        <v>21493.333333333336</v>
      </c>
      <c r="R1172">
        <v>24077.23333333333</v>
      </c>
      <c r="S1172">
        <v>22962.666666666661</v>
      </c>
      <c r="T1172">
        <v>27671.138888888905</v>
      </c>
      <c r="U1172">
        <v>17451.458333333328</v>
      </c>
      <c r="V1172">
        <v>30476.083333333347</v>
      </c>
      <c r="W1172">
        <v>665.61115499963512</v>
      </c>
      <c r="X1172">
        <v>773.03062275985974</v>
      </c>
      <c r="Y1172">
        <v>889.15019201229029</v>
      </c>
      <c r="Z1172">
        <v>822.87316628264352</v>
      </c>
      <c r="AA1172">
        <v>980.64044845536989</v>
      </c>
      <c r="AB1172">
        <v>639.90040962622311</v>
      </c>
      <c r="AC1172">
        <v>1223.4917306707741</v>
      </c>
      <c r="AD1172">
        <v>-3853.9270833333358</v>
      </c>
      <c r="AE1172">
        <v>-3900</v>
      </c>
      <c r="AF1172">
        <v>-3988.7083333333358</v>
      </c>
      <c r="AG1172">
        <v>-4008.4666666666672</v>
      </c>
      <c r="AH1172">
        <v>-3941.4791666666642</v>
      </c>
      <c r="AI1172">
        <v>-3904.75</v>
      </c>
      <c r="AJ1172">
        <v>-3783.0416666666642</v>
      </c>
      <c r="AK1172">
        <v>-3837.75</v>
      </c>
      <c r="AL1172">
        <v>-104.50736847158123</v>
      </c>
      <c r="AM1172">
        <v>-105.76623875356609</v>
      </c>
      <c r="AN1172">
        <v>-108.29265766342405</v>
      </c>
      <c r="AO1172">
        <v>-109.45217671310297</v>
      </c>
      <c r="AP1172">
        <v>-106.79468837729701</v>
      </c>
      <c r="AQ1172">
        <v>-104.99690529159375</v>
      </c>
      <c r="AR1172">
        <v>-99.93489326765166</v>
      </c>
      <c r="AS1172">
        <v>-104.18877368151561</v>
      </c>
      <c r="AT1172">
        <v>0</v>
      </c>
      <c r="AU1172">
        <v>0</v>
      </c>
      <c r="AV1172">
        <v>0</v>
      </c>
      <c r="AW1172">
        <v>0</v>
      </c>
    </row>
    <row r="1173" spans="1:49" x14ac:dyDescent="0.2">
      <c r="A1173" t="s">
        <v>293</v>
      </c>
      <c r="B1173" t="str">
        <f t="shared" si="90"/>
        <v>Heart</v>
      </c>
      <c r="C1173" s="1" t="s">
        <v>83</v>
      </c>
      <c r="D1173" s="1">
        <f t="shared" si="91"/>
        <v>41091</v>
      </c>
      <c r="E1173">
        <f t="shared" si="92"/>
        <v>31</v>
      </c>
      <c r="F1173">
        <v>47222</v>
      </c>
      <c r="G1173" t="s">
        <v>300</v>
      </c>
      <c r="H1173" s="2">
        <f t="shared" si="93"/>
        <v>1523.2903225806451</v>
      </c>
      <c r="I1173">
        <v>15.044348241464679</v>
      </c>
      <c r="J1173" t="s">
        <v>26</v>
      </c>
      <c r="K1173" t="s">
        <v>77</v>
      </c>
      <c r="L1173">
        <v>1</v>
      </c>
      <c r="M1173">
        <f t="shared" si="94"/>
        <v>1</v>
      </c>
      <c r="N1173">
        <v>313885315.88127202</v>
      </c>
      <c r="O1173" t="s">
        <v>46</v>
      </c>
      <c r="P1173">
        <v>18774.285714285721</v>
      </c>
      <c r="Q1173">
        <v>22200.000000000004</v>
      </c>
      <c r="R1173">
        <v>24872.999999999996</v>
      </c>
      <c r="S1173">
        <v>23719.999999999993</v>
      </c>
      <c r="T1173">
        <v>28590.83333333335</v>
      </c>
      <c r="U1173">
        <v>18018.749999999996</v>
      </c>
      <c r="V1173">
        <v>31492.500000000015</v>
      </c>
      <c r="W1173">
        <v>685.11498793065698</v>
      </c>
      <c r="X1173">
        <v>796.23857526882045</v>
      </c>
      <c r="Y1173">
        <v>916.36226759892099</v>
      </c>
      <c r="Z1173">
        <v>847.79982718894155</v>
      </c>
      <c r="AA1173">
        <v>1011.0073604710723</v>
      </c>
      <c r="AB1173">
        <v>658.51766513057566</v>
      </c>
      <c r="AC1173">
        <v>1262.2328248318354</v>
      </c>
      <c r="AD1173">
        <v>-2913.5520833333358</v>
      </c>
      <c r="AE1173">
        <v>-2970.4285714285725</v>
      </c>
      <c r="AF1173">
        <v>-3102.2083333333358</v>
      </c>
      <c r="AG1173">
        <v>-3171.8666666666686</v>
      </c>
      <c r="AH1173">
        <v>-3181.7291666666642</v>
      </c>
      <c r="AI1173">
        <v>-3174.0833333333358</v>
      </c>
      <c r="AJ1173">
        <v>-3483.5416666666642</v>
      </c>
      <c r="AK1173">
        <v>-3737.75</v>
      </c>
      <c r="AL1173">
        <v>-125.315298579108</v>
      </c>
      <c r="AM1173">
        <v>-127.12030941408807</v>
      </c>
      <c r="AN1173">
        <v>-131.28692289639889</v>
      </c>
      <c r="AO1173">
        <v>-134.46335950880166</v>
      </c>
      <c r="AP1173">
        <v>-134.74441956009264</v>
      </c>
      <c r="AQ1173">
        <v>-134.47324937761505</v>
      </c>
      <c r="AR1173">
        <v>-143.6752158482966</v>
      </c>
      <c r="AS1173">
        <v>-154.85221454173075</v>
      </c>
      <c r="AT1173">
        <v>0</v>
      </c>
      <c r="AU1173">
        <v>0</v>
      </c>
      <c r="AV1173">
        <v>0</v>
      </c>
      <c r="AW1173">
        <v>0</v>
      </c>
    </row>
    <row r="1174" spans="1:49" x14ac:dyDescent="0.2">
      <c r="A1174" t="s">
        <v>293</v>
      </c>
      <c r="B1174" t="str">
        <f t="shared" si="90"/>
        <v>Heart</v>
      </c>
      <c r="C1174" s="1" t="s">
        <v>84</v>
      </c>
      <c r="D1174" s="1">
        <f t="shared" si="91"/>
        <v>41122</v>
      </c>
      <c r="E1174">
        <f t="shared" si="92"/>
        <v>31</v>
      </c>
      <c r="F1174">
        <v>47086</v>
      </c>
      <c r="G1174" t="s">
        <v>301</v>
      </c>
      <c r="H1174" s="2">
        <f t="shared" si="93"/>
        <v>1518.9032258064517</v>
      </c>
      <c r="I1174">
        <v>15.001020314633134</v>
      </c>
      <c r="J1174" t="s">
        <v>26</v>
      </c>
      <c r="K1174" t="s">
        <v>77</v>
      </c>
      <c r="L1174">
        <v>1</v>
      </c>
      <c r="M1174">
        <f t="shared" si="94"/>
        <v>1</v>
      </c>
      <c r="N1174">
        <v>313885315.88127202</v>
      </c>
      <c r="O1174" t="s">
        <v>49</v>
      </c>
      <c r="P1174">
        <v>19366.761904761912</v>
      </c>
      <c r="Q1174">
        <v>22906.666666666672</v>
      </c>
      <c r="R1174">
        <v>25668.766666666663</v>
      </c>
      <c r="S1174">
        <v>24477.333333333325</v>
      </c>
      <c r="T1174">
        <v>29510.527777777796</v>
      </c>
      <c r="U1174">
        <v>18586.041666666664</v>
      </c>
      <c r="V1174">
        <v>32508.916666666682</v>
      </c>
      <c r="W1174">
        <v>704.61882086167884</v>
      </c>
      <c r="X1174">
        <v>819.44652777778117</v>
      </c>
      <c r="Y1174">
        <v>943.5743431855517</v>
      </c>
      <c r="Z1174">
        <v>872.72648809523957</v>
      </c>
      <c r="AA1174">
        <v>1041.3742724867748</v>
      </c>
      <c r="AB1174">
        <v>677.13492063492822</v>
      </c>
      <c r="AC1174">
        <v>1300.9739189928966</v>
      </c>
      <c r="AD1174">
        <v>-3620.8020833333358</v>
      </c>
      <c r="AE1174">
        <v>-3636.5714285714275</v>
      </c>
      <c r="AF1174">
        <v>-3708.2083333333358</v>
      </c>
      <c r="AG1174">
        <v>-3871.8666666666686</v>
      </c>
      <c r="AH1174">
        <v>-3814.9791666666642</v>
      </c>
      <c r="AI1174">
        <v>-3724.4166666666642</v>
      </c>
      <c r="AJ1174">
        <v>-3649.0416666666642</v>
      </c>
      <c r="AK1174">
        <v>-4060.75</v>
      </c>
      <c r="AL1174">
        <v>-148.12981470814043</v>
      </c>
      <c r="AM1174">
        <v>-148.60878867676115</v>
      </c>
      <c r="AN1174">
        <v>-150.83530999317327</v>
      </c>
      <c r="AO1174">
        <v>-157.04400467009236</v>
      </c>
      <c r="AP1174">
        <v>-155.17183891493164</v>
      </c>
      <c r="AQ1174">
        <v>-152.22593754965851</v>
      </c>
      <c r="AR1174">
        <v>-149.0139255257161</v>
      </c>
      <c r="AS1174">
        <v>-165.27156938044072</v>
      </c>
      <c r="AT1174">
        <v>0</v>
      </c>
      <c r="AU1174">
        <v>0</v>
      </c>
      <c r="AV1174">
        <v>0</v>
      </c>
      <c r="AW1174">
        <v>0</v>
      </c>
    </row>
    <row r="1175" spans="1:49" x14ac:dyDescent="0.2">
      <c r="A1175" t="s">
        <v>293</v>
      </c>
      <c r="B1175" t="str">
        <f t="shared" si="90"/>
        <v>Heart</v>
      </c>
      <c r="C1175" s="1" t="s">
        <v>85</v>
      </c>
      <c r="D1175" s="1">
        <f t="shared" si="91"/>
        <v>41153</v>
      </c>
      <c r="E1175">
        <f t="shared" si="92"/>
        <v>30</v>
      </c>
      <c r="F1175">
        <v>46114</v>
      </c>
      <c r="G1175" t="s">
        <v>302</v>
      </c>
      <c r="H1175" s="2">
        <f t="shared" si="93"/>
        <v>1537.1333333333334</v>
      </c>
      <c r="I1175">
        <v>14.691353072866507</v>
      </c>
      <c r="J1175" t="s">
        <v>26</v>
      </c>
      <c r="K1175" t="s">
        <v>77</v>
      </c>
      <c r="L1175">
        <v>1</v>
      </c>
      <c r="M1175">
        <f t="shared" si="94"/>
        <v>1</v>
      </c>
      <c r="N1175">
        <v>313885315.88127202</v>
      </c>
      <c r="O1175" t="s">
        <v>52</v>
      </c>
      <c r="P1175">
        <v>19959.238095238103</v>
      </c>
      <c r="Q1175">
        <v>23613.333333333339</v>
      </c>
      <c r="R1175">
        <v>26464.533333333329</v>
      </c>
      <c r="S1175">
        <v>25234.666666666657</v>
      </c>
      <c r="T1175">
        <v>30430.222222222241</v>
      </c>
      <c r="U1175">
        <v>19153.333333333332</v>
      </c>
      <c r="V1175">
        <v>33525.33333333335</v>
      </c>
      <c r="W1175">
        <v>724.1226537927007</v>
      </c>
      <c r="X1175">
        <v>842.65448028674189</v>
      </c>
      <c r="Y1175">
        <v>970.7864187721824</v>
      </c>
      <c r="Z1175">
        <v>897.6531490015376</v>
      </c>
      <c r="AA1175">
        <v>1071.7411845024772</v>
      </c>
      <c r="AB1175">
        <v>695.75217613928078</v>
      </c>
      <c r="AC1175">
        <v>1339.7150131539579</v>
      </c>
      <c r="AD1175">
        <v>-4491.4270833333358</v>
      </c>
      <c r="AE1175">
        <v>-4546.4285714285725</v>
      </c>
      <c r="AF1175">
        <v>-4505.375</v>
      </c>
      <c r="AG1175">
        <v>-4634.0666666666657</v>
      </c>
      <c r="AH1175">
        <v>-4537.7291666666642</v>
      </c>
      <c r="AI1175">
        <v>-4621.4166666666642</v>
      </c>
      <c r="AJ1175">
        <v>-4446.5416666666642</v>
      </c>
      <c r="AK1175">
        <v>-4212.75</v>
      </c>
      <c r="AL1175">
        <v>-125.757368471581</v>
      </c>
      <c r="AM1175">
        <v>-127.31385780118512</v>
      </c>
      <c r="AN1175">
        <v>-125.51487988564622</v>
      </c>
      <c r="AO1175">
        <v>-130.30551004643621</v>
      </c>
      <c r="AP1175">
        <v>-126.66968837729701</v>
      </c>
      <c r="AQ1175">
        <v>-128.88579418048243</v>
      </c>
      <c r="AR1175">
        <v>-122.05155993431822</v>
      </c>
      <c r="AS1175">
        <v>-116.68877368151561</v>
      </c>
      <c r="AT1175">
        <v>0</v>
      </c>
      <c r="AU1175">
        <v>0</v>
      </c>
      <c r="AV1175">
        <v>0</v>
      </c>
      <c r="AW1175">
        <v>0</v>
      </c>
    </row>
    <row r="1176" spans="1:49" x14ac:dyDescent="0.2">
      <c r="A1176" t="s">
        <v>293</v>
      </c>
      <c r="B1176" t="str">
        <f t="shared" si="90"/>
        <v>Heart</v>
      </c>
      <c r="C1176" s="1" t="s">
        <v>86</v>
      </c>
      <c r="D1176" s="1">
        <f t="shared" si="91"/>
        <v>41183</v>
      </c>
      <c r="E1176">
        <f t="shared" si="92"/>
        <v>31</v>
      </c>
      <c r="F1176">
        <v>49716</v>
      </c>
      <c r="G1176" t="s">
        <v>303</v>
      </c>
      <c r="H1176" s="2">
        <f t="shared" si="93"/>
        <v>1603.741935483871</v>
      </c>
      <c r="I1176">
        <v>15.838905958507857</v>
      </c>
      <c r="J1176" t="s">
        <v>26</v>
      </c>
      <c r="K1176" t="s">
        <v>77</v>
      </c>
      <c r="L1176">
        <v>1</v>
      </c>
      <c r="M1176">
        <f t="shared" si="94"/>
        <v>1</v>
      </c>
      <c r="N1176">
        <v>313885315.88127202</v>
      </c>
      <c r="O1176" t="s">
        <v>55</v>
      </c>
      <c r="P1176">
        <v>20551.714285714294</v>
      </c>
      <c r="Q1176">
        <v>24320.000000000007</v>
      </c>
      <c r="R1176">
        <v>27260.299999999996</v>
      </c>
      <c r="S1176">
        <v>25991.999999999989</v>
      </c>
      <c r="T1176">
        <v>31349.916666666686</v>
      </c>
      <c r="U1176">
        <v>19720.625</v>
      </c>
      <c r="V1176">
        <v>34541.750000000015</v>
      </c>
      <c r="W1176">
        <v>743.62648672372256</v>
      </c>
      <c r="X1176">
        <v>865.8624327957026</v>
      </c>
      <c r="Y1176">
        <v>997.9984943588131</v>
      </c>
      <c r="Z1176">
        <v>922.57980990783562</v>
      </c>
      <c r="AA1176">
        <v>1102.1080965181795</v>
      </c>
      <c r="AB1176">
        <v>714.36943164363333</v>
      </c>
      <c r="AC1176">
        <v>1378.4561073150192</v>
      </c>
      <c r="AD1176">
        <v>-1020.1770833333358</v>
      </c>
      <c r="AE1176">
        <v>-1093</v>
      </c>
      <c r="AF1176">
        <v>-1064.0416666666642</v>
      </c>
      <c r="AG1176">
        <v>-1224.8666666666686</v>
      </c>
      <c r="AH1176">
        <v>-1077.2291666666642</v>
      </c>
      <c r="AI1176">
        <v>-1171.4166666666642</v>
      </c>
      <c r="AJ1176">
        <v>-992.04166666666424</v>
      </c>
      <c r="AK1176">
        <v>-1459.75</v>
      </c>
      <c r="AL1176">
        <v>-64.23868567588238</v>
      </c>
      <c r="AM1176">
        <v>-66.558097432521663</v>
      </c>
      <c r="AN1176">
        <v>-65.539611068442127</v>
      </c>
      <c r="AO1176">
        <v>-71.656907895898485</v>
      </c>
      <c r="AP1176">
        <v>-66.857322785899441</v>
      </c>
      <c r="AQ1176">
        <v>-69.871098839980732</v>
      </c>
      <c r="AR1176">
        <v>-63.304248106361001</v>
      </c>
      <c r="AS1176">
        <v>-81.368343573988568</v>
      </c>
      <c r="AT1176">
        <v>0</v>
      </c>
      <c r="AU1176">
        <v>0</v>
      </c>
      <c r="AV1176">
        <v>0</v>
      </c>
      <c r="AW1176">
        <v>0</v>
      </c>
    </row>
    <row r="1177" spans="1:49" x14ac:dyDescent="0.2">
      <c r="A1177" t="s">
        <v>293</v>
      </c>
      <c r="B1177" t="str">
        <f t="shared" si="90"/>
        <v>Heart</v>
      </c>
      <c r="C1177" s="1" t="s">
        <v>87</v>
      </c>
      <c r="D1177" s="1">
        <f t="shared" si="91"/>
        <v>41214</v>
      </c>
      <c r="E1177">
        <f t="shared" si="92"/>
        <v>30</v>
      </c>
      <c r="F1177">
        <v>50882</v>
      </c>
      <c r="G1177" t="s">
        <v>304</v>
      </c>
      <c r="H1177" s="2">
        <f t="shared" si="93"/>
        <v>1696.0666666666666</v>
      </c>
      <c r="I1177">
        <v>16.210379213548894</v>
      </c>
      <c r="J1177" t="s">
        <v>26</v>
      </c>
      <c r="K1177" t="s">
        <v>77</v>
      </c>
      <c r="L1177">
        <v>1</v>
      </c>
      <c r="M1177">
        <f t="shared" si="94"/>
        <v>1</v>
      </c>
      <c r="N1177">
        <v>313885315.88127202</v>
      </c>
      <c r="O1177" t="s">
        <v>58</v>
      </c>
      <c r="P1177">
        <v>21144.190476190484</v>
      </c>
      <c r="Q1177">
        <v>25026.666666666675</v>
      </c>
      <c r="R1177">
        <v>28056.066666666662</v>
      </c>
      <c r="S1177">
        <v>26749.333333333321</v>
      </c>
      <c r="T1177">
        <v>32269.611111111131</v>
      </c>
      <c r="U1177">
        <v>20287.916666666668</v>
      </c>
      <c r="V1177">
        <v>35558.166666666679</v>
      </c>
      <c r="W1177">
        <v>763.13031965474443</v>
      </c>
      <c r="X1177">
        <v>889.07038530466332</v>
      </c>
      <c r="Y1177">
        <v>1025.2105699454437</v>
      </c>
      <c r="Z1177">
        <v>947.50647081413365</v>
      </c>
      <c r="AA1177">
        <v>1132.4750085338819</v>
      </c>
      <c r="AB1177">
        <v>732.98668714798589</v>
      </c>
      <c r="AC1177">
        <v>1417.1972014760804</v>
      </c>
      <c r="AD1177">
        <v>-497.17708333333576</v>
      </c>
      <c r="AE1177">
        <v>-536.42857142857247</v>
      </c>
      <c r="AF1177">
        <v>-370.375</v>
      </c>
      <c r="AG1177">
        <v>-625.66666666667152</v>
      </c>
      <c r="AH1177">
        <v>-510.72916666666424</v>
      </c>
      <c r="AI1177">
        <v>-958.08333333333576</v>
      </c>
      <c r="AJ1177">
        <v>-636.04166666666424</v>
      </c>
      <c r="AK1177">
        <v>-939.75</v>
      </c>
      <c r="AL1177">
        <v>7.384298195085421</v>
      </c>
      <c r="AM1177">
        <v>6.3528088654816202</v>
      </c>
      <c r="AN1177">
        <v>12.318453447687261</v>
      </c>
      <c r="AO1177">
        <v>3.3078232868967916</v>
      </c>
      <c r="AP1177">
        <v>7.5636449560361143</v>
      </c>
      <c r="AQ1177">
        <v>-6.7746830693713491</v>
      </c>
      <c r="AR1177">
        <v>4.9651067323482039</v>
      </c>
      <c r="AS1177">
        <v>-7.5887736815157041</v>
      </c>
      <c r="AT1177">
        <v>0</v>
      </c>
      <c r="AU1177">
        <v>0</v>
      </c>
      <c r="AV1177">
        <v>0</v>
      </c>
      <c r="AW1177">
        <v>0</v>
      </c>
    </row>
    <row r="1178" spans="1:49" x14ac:dyDescent="0.2">
      <c r="A1178" t="s">
        <v>293</v>
      </c>
      <c r="B1178" t="str">
        <f t="shared" si="90"/>
        <v>Heart</v>
      </c>
      <c r="C1178" s="1" t="s">
        <v>88</v>
      </c>
      <c r="D1178" s="1">
        <f t="shared" si="91"/>
        <v>41244</v>
      </c>
      <c r="E1178">
        <f t="shared" si="92"/>
        <v>31</v>
      </c>
      <c r="F1178">
        <v>56787</v>
      </c>
      <c r="G1178" t="s">
        <v>305</v>
      </c>
      <c r="H1178" s="2">
        <f t="shared" si="93"/>
        <v>1831.8387096774193</v>
      </c>
      <c r="I1178">
        <v>18.091639566050883</v>
      </c>
      <c r="J1178" t="s">
        <v>26</v>
      </c>
      <c r="K1178" t="s">
        <v>77</v>
      </c>
      <c r="L1178">
        <v>1</v>
      </c>
      <c r="M1178">
        <f t="shared" si="94"/>
        <v>1</v>
      </c>
      <c r="N1178">
        <v>313885315.88127202</v>
      </c>
      <c r="O1178" t="s">
        <v>61</v>
      </c>
      <c r="P1178">
        <v>21736.666666666675</v>
      </c>
      <c r="Q1178">
        <v>25733.333333333343</v>
      </c>
      <c r="R1178">
        <v>28851.833333333328</v>
      </c>
      <c r="S1178">
        <v>27506.666666666653</v>
      </c>
      <c r="T1178">
        <v>33189.305555555577</v>
      </c>
      <c r="U1178">
        <v>20855.208333333336</v>
      </c>
      <c r="V1178">
        <v>36574.583333333343</v>
      </c>
      <c r="W1178">
        <v>782.63415258576629</v>
      </c>
      <c r="X1178">
        <v>912.27833781362403</v>
      </c>
      <c r="Y1178">
        <v>1052.4226455320743</v>
      </c>
      <c r="Z1178">
        <v>972.43313172043167</v>
      </c>
      <c r="AA1178">
        <v>1162.8419205495843</v>
      </c>
      <c r="AB1178">
        <v>751.60394265233845</v>
      </c>
      <c r="AC1178">
        <v>1455.9382956371417</v>
      </c>
      <c r="AD1178">
        <v>5220.3229166666642</v>
      </c>
      <c r="AE1178">
        <v>5129.1428571428551</v>
      </c>
      <c r="AF1178">
        <v>5526.125</v>
      </c>
      <c r="AG1178">
        <v>5269.1333333333314</v>
      </c>
      <c r="AH1178">
        <v>5444.2708333333358</v>
      </c>
      <c r="AI1178">
        <v>4993.5833333333358</v>
      </c>
      <c r="AJ1178">
        <v>6290.4583333333358</v>
      </c>
      <c r="AK1178">
        <v>6947.25</v>
      </c>
      <c r="AL1178">
        <v>137.06776593702102</v>
      </c>
      <c r="AM1178">
        <v>134.15618828176412</v>
      </c>
      <c r="AN1178">
        <v>147.04641043693414</v>
      </c>
      <c r="AO1178">
        <v>137.82696307184347</v>
      </c>
      <c r="AP1178">
        <v>143.51364495603616</v>
      </c>
      <c r="AQ1178">
        <v>128.99986890195441</v>
      </c>
      <c r="AR1178">
        <v>171.61510673234829</v>
      </c>
      <c r="AS1178">
        <v>189.82520481310735</v>
      </c>
      <c r="AT1178">
        <v>0</v>
      </c>
      <c r="AU1178">
        <v>0</v>
      </c>
      <c r="AV1178">
        <v>0</v>
      </c>
      <c r="AW1178">
        <v>0</v>
      </c>
    </row>
    <row r="1179" spans="1:49" x14ac:dyDescent="0.2">
      <c r="A1179" t="s">
        <v>293</v>
      </c>
      <c r="B1179" t="str">
        <f t="shared" si="90"/>
        <v>Heart</v>
      </c>
      <c r="C1179" s="1" t="s">
        <v>89</v>
      </c>
      <c r="D1179" s="1">
        <f t="shared" si="91"/>
        <v>41275</v>
      </c>
      <c r="E1179">
        <f t="shared" si="92"/>
        <v>31</v>
      </c>
      <c r="F1179">
        <v>62695</v>
      </c>
      <c r="G1179" t="s">
        <v>294</v>
      </c>
      <c r="H1179" s="2">
        <f t="shared" si="93"/>
        <v>2022.4193548387098</v>
      </c>
      <c r="I1179">
        <v>19.835305627059057</v>
      </c>
      <c r="J1179" t="s">
        <v>26</v>
      </c>
      <c r="K1179" t="s">
        <v>90</v>
      </c>
      <c r="L1179">
        <v>1</v>
      </c>
      <c r="M1179">
        <f t="shared" si="94"/>
        <v>1</v>
      </c>
      <c r="N1179">
        <v>316077811.85116869</v>
      </c>
      <c r="O1179" t="s">
        <v>28</v>
      </c>
      <c r="P1179">
        <v>22329.142857142866</v>
      </c>
      <c r="Q1179">
        <v>26440.000000000011</v>
      </c>
      <c r="R1179">
        <v>29647.599999999995</v>
      </c>
      <c r="S1179">
        <v>28263.999999999985</v>
      </c>
      <c r="T1179">
        <v>34109.000000000022</v>
      </c>
      <c r="U1179">
        <v>21422.500000000004</v>
      </c>
      <c r="V1179">
        <v>37591.000000000007</v>
      </c>
      <c r="W1179">
        <v>802.13798551678815</v>
      </c>
      <c r="X1179">
        <v>935.48629032258475</v>
      </c>
      <c r="Y1179">
        <v>1079.6347211187049</v>
      </c>
      <c r="Z1179">
        <v>997.3597926267297</v>
      </c>
      <c r="AA1179">
        <v>1193.2088325652867</v>
      </c>
      <c r="AB1179">
        <v>770.221198156691</v>
      </c>
      <c r="AC1179">
        <v>1494.6793897982029</v>
      </c>
      <c r="AD1179">
        <v>7438.6979166666642</v>
      </c>
      <c r="AE1179">
        <v>7726.8571428571449</v>
      </c>
      <c r="AF1179">
        <v>7730.125</v>
      </c>
      <c r="AG1179">
        <v>8395.7333333333299</v>
      </c>
      <c r="AH1179">
        <v>7552.2708333333358</v>
      </c>
      <c r="AI1179">
        <v>7725.25</v>
      </c>
      <c r="AJ1179">
        <v>6402.9583333333358</v>
      </c>
      <c r="AK1179">
        <v>7695.25</v>
      </c>
      <c r="AL1179">
        <v>208.62824980798882</v>
      </c>
      <c r="AM1179">
        <v>217.95342330480571</v>
      </c>
      <c r="AN1179">
        <v>218.14318463048312</v>
      </c>
      <c r="AO1179">
        <v>238.6850275879724</v>
      </c>
      <c r="AP1179">
        <v>211.51364495603616</v>
      </c>
      <c r="AQ1179">
        <v>217.11814847184723</v>
      </c>
      <c r="AR1179">
        <v>175.24413899041269</v>
      </c>
      <c r="AS1179">
        <v>213.95423707117243</v>
      </c>
      <c r="AT1179">
        <v>0</v>
      </c>
      <c r="AU1179">
        <v>0</v>
      </c>
      <c r="AV1179">
        <v>0</v>
      </c>
      <c r="AW1179">
        <v>0</v>
      </c>
    </row>
    <row r="1180" spans="1:49" x14ac:dyDescent="0.2">
      <c r="A1180" t="s">
        <v>293</v>
      </c>
      <c r="B1180" t="str">
        <f t="shared" si="90"/>
        <v>Heart</v>
      </c>
      <c r="C1180" s="1" t="s">
        <v>91</v>
      </c>
      <c r="D1180" s="1">
        <f t="shared" si="91"/>
        <v>41306</v>
      </c>
      <c r="E1180">
        <f t="shared" si="92"/>
        <v>28</v>
      </c>
      <c r="F1180">
        <v>52246</v>
      </c>
      <c r="G1180" t="s">
        <v>295</v>
      </c>
      <c r="H1180" s="2">
        <f t="shared" si="93"/>
        <v>1865.9285714285713</v>
      </c>
      <c r="I1180">
        <v>16.529474085514433</v>
      </c>
      <c r="J1180" t="s">
        <v>26</v>
      </c>
      <c r="K1180" t="s">
        <v>90</v>
      </c>
      <c r="L1180">
        <v>1</v>
      </c>
      <c r="M1180">
        <f t="shared" si="94"/>
        <v>1</v>
      </c>
      <c r="N1180">
        <v>316077811.85116869</v>
      </c>
      <c r="O1180" t="s">
        <v>31</v>
      </c>
      <c r="P1180">
        <v>22921.619047619057</v>
      </c>
      <c r="Q1180">
        <v>27146.666666666679</v>
      </c>
      <c r="R1180">
        <v>30443.366666666661</v>
      </c>
      <c r="S1180">
        <v>29021.333333333318</v>
      </c>
      <c r="T1180">
        <v>35028.694444444467</v>
      </c>
      <c r="U1180">
        <v>21989.791666666672</v>
      </c>
      <c r="V1180">
        <v>38607.416666666672</v>
      </c>
      <c r="W1180">
        <v>821.64181844781001</v>
      </c>
      <c r="X1180">
        <v>958.69424283154547</v>
      </c>
      <c r="Y1180">
        <v>1106.8467967053355</v>
      </c>
      <c r="Z1180">
        <v>1022.2864535330277</v>
      </c>
      <c r="AA1180">
        <v>1223.5757445809891</v>
      </c>
      <c r="AB1180">
        <v>788.83845366104356</v>
      </c>
      <c r="AC1180">
        <v>1533.4204839592642</v>
      </c>
      <c r="AD1180">
        <v>900.19791666666424</v>
      </c>
      <c r="AE1180">
        <v>965.28571428571013</v>
      </c>
      <c r="AF1180">
        <v>822.79166666666424</v>
      </c>
      <c r="AG1180">
        <v>963.33333333332848</v>
      </c>
      <c r="AH1180">
        <v>874.02083333333576</v>
      </c>
      <c r="AI1180">
        <v>1418.9166666666642</v>
      </c>
      <c r="AJ1180">
        <v>1351.4583333333358</v>
      </c>
      <c r="AK1180">
        <v>989.25</v>
      </c>
      <c r="AL1180">
        <v>162.4021553379423</v>
      </c>
      <c r="AM1180">
        <v>163.24736668861078</v>
      </c>
      <c r="AN1180">
        <v>156.28392963816304</v>
      </c>
      <c r="AO1180">
        <v>169.79007287638797</v>
      </c>
      <c r="AP1180">
        <v>164.51764741909005</v>
      </c>
      <c r="AQ1180">
        <v>180.15843132581131</v>
      </c>
      <c r="AR1180">
        <v>168.03382594417076</v>
      </c>
      <c r="AS1180">
        <v>187.53027393753132</v>
      </c>
      <c r="AT1180">
        <v>0</v>
      </c>
      <c r="AU1180">
        <v>0</v>
      </c>
      <c r="AV1180">
        <v>0</v>
      </c>
      <c r="AW1180">
        <v>0</v>
      </c>
    </row>
    <row r="1181" spans="1:49" x14ac:dyDescent="0.2">
      <c r="A1181" t="s">
        <v>293</v>
      </c>
      <c r="B1181" t="str">
        <f t="shared" si="90"/>
        <v>Heart</v>
      </c>
      <c r="C1181" s="1" t="s">
        <v>92</v>
      </c>
      <c r="D1181" s="1">
        <f t="shared" si="91"/>
        <v>41334</v>
      </c>
      <c r="E1181">
        <f t="shared" si="92"/>
        <v>31</v>
      </c>
      <c r="F1181">
        <v>55278</v>
      </c>
      <c r="G1181" t="s">
        <v>296</v>
      </c>
      <c r="H1181" s="2">
        <f t="shared" si="93"/>
        <v>1783.1612903225807</v>
      </c>
      <c r="I1181">
        <v>17.488731548808843</v>
      </c>
      <c r="J1181" t="s">
        <v>26</v>
      </c>
      <c r="K1181" t="s">
        <v>90</v>
      </c>
      <c r="L1181">
        <v>1</v>
      </c>
      <c r="M1181">
        <f t="shared" si="94"/>
        <v>1</v>
      </c>
      <c r="N1181">
        <v>316077811.85116869</v>
      </c>
      <c r="O1181" t="s">
        <v>34</v>
      </c>
      <c r="P1181">
        <v>23514.095238095248</v>
      </c>
      <c r="Q1181">
        <v>27853.333333333347</v>
      </c>
      <c r="R1181">
        <v>31239.133333333328</v>
      </c>
      <c r="S1181">
        <v>29778.66666666665</v>
      </c>
      <c r="T1181">
        <v>35948.388888888912</v>
      </c>
      <c r="U1181">
        <v>22557.083333333339</v>
      </c>
      <c r="V1181">
        <v>39623.833333333336</v>
      </c>
      <c r="W1181">
        <v>841.14565137883187</v>
      </c>
      <c r="X1181">
        <v>981.90219534050618</v>
      </c>
      <c r="Y1181">
        <v>1134.0588722919661</v>
      </c>
      <c r="Z1181">
        <v>1047.2131144393259</v>
      </c>
      <c r="AA1181">
        <v>1253.9426565966914</v>
      </c>
      <c r="AB1181">
        <v>807.45570916539612</v>
      </c>
      <c r="AC1181">
        <v>1572.1615781203254</v>
      </c>
      <c r="AD1181">
        <v>4007.8229166666642</v>
      </c>
      <c r="AE1181">
        <v>4005.7142857142826</v>
      </c>
      <c r="AF1181">
        <v>3956.2916666666642</v>
      </c>
      <c r="AG1181">
        <v>4217.5333333333328</v>
      </c>
      <c r="AH1181">
        <v>4183.7708333333358</v>
      </c>
      <c r="AI1181">
        <v>4527.9166666666642</v>
      </c>
      <c r="AJ1181">
        <v>4394.4583333333358</v>
      </c>
      <c r="AK1181">
        <v>4521.25</v>
      </c>
      <c r="AL1181">
        <v>97.954862711214446</v>
      </c>
      <c r="AM1181">
        <v>97.916556945358479</v>
      </c>
      <c r="AN1181">
        <v>96.406625490697479</v>
      </c>
      <c r="AO1181">
        <v>103.90438242668188</v>
      </c>
      <c r="AP1181">
        <v>102.85235463345543</v>
      </c>
      <c r="AQ1181">
        <v>113.97836352561012</v>
      </c>
      <c r="AR1181">
        <v>110.45381640976734</v>
      </c>
      <c r="AS1181">
        <v>111.56714029697832</v>
      </c>
      <c r="AT1181">
        <v>0</v>
      </c>
      <c r="AU1181">
        <v>0</v>
      </c>
      <c r="AV1181">
        <v>0</v>
      </c>
      <c r="AW1181">
        <v>0</v>
      </c>
    </row>
    <row r="1182" spans="1:49" x14ac:dyDescent="0.2">
      <c r="A1182" t="s">
        <v>293</v>
      </c>
      <c r="B1182" t="str">
        <f t="shared" si="90"/>
        <v>Heart</v>
      </c>
      <c r="C1182" s="1" t="s">
        <v>93</v>
      </c>
      <c r="D1182" s="1">
        <f t="shared" si="91"/>
        <v>41365</v>
      </c>
      <c r="E1182">
        <f t="shared" si="92"/>
        <v>30</v>
      </c>
      <c r="F1182">
        <v>50066</v>
      </c>
      <c r="G1182" t="s">
        <v>297</v>
      </c>
      <c r="H1182" s="2">
        <f t="shared" si="93"/>
        <v>1668.8666666666666</v>
      </c>
      <c r="I1182">
        <v>15.839770500428084</v>
      </c>
      <c r="J1182" t="s">
        <v>26</v>
      </c>
      <c r="K1182" t="s">
        <v>90</v>
      </c>
      <c r="L1182">
        <v>1</v>
      </c>
      <c r="M1182">
        <f t="shared" si="94"/>
        <v>1</v>
      </c>
      <c r="N1182">
        <v>316077811.85116869</v>
      </c>
      <c r="O1182" t="s">
        <v>37</v>
      </c>
      <c r="P1182">
        <v>24106.571428571438</v>
      </c>
      <c r="Q1182">
        <v>28560.000000000015</v>
      </c>
      <c r="R1182">
        <v>32034.899999999994</v>
      </c>
      <c r="S1182">
        <v>30535.999999999982</v>
      </c>
      <c r="T1182">
        <v>36868.083333333358</v>
      </c>
      <c r="U1182">
        <v>23124.375000000007</v>
      </c>
      <c r="V1182">
        <v>40640.25</v>
      </c>
      <c r="W1182">
        <v>860.64948430985373</v>
      </c>
      <c r="X1182">
        <v>1005.1101478494669</v>
      </c>
      <c r="Y1182">
        <v>1161.2709478785966</v>
      </c>
      <c r="Z1182">
        <v>1072.139775345624</v>
      </c>
      <c r="AA1182">
        <v>1284.3095686123938</v>
      </c>
      <c r="AB1182">
        <v>826.07296466974867</v>
      </c>
      <c r="AC1182">
        <v>1610.9026722813867</v>
      </c>
      <c r="AD1182">
        <v>-348.42708333333576</v>
      </c>
      <c r="AE1182">
        <v>-265</v>
      </c>
      <c r="AF1182">
        <v>-332.875</v>
      </c>
      <c r="AG1182">
        <v>-359.86666666666861</v>
      </c>
      <c r="AH1182">
        <v>-234.97916666666424</v>
      </c>
      <c r="AI1182">
        <v>-232.75</v>
      </c>
      <c r="AJ1182">
        <v>-419.54166666666424</v>
      </c>
      <c r="AK1182">
        <v>-873.75</v>
      </c>
      <c r="AL1182">
        <v>12.342631528418906</v>
      </c>
      <c r="AM1182">
        <v>15.400427913100884</v>
      </c>
      <c r="AN1182">
        <v>13.568453447687261</v>
      </c>
      <c r="AO1182">
        <v>12.167823286897374</v>
      </c>
      <c r="AP1182">
        <v>16.755311622703175</v>
      </c>
      <c r="AQ1182">
        <v>17.40309470840657</v>
      </c>
      <c r="AR1182">
        <v>12.181773399015356</v>
      </c>
      <c r="AS1182">
        <v>-5.3887736815156586</v>
      </c>
      <c r="AT1182">
        <v>0</v>
      </c>
      <c r="AU1182">
        <v>0</v>
      </c>
      <c r="AV1182">
        <v>0</v>
      </c>
      <c r="AW1182">
        <v>0</v>
      </c>
    </row>
    <row r="1183" spans="1:49" x14ac:dyDescent="0.2">
      <c r="A1183" t="s">
        <v>293</v>
      </c>
      <c r="B1183" t="str">
        <f t="shared" si="90"/>
        <v>Heart</v>
      </c>
      <c r="C1183" s="1" t="s">
        <v>94</v>
      </c>
      <c r="D1183" s="1">
        <f t="shared" si="91"/>
        <v>41395</v>
      </c>
      <c r="E1183">
        <f t="shared" si="92"/>
        <v>31</v>
      </c>
      <c r="F1183">
        <v>49202</v>
      </c>
      <c r="G1183" t="s">
        <v>298</v>
      </c>
      <c r="H1183" s="2">
        <f t="shared" si="93"/>
        <v>1587.1612903225807</v>
      </c>
      <c r="I1183">
        <v>15.566420088724136</v>
      </c>
      <c r="J1183" t="s">
        <v>26</v>
      </c>
      <c r="K1183" t="s">
        <v>90</v>
      </c>
      <c r="L1183">
        <v>1</v>
      </c>
      <c r="M1183">
        <f t="shared" si="94"/>
        <v>1</v>
      </c>
      <c r="N1183">
        <v>316077811.85116869</v>
      </c>
      <c r="O1183" t="s">
        <v>40</v>
      </c>
      <c r="P1183">
        <v>24699.047619047629</v>
      </c>
      <c r="Q1183">
        <v>29266.666666666682</v>
      </c>
      <c r="R1183">
        <v>32830.666666666664</v>
      </c>
      <c r="S1183">
        <v>31293.333333333314</v>
      </c>
      <c r="T1183">
        <v>37787.777777777803</v>
      </c>
      <c r="U1183">
        <v>23691.666666666675</v>
      </c>
      <c r="V1183">
        <v>41656.666666666664</v>
      </c>
      <c r="W1183">
        <v>880.15331724087559</v>
      </c>
      <c r="X1183">
        <v>1028.3181003584275</v>
      </c>
      <c r="Y1183">
        <v>1188.4830234652272</v>
      </c>
      <c r="Z1183">
        <v>1097.0664362519221</v>
      </c>
      <c r="AA1183">
        <v>1314.6764806280962</v>
      </c>
      <c r="AB1183">
        <v>844.69022017410123</v>
      </c>
      <c r="AC1183">
        <v>1649.6437664424479</v>
      </c>
      <c r="AD1183">
        <v>-821.55208333333576</v>
      </c>
      <c r="AE1183">
        <v>-879.14285714285506</v>
      </c>
      <c r="AF1183">
        <v>-963.54166666666424</v>
      </c>
      <c r="AG1183">
        <v>-949.0666666666657</v>
      </c>
      <c r="AH1183">
        <v>-755.47916666666424</v>
      </c>
      <c r="AI1183">
        <v>-878.75</v>
      </c>
      <c r="AJ1183">
        <v>-1029.5416666666642</v>
      </c>
      <c r="AK1183">
        <v>-1030.75</v>
      </c>
      <c r="AL1183">
        <v>-57.831427611365825</v>
      </c>
      <c r="AM1183">
        <v>-59.659479921000639</v>
      </c>
      <c r="AN1183">
        <v>-62.297675584570925</v>
      </c>
      <c r="AO1183">
        <v>-62.760133702350004</v>
      </c>
      <c r="AP1183">
        <v>-56.478290527834815</v>
      </c>
      <c r="AQ1183">
        <v>-60.430238624927142</v>
      </c>
      <c r="AR1183">
        <v>-64.513925525716104</v>
      </c>
      <c r="AS1183">
        <v>-67.529633896569749</v>
      </c>
      <c r="AT1183">
        <v>0</v>
      </c>
      <c r="AU1183">
        <v>0</v>
      </c>
      <c r="AV1183">
        <v>0</v>
      </c>
      <c r="AW1183">
        <v>0</v>
      </c>
    </row>
    <row r="1184" spans="1:49" x14ac:dyDescent="0.2">
      <c r="A1184" t="s">
        <v>293</v>
      </c>
      <c r="B1184" t="str">
        <f t="shared" si="90"/>
        <v>Heart</v>
      </c>
      <c r="C1184" s="1" t="s">
        <v>95</v>
      </c>
      <c r="D1184" s="1">
        <f t="shared" si="91"/>
        <v>41426</v>
      </c>
      <c r="E1184">
        <f t="shared" si="92"/>
        <v>30</v>
      </c>
      <c r="F1184">
        <v>46649</v>
      </c>
      <c r="G1184" t="s">
        <v>299</v>
      </c>
      <c r="H1184" s="2">
        <f t="shared" si="93"/>
        <v>1554.9666666666667</v>
      </c>
      <c r="I1184">
        <v>14.758707587473928</v>
      </c>
      <c r="J1184" t="s">
        <v>26</v>
      </c>
      <c r="K1184" t="s">
        <v>90</v>
      </c>
      <c r="L1184">
        <v>1</v>
      </c>
      <c r="M1184">
        <f t="shared" si="94"/>
        <v>1</v>
      </c>
      <c r="N1184">
        <v>316077811.85116869</v>
      </c>
      <c r="O1184" t="s">
        <v>43</v>
      </c>
      <c r="P1184">
        <v>25291.52380952382</v>
      </c>
      <c r="Q1184">
        <v>29973.33333333335</v>
      </c>
      <c r="R1184">
        <v>33626.433333333334</v>
      </c>
      <c r="S1184">
        <v>32050.666666666646</v>
      </c>
      <c r="T1184">
        <v>38707.472222222248</v>
      </c>
      <c r="U1184">
        <v>24258.958333333343</v>
      </c>
      <c r="V1184">
        <v>42673.083333333328</v>
      </c>
      <c r="W1184">
        <v>899.65715017189746</v>
      </c>
      <c r="X1184">
        <v>1051.5260528673882</v>
      </c>
      <c r="Y1184">
        <v>1215.6950990518578</v>
      </c>
      <c r="Z1184">
        <v>1121.9930971582203</v>
      </c>
      <c r="AA1184">
        <v>1345.0433926437986</v>
      </c>
      <c r="AB1184">
        <v>863.30747567845378</v>
      </c>
      <c r="AC1184">
        <v>1688.3848606035092</v>
      </c>
      <c r="AD1184">
        <v>-3853.9270833333358</v>
      </c>
      <c r="AE1184">
        <v>-3900</v>
      </c>
      <c r="AF1184">
        <v>-3988.7083333333358</v>
      </c>
      <c r="AG1184">
        <v>-4008.4666666666672</v>
      </c>
      <c r="AH1184">
        <v>-3941.4791666666642</v>
      </c>
      <c r="AI1184">
        <v>-3904.75</v>
      </c>
      <c r="AJ1184">
        <v>-3783.0416666666642</v>
      </c>
      <c r="AK1184">
        <v>-3837.75</v>
      </c>
      <c r="AL1184">
        <v>-104.50736847158123</v>
      </c>
      <c r="AM1184">
        <v>-105.76623875356609</v>
      </c>
      <c r="AN1184">
        <v>-108.29265766342405</v>
      </c>
      <c r="AO1184">
        <v>-109.45217671310297</v>
      </c>
      <c r="AP1184">
        <v>-106.79468837729701</v>
      </c>
      <c r="AQ1184">
        <v>-104.99690529159375</v>
      </c>
      <c r="AR1184">
        <v>-99.93489326765166</v>
      </c>
      <c r="AS1184">
        <v>-104.18877368151561</v>
      </c>
      <c r="AT1184">
        <v>0</v>
      </c>
      <c r="AU1184">
        <v>0</v>
      </c>
      <c r="AV1184">
        <v>0</v>
      </c>
      <c r="AW1184">
        <v>0</v>
      </c>
    </row>
    <row r="1185" spans="1:49" x14ac:dyDescent="0.2">
      <c r="A1185" t="s">
        <v>293</v>
      </c>
      <c r="B1185" t="str">
        <f t="shared" si="90"/>
        <v>Heart</v>
      </c>
      <c r="C1185" s="1" t="s">
        <v>96</v>
      </c>
      <c r="D1185" s="1">
        <f t="shared" si="91"/>
        <v>41456</v>
      </c>
      <c r="E1185">
        <f t="shared" si="92"/>
        <v>31</v>
      </c>
      <c r="F1185">
        <v>47793</v>
      </c>
      <c r="G1185" t="s">
        <v>300</v>
      </c>
      <c r="H1185" s="2">
        <f t="shared" si="93"/>
        <v>1541.7096774193549</v>
      </c>
      <c r="I1185">
        <v>15.120643780748599</v>
      </c>
      <c r="J1185" t="s">
        <v>26</v>
      </c>
      <c r="K1185" t="s">
        <v>90</v>
      </c>
      <c r="L1185">
        <v>1</v>
      </c>
      <c r="M1185">
        <f t="shared" si="94"/>
        <v>1</v>
      </c>
      <c r="N1185">
        <v>316077811.85116869</v>
      </c>
      <c r="O1185" t="s">
        <v>46</v>
      </c>
      <c r="P1185">
        <v>25884.000000000011</v>
      </c>
      <c r="Q1185">
        <v>30680.000000000018</v>
      </c>
      <c r="R1185">
        <v>34422.200000000004</v>
      </c>
      <c r="S1185">
        <v>32807.999999999978</v>
      </c>
      <c r="T1185">
        <v>39627.166666666693</v>
      </c>
      <c r="U1185">
        <v>24826.250000000011</v>
      </c>
      <c r="V1185">
        <v>43689.499999999993</v>
      </c>
      <c r="W1185">
        <v>919.16098310291932</v>
      </c>
      <c r="X1185">
        <v>1074.7340053763489</v>
      </c>
      <c r="Y1185">
        <v>1242.9071746384884</v>
      </c>
      <c r="Z1185">
        <v>1146.9197580645184</v>
      </c>
      <c r="AA1185">
        <v>1375.410304659501</v>
      </c>
      <c r="AB1185">
        <v>881.92473118280634</v>
      </c>
      <c r="AC1185">
        <v>1727.1259547645705</v>
      </c>
      <c r="AD1185">
        <v>-2913.5520833333358</v>
      </c>
      <c r="AE1185">
        <v>-2970.4285714285725</v>
      </c>
      <c r="AF1185">
        <v>-3102.2083333333358</v>
      </c>
      <c r="AG1185">
        <v>-3171.8666666666686</v>
      </c>
      <c r="AH1185">
        <v>-3181.7291666666642</v>
      </c>
      <c r="AI1185">
        <v>-3174.0833333333358</v>
      </c>
      <c r="AJ1185">
        <v>-3483.5416666666642</v>
      </c>
      <c r="AK1185">
        <v>-3737.75</v>
      </c>
      <c r="AL1185">
        <v>-125.315298579108</v>
      </c>
      <c r="AM1185">
        <v>-127.12030941408807</v>
      </c>
      <c r="AN1185">
        <v>-131.28692289639889</v>
      </c>
      <c r="AO1185">
        <v>-134.46335950880166</v>
      </c>
      <c r="AP1185">
        <v>-134.74441956009264</v>
      </c>
      <c r="AQ1185">
        <v>-134.47324937761505</v>
      </c>
      <c r="AR1185">
        <v>-143.6752158482966</v>
      </c>
      <c r="AS1185">
        <v>-154.85221454173075</v>
      </c>
      <c r="AT1185">
        <v>0</v>
      </c>
      <c r="AU1185">
        <v>0</v>
      </c>
      <c r="AV1185">
        <v>0</v>
      </c>
      <c r="AW1185">
        <v>0</v>
      </c>
    </row>
    <row r="1186" spans="1:49" x14ac:dyDescent="0.2">
      <c r="A1186" t="s">
        <v>293</v>
      </c>
      <c r="B1186" t="str">
        <f t="shared" si="90"/>
        <v>Heart</v>
      </c>
      <c r="C1186" s="1" t="s">
        <v>97</v>
      </c>
      <c r="D1186" s="1">
        <f t="shared" si="91"/>
        <v>41487</v>
      </c>
      <c r="E1186">
        <f t="shared" si="92"/>
        <v>31</v>
      </c>
      <c r="F1186">
        <v>46826</v>
      </c>
      <c r="G1186" t="s">
        <v>301</v>
      </c>
      <c r="H1186" s="2">
        <f t="shared" si="93"/>
        <v>1510.516129032258</v>
      </c>
      <c r="I1186">
        <v>14.814706456538278</v>
      </c>
      <c r="J1186" t="s">
        <v>26</v>
      </c>
      <c r="K1186" t="s">
        <v>90</v>
      </c>
      <c r="L1186">
        <v>1</v>
      </c>
      <c r="M1186">
        <f t="shared" si="94"/>
        <v>1</v>
      </c>
      <c r="N1186">
        <v>316077811.85116869</v>
      </c>
      <c r="O1186" t="s">
        <v>49</v>
      </c>
      <c r="P1186">
        <v>26476.476190476202</v>
      </c>
      <c r="Q1186">
        <v>31386.666666666686</v>
      </c>
      <c r="R1186">
        <v>35217.966666666674</v>
      </c>
      <c r="S1186">
        <v>33565.333333333314</v>
      </c>
      <c r="T1186">
        <v>40546.861111111139</v>
      </c>
      <c r="U1186">
        <v>25393.541666666679</v>
      </c>
      <c r="V1186">
        <v>44705.916666666657</v>
      </c>
      <c r="W1186">
        <v>938.66481603394118</v>
      </c>
      <c r="X1186">
        <v>1097.9419578853096</v>
      </c>
      <c r="Y1186">
        <v>1270.119250225119</v>
      </c>
      <c r="Z1186">
        <v>1171.8464189708166</v>
      </c>
      <c r="AA1186">
        <v>1405.7772166752034</v>
      </c>
      <c r="AB1186">
        <v>900.5419866871589</v>
      </c>
      <c r="AC1186">
        <v>1765.8670489256317</v>
      </c>
      <c r="AD1186">
        <v>-3620.8020833333358</v>
      </c>
      <c r="AE1186">
        <v>-3636.5714285714275</v>
      </c>
      <c r="AF1186">
        <v>-3708.2083333333358</v>
      </c>
      <c r="AG1186">
        <v>-3871.8666666666686</v>
      </c>
      <c r="AH1186">
        <v>-3814.9791666666642</v>
      </c>
      <c r="AI1186">
        <v>-3724.4166666666642</v>
      </c>
      <c r="AJ1186">
        <v>-3649.0416666666642</v>
      </c>
      <c r="AK1186">
        <v>-4060.75</v>
      </c>
      <c r="AL1186">
        <v>-148.12981470814043</v>
      </c>
      <c r="AM1186">
        <v>-148.60878867676115</v>
      </c>
      <c r="AN1186">
        <v>-150.83530999317327</v>
      </c>
      <c r="AO1186">
        <v>-157.04400467009236</v>
      </c>
      <c r="AP1186">
        <v>-155.17183891493164</v>
      </c>
      <c r="AQ1186">
        <v>-152.22593754965851</v>
      </c>
      <c r="AR1186">
        <v>-149.0139255257161</v>
      </c>
      <c r="AS1186">
        <v>-165.27156938044072</v>
      </c>
      <c r="AT1186">
        <v>0</v>
      </c>
      <c r="AU1186">
        <v>0</v>
      </c>
      <c r="AV1186">
        <v>0</v>
      </c>
      <c r="AW1186">
        <v>0</v>
      </c>
    </row>
    <row r="1187" spans="1:49" x14ac:dyDescent="0.2">
      <c r="A1187" t="s">
        <v>293</v>
      </c>
      <c r="B1187" t="str">
        <f t="shared" si="90"/>
        <v>Heart</v>
      </c>
      <c r="C1187" s="1" t="s">
        <v>98</v>
      </c>
      <c r="D1187" s="1">
        <f t="shared" si="91"/>
        <v>41518</v>
      </c>
      <c r="E1187">
        <f t="shared" si="92"/>
        <v>30</v>
      </c>
      <c r="F1187">
        <v>45906</v>
      </c>
      <c r="G1187" t="s">
        <v>302</v>
      </c>
      <c r="H1187" s="2">
        <f t="shared" si="93"/>
        <v>1530.2</v>
      </c>
      <c r="I1187">
        <v>14.523638888520185</v>
      </c>
      <c r="J1187" t="s">
        <v>26</v>
      </c>
      <c r="K1187" t="s">
        <v>90</v>
      </c>
      <c r="L1187">
        <v>1</v>
      </c>
      <c r="M1187">
        <f t="shared" si="94"/>
        <v>1</v>
      </c>
      <c r="N1187">
        <v>316077811.85116869</v>
      </c>
      <c r="O1187" t="s">
        <v>52</v>
      </c>
      <c r="P1187">
        <v>27068.952380952393</v>
      </c>
      <c r="Q1187">
        <v>32093.333333333354</v>
      </c>
      <c r="R1187">
        <v>36013.733333333344</v>
      </c>
      <c r="S1187">
        <v>34322.66666666665</v>
      </c>
      <c r="T1187">
        <v>41466.555555555584</v>
      </c>
      <c r="U1187">
        <v>25960.833333333347</v>
      </c>
      <c r="V1187">
        <v>45722.333333333321</v>
      </c>
      <c r="W1187">
        <v>958.16864896496304</v>
      </c>
      <c r="X1187">
        <v>1121.1499103942704</v>
      </c>
      <c r="Y1187">
        <v>1297.3313258117496</v>
      </c>
      <c r="Z1187">
        <v>1196.7730798771147</v>
      </c>
      <c r="AA1187">
        <v>1436.1441286909057</v>
      </c>
      <c r="AB1187">
        <v>919.15924219151145</v>
      </c>
      <c r="AC1187">
        <v>1804.608143086693</v>
      </c>
      <c r="AD1187">
        <v>-4491.4270833333358</v>
      </c>
      <c r="AE1187">
        <v>-4546.4285714285725</v>
      </c>
      <c r="AF1187">
        <v>-4505.375</v>
      </c>
      <c r="AG1187">
        <v>-4634.0666666666657</v>
      </c>
      <c r="AH1187">
        <v>-4537.7291666666642</v>
      </c>
      <c r="AI1187">
        <v>-4621.4166666666642</v>
      </c>
      <c r="AJ1187">
        <v>-4446.5416666666642</v>
      </c>
      <c r="AK1187">
        <v>-4212.75</v>
      </c>
      <c r="AL1187">
        <v>-125.757368471581</v>
      </c>
      <c r="AM1187">
        <v>-127.31385780118512</v>
      </c>
      <c r="AN1187">
        <v>-125.51487988564622</v>
      </c>
      <c r="AO1187">
        <v>-130.30551004643621</v>
      </c>
      <c r="AP1187">
        <v>-126.66968837729701</v>
      </c>
      <c r="AQ1187">
        <v>-128.88579418048243</v>
      </c>
      <c r="AR1187">
        <v>-122.05155993431822</v>
      </c>
      <c r="AS1187">
        <v>-116.68877368151561</v>
      </c>
      <c r="AT1187">
        <v>0</v>
      </c>
      <c r="AU1187">
        <v>0</v>
      </c>
      <c r="AV1187">
        <v>0</v>
      </c>
      <c r="AW1187">
        <v>0</v>
      </c>
    </row>
    <row r="1188" spans="1:49" x14ac:dyDescent="0.2">
      <c r="A1188" t="s">
        <v>293</v>
      </c>
      <c r="B1188" t="str">
        <f t="shared" si="90"/>
        <v>Heart</v>
      </c>
      <c r="C1188" s="1" t="s">
        <v>99</v>
      </c>
      <c r="D1188" s="1">
        <f t="shared" si="91"/>
        <v>41548</v>
      </c>
      <c r="E1188">
        <f t="shared" si="92"/>
        <v>31</v>
      </c>
      <c r="F1188">
        <v>49110</v>
      </c>
      <c r="G1188" t="s">
        <v>303</v>
      </c>
      <c r="H1188" s="2">
        <f t="shared" si="93"/>
        <v>1584.1935483870968</v>
      </c>
      <c r="I1188">
        <v>15.537313331922327</v>
      </c>
      <c r="J1188" t="s">
        <v>26</v>
      </c>
      <c r="K1188" t="s">
        <v>90</v>
      </c>
      <c r="L1188">
        <v>1</v>
      </c>
      <c r="M1188">
        <f t="shared" si="94"/>
        <v>1</v>
      </c>
      <c r="N1188">
        <v>316077811.85116869</v>
      </c>
      <c r="O1188" t="s">
        <v>55</v>
      </c>
      <c r="P1188">
        <v>27661.428571428583</v>
      </c>
      <c r="Q1188">
        <v>32800.000000000022</v>
      </c>
      <c r="R1188">
        <v>36809.500000000015</v>
      </c>
      <c r="S1188">
        <v>35079.999999999985</v>
      </c>
      <c r="T1188">
        <v>42386.250000000029</v>
      </c>
      <c r="U1188">
        <v>26528.125000000015</v>
      </c>
      <c r="V1188">
        <v>46738.749999999985</v>
      </c>
      <c r="W1188">
        <v>977.6724818959849</v>
      </c>
      <c r="X1188">
        <v>1144.3578629032311</v>
      </c>
      <c r="Y1188">
        <v>1324.5434013983802</v>
      </c>
      <c r="Z1188">
        <v>1221.6997407834128</v>
      </c>
      <c r="AA1188">
        <v>1466.5110407066081</v>
      </c>
      <c r="AB1188">
        <v>937.77649769586401</v>
      </c>
      <c r="AC1188">
        <v>1843.3492372477542</v>
      </c>
      <c r="AD1188">
        <v>-1020.1770833333358</v>
      </c>
      <c r="AE1188">
        <v>-1093</v>
      </c>
      <c r="AF1188">
        <v>-1064.0416666666642</v>
      </c>
      <c r="AG1188">
        <v>-1224.8666666666686</v>
      </c>
      <c r="AH1188">
        <v>-1077.2291666666642</v>
      </c>
      <c r="AI1188">
        <v>-1171.4166666666642</v>
      </c>
      <c r="AJ1188">
        <v>-992.04166666666424</v>
      </c>
      <c r="AK1188">
        <v>-1459.75</v>
      </c>
      <c r="AL1188">
        <v>-64.23868567588238</v>
      </c>
      <c r="AM1188">
        <v>-66.558097432521663</v>
      </c>
      <c r="AN1188">
        <v>-65.539611068442127</v>
      </c>
      <c r="AO1188">
        <v>-71.656907895898485</v>
      </c>
      <c r="AP1188">
        <v>-66.857322785899441</v>
      </c>
      <c r="AQ1188">
        <v>-69.871098839980732</v>
      </c>
      <c r="AR1188">
        <v>-63.304248106361001</v>
      </c>
      <c r="AS1188">
        <v>-81.368343573988568</v>
      </c>
      <c r="AT1188">
        <v>0</v>
      </c>
      <c r="AU1188">
        <v>0</v>
      </c>
      <c r="AV1188">
        <v>0</v>
      </c>
      <c r="AW1188">
        <v>0</v>
      </c>
    </row>
    <row r="1189" spans="1:49" x14ac:dyDescent="0.2">
      <c r="A1189" t="s">
        <v>293</v>
      </c>
      <c r="B1189" t="str">
        <f t="shared" si="90"/>
        <v>Heart</v>
      </c>
      <c r="C1189" s="1" t="s">
        <v>100</v>
      </c>
      <c r="D1189" s="1">
        <f t="shared" si="91"/>
        <v>41579</v>
      </c>
      <c r="E1189">
        <f t="shared" si="92"/>
        <v>30</v>
      </c>
      <c r="F1189">
        <v>49840</v>
      </c>
      <c r="G1189" t="s">
        <v>304</v>
      </c>
      <c r="H1189" s="2">
        <f t="shared" si="93"/>
        <v>1661.3333333333333</v>
      </c>
      <c r="I1189">
        <v>15.768269119588856</v>
      </c>
      <c r="J1189" t="s">
        <v>26</v>
      </c>
      <c r="K1189" t="s">
        <v>90</v>
      </c>
      <c r="L1189">
        <v>1</v>
      </c>
      <c r="M1189">
        <f t="shared" si="94"/>
        <v>1</v>
      </c>
      <c r="N1189">
        <v>316077811.85116869</v>
      </c>
      <c r="O1189" t="s">
        <v>58</v>
      </c>
      <c r="P1189">
        <v>28253.904761904774</v>
      </c>
      <c r="Q1189">
        <v>33506.666666666686</v>
      </c>
      <c r="R1189">
        <v>37605.266666666685</v>
      </c>
      <c r="S1189">
        <v>35837.333333333321</v>
      </c>
      <c r="T1189">
        <v>43305.944444444474</v>
      </c>
      <c r="U1189">
        <v>27095.416666666682</v>
      </c>
      <c r="V1189">
        <v>47755.16666666665</v>
      </c>
      <c r="W1189">
        <v>997.17631482700676</v>
      </c>
      <c r="X1189">
        <v>1167.5658154121918</v>
      </c>
      <c r="Y1189">
        <v>1351.7554769850108</v>
      </c>
      <c r="Z1189">
        <v>1246.626401689711</v>
      </c>
      <c r="AA1189">
        <v>1496.8779527223105</v>
      </c>
      <c r="AB1189">
        <v>956.39375320021657</v>
      </c>
      <c r="AC1189">
        <v>1882.0903314088155</v>
      </c>
      <c r="AD1189">
        <v>-497.17708333333576</v>
      </c>
      <c r="AE1189">
        <v>-536.42857142857247</v>
      </c>
      <c r="AF1189">
        <v>-370.375</v>
      </c>
      <c r="AG1189">
        <v>-625.66666666667152</v>
      </c>
      <c r="AH1189">
        <v>-510.72916666666424</v>
      </c>
      <c r="AI1189">
        <v>-958.08333333333576</v>
      </c>
      <c r="AJ1189">
        <v>-636.04166666666424</v>
      </c>
      <c r="AK1189">
        <v>-939.75</v>
      </c>
      <c r="AL1189">
        <v>7.384298195085421</v>
      </c>
      <c r="AM1189">
        <v>6.3528088654816202</v>
      </c>
      <c r="AN1189">
        <v>12.318453447687261</v>
      </c>
      <c r="AO1189">
        <v>3.3078232868967916</v>
      </c>
      <c r="AP1189">
        <v>7.5636449560361143</v>
      </c>
      <c r="AQ1189">
        <v>-6.7746830693713491</v>
      </c>
      <c r="AR1189">
        <v>4.9651067323482039</v>
      </c>
      <c r="AS1189">
        <v>-7.5887736815157041</v>
      </c>
      <c r="AT1189">
        <v>0</v>
      </c>
      <c r="AU1189">
        <v>0</v>
      </c>
      <c r="AV1189">
        <v>0</v>
      </c>
      <c r="AW1189">
        <v>0</v>
      </c>
    </row>
    <row r="1190" spans="1:49" x14ac:dyDescent="0.2">
      <c r="A1190" t="s">
        <v>293</v>
      </c>
      <c r="B1190" t="str">
        <f t="shared" si="90"/>
        <v>Heart</v>
      </c>
      <c r="C1190" s="1" t="s">
        <v>101</v>
      </c>
      <c r="D1190" s="1">
        <f t="shared" si="91"/>
        <v>41609</v>
      </c>
      <c r="E1190">
        <f t="shared" si="92"/>
        <v>31</v>
      </c>
      <c r="F1190">
        <v>55494</v>
      </c>
      <c r="G1190" t="s">
        <v>305</v>
      </c>
      <c r="H1190" s="2">
        <f t="shared" si="93"/>
        <v>1790.1290322580646</v>
      </c>
      <c r="I1190">
        <v>17.557069151734833</v>
      </c>
      <c r="J1190" t="s">
        <v>26</v>
      </c>
      <c r="K1190" t="s">
        <v>90</v>
      </c>
      <c r="L1190">
        <v>1</v>
      </c>
      <c r="M1190">
        <f t="shared" si="94"/>
        <v>1</v>
      </c>
      <c r="N1190">
        <v>316077811.85116869</v>
      </c>
      <c r="O1190" t="s">
        <v>61</v>
      </c>
      <c r="P1190">
        <v>28846.380952380965</v>
      </c>
      <c r="Q1190">
        <v>34213.33333333335</v>
      </c>
      <c r="R1190">
        <v>38401.033333333355</v>
      </c>
      <c r="S1190">
        <v>36594.666666666657</v>
      </c>
      <c r="T1190">
        <v>44225.63888888892</v>
      </c>
      <c r="U1190">
        <v>27662.70833333335</v>
      </c>
      <c r="V1190">
        <v>48771.583333333314</v>
      </c>
      <c r="W1190">
        <v>1016.6801477580286</v>
      </c>
      <c r="X1190">
        <v>1190.7737679211525</v>
      </c>
      <c r="Y1190">
        <v>1378.9675525716414</v>
      </c>
      <c r="Z1190">
        <v>1271.5530625960091</v>
      </c>
      <c r="AA1190">
        <v>1527.2448647380129</v>
      </c>
      <c r="AB1190">
        <v>975.01100870456912</v>
      </c>
      <c r="AC1190">
        <v>1920.8314255698767</v>
      </c>
      <c r="AD1190">
        <v>5220.3229166666642</v>
      </c>
      <c r="AE1190">
        <v>5129.1428571428551</v>
      </c>
      <c r="AF1190">
        <v>5526.125</v>
      </c>
      <c r="AG1190">
        <v>5269.1333333333314</v>
      </c>
      <c r="AH1190">
        <v>5444.2708333333358</v>
      </c>
      <c r="AI1190">
        <v>4993.5833333333358</v>
      </c>
      <c r="AJ1190">
        <v>6290.4583333333358</v>
      </c>
      <c r="AK1190">
        <v>6947.25</v>
      </c>
      <c r="AL1190">
        <v>137.06776593702102</v>
      </c>
      <c r="AM1190">
        <v>134.15618828176412</v>
      </c>
      <c r="AN1190">
        <v>147.04641043693414</v>
      </c>
      <c r="AO1190">
        <v>137.82696307184347</v>
      </c>
      <c r="AP1190">
        <v>143.51364495603616</v>
      </c>
      <c r="AQ1190">
        <v>128.99986890195441</v>
      </c>
      <c r="AR1190">
        <v>171.61510673234829</v>
      </c>
      <c r="AS1190">
        <v>189.82520481310735</v>
      </c>
      <c r="AT1190">
        <v>0</v>
      </c>
      <c r="AU1190">
        <v>0</v>
      </c>
      <c r="AV1190">
        <v>0</v>
      </c>
      <c r="AW1190">
        <v>0</v>
      </c>
    </row>
    <row r="1191" spans="1:49" x14ac:dyDescent="0.2">
      <c r="A1191" t="s">
        <v>293</v>
      </c>
      <c r="B1191" t="str">
        <f t="shared" si="90"/>
        <v>Heart</v>
      </c>
      <c r="C1191" s="1" t="s">
        <v>102</v>
      </c>
      <c r="D1191" s="1">
        <f t="shared" si="91"/>
        <v>41640</v>
      </c>
      <c r="E1191">
        <f t="shared" si="92"/>
        <v>31</v>
      </c>
      <c r="F1191">
        <v>58229</v>
      </c>
      <c r="G1191" t="s">
        <v>294</v>
      </c>
      <c r="H1191" s="2">
        <f t="shared" si="93"/>
        <v>1878.3548387096773</v>
      </c>
      <c r="I1191">
        <v>18.268493576922733</v>
      </c>
      <c r="J1191" t="s">
        <v>26</v>
      </c>
      <c r="K1191" t="s">
        <v>103</v>
      </c>
      <c r="L1191">
        <v>1</v>
      </c>
      <c r="M1191">
        <f t="shared" si="94"/>
        <v>1</v>
      </c>
      <c r="N1191">
        <v>318740019.55780572</v>
      </c>
      <c r="O1191" t="s">
        <v>28</v>
      </c>
      <c r="P1191">
        <v>29438.857142857156</v>
      </c>
      <c r="Q1191">
        <v>34920.000000000015</v>
      </c>
      <c r="R1191">
        <v>39196.800000000025</v>
      </c>
      <c r="S1191">
        <v>37351.999999999993</v>
      </c>
      <c r="T1191">
        <v>45145.333333333365</v>
      </c>
      <c r="U1191">
        <v>28230.000000000018</v>
      </c>
      <c r="V1191">
        <v>49787.999999999978</v>
      </c>
      <c r="W1191">
        <v>1036.1839806890505</v>
      </c>
      <c r="X1191">
        <v>1213.9817204301132</v>
      </c>
      <c r="Y1191">
        <v>1406.179628158272</v>
      </c>
      <c r="Z1191">
        <v>1296.4797235023073</v>
      </c>
      <c r="AA1191">
        <v>1557.6117767537153</v>
      </c>
      <c r="AB1191">
        <v>993.62826420892168</v>
      </c>
      <c r="AC1191">
        <v>1959.572519730938</v>
      </c>
      <c r="AD1191">
        <v>7438.6979166666642</v>
      </c>
      <c r="AE1191">
        <v>7726.8571428571449</v>
      </c>
      <c r="AF1191">
        <v>7730.125</v>
      </c>
      <c r="AG1191">
        <v>8395.7333333333299</v>
      </c>
      <c r="AH1191">
        <v>7552.2708333333358</v>
      </c>
      <c r="AI1191">
        <v>7725.25</v>
      </c>
      <c r="AJ1191">
        <v>6402.9583333333358</v>
      </c>
      <c r="AK1191">
        <v>7695.25</v>
      </c>
      <c r="AL1191">
        <v>208.62824980798882</v>
      </c>
      <c r="AM1191">
        <v>217.95342330480571</v>
      </c>
      <c r="AN1191">
        <v>218.14318463048312</v>
      </c>
      <c r="AO1191">
        <v>238.6850275879724</v>
      </c>
      <c r="AP1191">
        <v>211.51364495603616</v>
      </c>
      <c r="AQ1191">
        <v>217.11814847184723</v>
      </c>
      <c r="AR1191">
        <v>175.24413899041269</v>
      </c>
      <c r="AS1191">
        <v>213.95423707117243</v>
      </c>
      <c r="AT1191">
        <v>0</v>
      </c>
      <c r="AU1191">
        <v>0</v>
      </c>
      <c r="AV1191">
        <v>0</v>
      </c>
      <c r="AW1191">
        <v>0</v>
      </c>
    </row>
    <row r="1192" spans="1:49" x14ac:dyDescent="0.2">
      <c r="A1192" t="s">
        <v>293</v>
      </c>
      <c r="B1192" t="str">
        <f t="shared" si="90"/>
        <v>Heart</v>
      </c>
      <c r="C1192" s="1" t="s">
        <v>104</v>
      </c>
      <c r="D1192" s="1">
        <f t="shared" si="91"/>
        <v>41671</v>
      </c>
      <c r="E1192">
        <f t="shared" si="92"/>
        <v>28</v>
      </c>
      <c r="F1192">
        <v>50435</v>
      </c>
      <c r="G1192" t="s">
        <v>295</v>
      </c>
      <c r="H1192" s="2">
        <f t="shared" si="93"/>
        <v>1801.25</v>
      </c>
      <c r="I1192">
        <v>15.823240542549211</v>
      </c>
      <c r="J1192" t="s">
        <v>26</v>
      </c>
      <c r="K1192" t="s">
        <v>103</v>
      </c>
      <c r="L1192">
        <v>1</v>
      </c>
      <c r="M1192">
        <f t="shared" si="94"/>
        <v>1</v>
      </c>
      <c r="N1192">
        <v>318740019.55780572</v>
      </c>
      <c r="O1192" t="s">
        <v>31</v>
      </c>
      <c r="P1192">
        <v>30031.333333333347</v>
      </c>
      <c r="Q1192">
        <v>35626.666666666679</v>
      </c>
      <c r="R1192">
        <v>39992.566666666695</v>
      </c>
      <c r="S1192">
        <v>38109.333333333328</v>
      </c>
      <c r="T1192">
        <v>46065.02777777781</v>
      </c>
      <c r="U1192">
        <v>28797.291666666686</v>
      </c>
      <c r="V1192">
        <v>50804.416666666642</v>
      </c>
      <c r="W1192">
        <v>1055.6878136200723</v>
      </c>
      <c r="X1192">
        <v>1237.1896729390739</v>
      </c>
      <c r="Y1192">
        <v>1433.3917037449025</v>
      </c>
      <c r="Z1192">
        <v>1321.4063844086054</v>
      </c>
      <c r="AA1192">
        <v>1587.9786887694177</v>
      </c>
      <c r="AB1192">
        <v>1012.2455197132742</v>
      </c>
      <c r="AC1192">
        <v>1998.3136138919992</v>
      </c>
      <c r="AD1192">
        <v>900.19791666666424</v>
      </c>
      <c r="AE1192">
        <v>965.28571428571013</v>
      </c>
      <c r="AF1192">
        <v>822.79166666666424</v>
      </c>
      <c r="AG1192">
        <v>963.33333333332848</v>
      </c>
      <c r="AH1192">
        <v>874.02083333333576</v>
      </c>
      <c r="AI1192">
        <v>1418.9166666666642</v>
      </c>
      <c r="AJ1192">
        <v>1351.4583333333358</v>
      </c>
      <c r="AK1192">
        <v>989.25</v>
      </c>
      <c r="AL1192">
        <v>162.4021553379423</v>
      </c>
      <c r="AM1192">
        <v>163.24736668861078</v>
      </c>
      <c r="AN1192">
        <v>156.28392963816304</v>
      </c>
      <c r="AO1192">
        <v>169.79007287638797</v>
      </c>
      <c r="AP1192">
        <v>164.51764741909005</v>
      </c>
      <c r="AQ1192">
        <v>180.15843132581131</v>
      </c>
      <c r="AR1192">
        <v>168.03382594417076</v>
      </c>
      <c r="AS1192">
        <v>187.53027393753132</v>
      </c>
      <c r="AT1192">
        <v>0</v>
      </c>
      <c r="AU1192">
        <v>0</v>
      </c>
      <c r="AV1192">
        <v>0</v>
      </c>
      <c r="AW1192">
        <v>0</v>
      </c>
    </row>
    <row r="1193" spans="1:49" x14ac:dyDescent="0.2">
      <c r="A1193" t="s">
        <v>293</v>
      </c>
      <c r="B1193" t="str">
        <f t="shared" si="90"/>
        <v>Heart</v>
      </c>
      <c r="C1193" s="1" t="s">
        <v>105</v>
      </c>
      <c r="D1193" s="1">
        <f t="shared" si="91"/>
        <v>41699</v>
      </c>
      <c r="E1193">
        <f t="shared" si="92"/>
        <v>31</v>
      </c>
      <c r="F1193">
        <v>54347</v>
      </c>
      <c r="G1193" t="s">
        <v>296</v>
      </c>
      <c r="H1193" s="2">
        <f t="shared" si="93"/>
        <v>1753.1290322580646</v>
      </c>
      <c r="I1193">
        <v>17.050573089440309</v>
      </c>
      <c r="J1193" t="s">
        <v>26</v>
      </c>
      <c r="K1193" t="s">
        <v>103</v>
      </c>
      <c r="L1193">
        <v>1</v>
      </c>
      <c r="M1193">
        <f t="shared" si="94"/>
        <v>1</v>
      </c>
      <c r="N1193">
        <v>318740019.55780572</v>
      </c>
      <c r="O1193" t="s">
        <v>34</v>
      </c>
      <c r="P1193">
        <v>30623.809523809537</v>
      </c>
      <c r="Q1193">
        <v>36333.333333333343</v>
      </c>
      <c r="R1193">
        <v>40788.333333333365</v>
      </c>
      <c r="S1193">
        <v>38866.666666666664</v>
      </c>
      <c r="T1193">
        <v>46984.722222222255</v>
      </c>
      <c r="U1193">
        <v>29364.583333333354</v>
      </c>
      <c r="V1193">
        <v>51820.833333333307</v>
      </c>
      <c r="W1193">
        <v>1075.1916465510942</v>
      </c>
      <c r="X1193">
        <v>1260.3976254480347</v>
      </c>
      <c r="Y1193">
        <v>1460.6037793315331</v>
      </c>
      <c r="Z1193">
        <v>1346.3330453149035</v>
      </c>
      <c r="AA1193">
        <v>1618.34560078512</v>
      </c>
      <c r="AB1193">
        <v>1030.8627752176267</v>
      </c>
      <c r="AC1193">
        <v>2037.0547080530605</v>
      </c>
      <c r="AD1193">
        <v>4007.8229166666642</v>
      </c>
      <c r="AE1193">
        <v>4005.7142857142826</v>
      </c>
      <c r="AF1193">
        <v>3956.2916666666642</v>
      </c>
      <c r="AG1193">
        <v>4217.5333333333328</v>
      </c>
      <c r="AH1193">
        <v>4183.7708333333358</v>
      </c>
      <c r="AI1193">
        <v>4527.9166666666642</v>
      </c>
      <c r="AJ1193">
        <v>4394.4583333333358</v>
      </c>
      <c r="AK1193">
        <v>4521.25</v>
      </c>
      <c r="AL1193">
        <v>97.954862711214446</v>
      </c>
      <c r="AM1193">
        <v>97.916556945358479</v>
      </c>
      <c r="AN1193">
        <v>96.406625490697479</v>
      </c>
      <c r="AO1193">
        <v>103.90438242668188</v>
      </c>
      <c r="AP1193">
        <v>102.85235463345543</v>
      </c>
      <c r="AQ1193">
        <v>113.97836352561012</v>
      </c>
      <c r="AR1193">
        <v>110.45381640976734</v>
      </c>
      <c r="AS1193">
        <v>111.56714029697832</v>
      </c>
      <c r="AT1193">
        <v>0</v>
      </c>
      <c r="AU1193">
        <v>0</v>
      </c>
      <c r="AV1193">
        <v>0</v>
      </c>
      <c r="AW1193">
        <v>0</v>
      </c>
    </row>
    <row r="1194" spans="1:49" x14ac:dyDescent="0.2">
      <c r="A1194" t="s">
        <v>293</v>
      </c>
      <c r="B1194" t="str">
        <f t="shared" si="90"/>
        <v>Heart</v>
      </c>
      <c r="C1194" s="1" t="s">
        <v>106</v>
      </c>
      <c r="D1194" s="1">
        <f t="shared" si="91"/>
        <v>41730</v>
      </c>
      <c r="E1194">
        <f t="shared" si="92"/>
        <v>30</v>
      </c>
      <c r="F1194">
        <v>50954</v>
      </c>
      <c r="G1194" t="s">
        <v>297</v>
      </c>
      <c r="H1194" s="2">
        <f t="shared" si="93"/>
        <v>1698.4666666666667</v>
      </c>
      <c r="I1194">
        <v>15.986069170319272</v>
      </c>
      <c r="J1194" t="s">
        <v>26</v>
      </c>
      <c r="K1194" t="s">
        <v>103</v>
      </c>
      <c r="L1194">
        <v>1</v>
      </c>
      <c r="M1194">
        <f t="shared" si="94"/>
        <v>1</v>
      </c>
      <c r="N1194">
        <v>318740019.55780572</v>
      </c>
      <c r="O1194" t="s">
        <v>37</v>
      </c>
      <c r="P1194">
        <v>31216.285714285728</v>
      </c>
      <c r="Q1194">
        <v>37040.000000000007</v>
      </c>
      <c r="R1194">
        <v>41584.100000000035</v>
      </c>
      <c r="S1194">
        <v>39624</v>
      </c>
      <c r="T1194">
        <v>47904.416666666701</v>
      </c>
      <c r="U1194">
        <v>29931.875000000022</v>
      </c>
      <c r="V1194">
        <v>52837.249999999971</v>
      </c>
      <c r="W1194">
        <v>1094.6954794821161</v>
      </c>
      <c r="X1194">
        <v>1283.6055779569954</v>
      </c>
      <c r="Y1194">
        <v>1487.8158549181637</v>
      </c>
      <c r="Z1194">
        <v>1371.2597062212017</v>
      </c>
      <c r="AA1194">
        <v>1648.7125128008224</v>
      </c>
      <c r="AB1194">
        <v>1049.4800307219791</v>
      </c>
      <c r="AC1194">
        <v>2075.7958022141215</v>
      </c>
      <c r="AD1194">
        <v>-348.42708333333576</v>
      </c>
      <c r="AE1194">
        <v>-265</v>
      </c>
      <c r="AF1194">
        <v>-332.875</v>
      </c>
      <c r="AG1194">
        <v>-359.86666666666861</v>
      </c>
      <c r="AH1194">
        <v>-234.97916666666424</v>
      </c>
      <c r="AI1194">
        <v>-232.75</v>
      </c>
      <c r="AJ1194">
        <v>-419.54166666666424</v>
      </c>
      <c r="AK1194">
        <v>-873.75</v>
      </c>
      <c r="AL1194">
        <v>12.342631528418906</v>
      </c>
      <c r="AM1194">
        <v>15.400427913100884</v>
      </c>
      <c r="AN1194">
        <v>13.568453447687261</v>
      </c>
      <c r="AO1194">
        <v>12.167823286897374</v>
      </c>
      <c r="AP1194">
        <v>16.755311622703175</v>
      </c>
      <c r="AQ1194">
        <v>17.40309470840657</v>
      </c>
      <c r="AR1194">
        <v>12.181773399015356</v>
      </c>
      <c r="AS1194">
        <v>-5.3887736815156586</v>
      </c>
      <c r="AT1194">
        <v>0</v>
      </c>
      <c r="AU1194">
        <v>0</v>
      </c>
      <c r="AV1194">
        <v>0</v>
      </c>
      <c r="AW1194">
        <v>0</v>
      </c>
    </row>
    <row r="1195" spans="1:49" x14ac:dyDescent="0.2">
      <c r="A1195" t="s">
        <v>293</v>
      </c>
      <c r="B1195" t="str">
        <f t="shared" si="90"/>
        <v>Heart</v>
      </c>
      <c r="C1195" s="1" t="s">
        <v>107</v>
      </c>
      <c r="D1195" s="1">
        <f t="shared" si="91"/>
        <v>41760</v>
      </c>
      <c r="E1195">
        <f t="shared" si="92"/>
        <v>31</v>
      </c>
      <c r="F1195">
        <v>50810</v>
      </c>
      <c r="G1195" t="s">
        <v>298</v>
      </c>
      <c r="H1195" s="2">
        <f t="shared" si="93"/>
        <v>1639.0322580645161</v>
      </c>
      <c r="I1195">
        <v>15.940891285157637</v>
      </c>
      <c r="J1195" t="s">
        <v>26</v>
      </c>
      <c r="K1195" t="s">
        <v>103</v>
      </c>
      <c r="L1195">
        <v>1</v>
      </c>
      <c r="M1195">
        <f t="shared" si="94"/>
        <v>1</v>
      </c>
      <c r="N1195">
        <v>318740019.55780572</v>
      </c>
      <c r="O1195" t="s">
        <v>40</v>
      </c>
      <c r="P1195">
        <v>31808.761904761919</v>
      </c>
      <c r="Q1195">
        <v>37746.666666666672</v>
      </c>
      <c r="R1195">
        <v>42379.866666666705</v>
      </c>
      <c r="S1195">
        <v>40381.333333333336</v>
      </c>
      <c r="T1195">
        <v>48824.111111111146</v>
      </c>
      <c r="U1195">
        <v>30499.16666666669</v>
      </c>
      <c r="V1195">
        <v>53853.666666666635</v>
      </c>
      <c r="W1195">
        <v>1114.1993124131379</v>
      </c>
      <c r="X1195">
        <v>1306.8135304659561</v>
      </c>
      <c r="Y1195">
        <v>1515.0279305047943</v>
      </c>
      <c r="Z1195">
        <v>1396.1863671274998</v>
      </c>
      <c r="AA1195">
        <v>1679.0794248165248</v>
      </c>
      <c r="AB1195">
        <v>1068.0972862263316</v>
      </c>
      <c r="AC1195">
        <v>2114.5368963751826</v>
      </c>
      <c r="AD1195">
        <v>-821.55208333333576</v>
      </c>
      <c r="AE1195">
        <v>-879.14285714285506</v>
      </c>
      <c r="AF1195">
        <v>-963.54166666666424</v>
      </c>
      <c r="AG1195">
        <v>-949.0666666666657</v>
      </c>
      <c r="AH1195">
        <v>-755.47916666666424</v>
      </c>
      <c r="AI1195">
        <v>-878.75</v>
      </c>
      <c r="AJ1195">
        <v>-1029.5416666666642</v>
      </c>
      <c r="AK1195">
        <v>-1030.75</v>
      </c>
      <c r="AL1195">
        <v>-57.831427611365825</v>
      </c>
      <c r="AM1195">
        <v>-59.659479921000639</v>
      </c>
      <c r="AN1195">
        <v>-62.297675584570925</v>
      </c>
      <c r="AO1195">
        <v>-62.760133702350004</v>
      </c>
      <c r="AP1195">
        <v>-56.478290527834815</v>
      </c>
      <c r="AQ1195">
        <v>-60.430238624927142</v>
      </c>
      <c r="AR1195">
        <v>-64.513925525716104</v>
      </c>
      <c r="AS1195">
        <v>-67.529633896569749</v>
      </c>
      <c r="AT1195">
        <v>0</v>
      </c>
      <c r="AU1195">
        <v>0</v>
      </c>
      <c r="AV1195">
        <v>0</v>
      </c>
      <c r="AW1195">
        <v>0</v>
      </c>
    </row>
    <row r="1196" spans="1:49" x14ac:dyDescent="0.2">
      <c r="A1196" t="s">
        <v>293</v>
      </c>
      <c r="B1196" t="str">
        <f t="shared" si="90"/>
        <v>Heart</v>
      </c>
      <c r="C1196" s="1" t="s">
        <v>108</v>
      </c>
      <c r="D1196" s="1">
        <f t="shared" si="91"/>
        <v>41791</v>
      </c>
      <c r="E1196">
        <f t="shared" si="92"/>
        <v>30</v>
      </c>
      <c r="F1196">
        <v>47144</v>
      </c>
      <c r="G1196" t="s">
        <v>299</v>
      </c>
      <c r="H1196" s="2">
        <f t="shared" si="93"/>
        <v>1571.4666666666667</v>
      </c>
      <c r="I1196">
        <v>14.790737625417666</v>
      </c>
      <c r="J1196" t="s">
        <v>26</v>
      </c>
      <c r="K1196" t="s">
        <v>103</v>
      </c>
      <c r="L1196">
        <v>1</v>
      </c>
      <c r="M1196">
        <f t="shared" si="94"/>
        <v>1</v>
      </c>
      <c r="N1196">
        <v>318740019.55780572</v>
      </c>
      <c r="O1196" t="s">
        <v>43</v>
      </c>
      <c r="P1196">
        <v>32401.23809523811</v>
      </c>
      <c r="Q1196">
        <v>38453.333333333336</v>
      </c>
      <c r="R1196">
        <v>43175.633333333375</v>
      </c>
      <c r="S1196">
        <v>41138.666666666672</v>
      </c>
      <c r="T1196">
        <v>49743.805555555591</v>
      </c>
      <c r="U1196">
        <v>31066.458333333358</v>
      </c>
      <c r="V1196">
        <v>54870.083333333299</v>
      </c>
      <c r="W1196">
        <v>1133.7031453441598</v>
      </c>
      <c r="X1196">
        <v>1330.0214829749168</v>
      </c>
      <c r="Y1196">
        <v>1542.2400060914249</v>
      </c>
      <c r="Z1196">
        <v>1421.1130280337979</v>
      </c>
      <c r="AA1196">
        <v>1709.4463368322272</v>
      </c>
      <c r="AB1196">
        <v>1086.714541730684</v>
      </c>
      <c r="AC1196">
        <v>2153.2779905362436</v>
      </c>
      <c r="AD1196">
        <v>-3853.9270833333358</v>
      </c>
      <c r="AE1196">
        <v>-3900</v>
      </c>
      <c r="AF1196">
        <v>-3988.7083333333358</v>
      </c>
      <c r="AG1196">
        <v>-4008.4666666666672</v>
      </c>
      <c r="AH1196">
        <v>-3941.4791666666642</v>
      </c>
      <c r="AI1196">
        <v>-3904.75</v>
      </c>
      <c r="AJ1196">
        <v>-3783.0416666666642</v>
      </c>
      <c r="AK1196">
        <v>-3837.75</v>
      </c>
      <c r="AL1196">
        <v>-104.50736847158123</v>
      </c>
      <c r="AM1196">
        <v>-105.76623875356609</v>
      </c>
      <c r="AN1196">
        <v>-108.29265766342405</v>
      </c>
      <c r="AO1196">
        <v>-109.45217671310297</v>
      </c>
      <c r="AP1196">
        <v>-106.79468837729701</v>
      </c>
      <c r="AQ1196">
        <v>-104.99690529159375</v>
      </c>
      <c r="AR1196">
        <v>-99.93489326765166</v>
      </c>
      <c r="AS1196">
        <v>-104.18877368151561</v>
      </c>
      <c r="AT1196">
        <v>0</v>
      </c>
      <c r="AU1196">
        <v>0</v>
      </c>
      <c r="AV1196">
        <v>0</v>
      </c>
      <c r="AW1196">
        <v>0</v>
      </c>
    </row>
    <row r="1197" spans="1:49" x14ac:dyDescent="0.2">
      <c r="A1197" t="s">
        <v>293</v>
      </c>
      <c r="B1197" t="str">
        <f t="shared" si="90"/>
        <v>Heart</v>
      </c>
      <c r="C1197" s="1" t="s">
        <v>109</v>
      </c>
      <c r="D1197" s="1">
        <f t="shared" si="91"/>
        <v>41821</v>
      </c>
      <c r="E1197">
        <f t="shared" si="92"/>
        <v>31</v>
      </c>
      <c r="F1197">
        <v>47991</v>
      </c>
      <c r="G1197" t="s">
        <v>300</v>
      </c>
      <c r="H1197" s="2">
        <f t="shared" si="93"/>
        <v>1548.0967741935483</v>
      </c>
      <c r="I1197">
        <v>15.056471436055897</v>
      </c>
      <c r="J1197" t="s">
        <v>26</v>
      </c>
      <c r="K1197" t="s">
        <v>103</v>
      </c>
      <c r="L1197">
        <v>1</v>
      </c>
      <c r="M1197">
        <f t="shared" si="94"/>
        <v>1</v>
      </c>
      <c r="N1197">
        <v>318740019.55780572</v>
      </c>
      <c r="O1197" t="s">
        <v>46</v>
      </c>
      <c r="P1197">
        <v>32993.714285714297</v>
      </c>
      <c r="Q1197">
        <v>39160</v>
      </c>
      <c r="R1197">
        <v>43971.400000000045</v>
      </c>
      <c r="S1197">
        <v>41896.000000000007</v>
      </c>
      <c r="T1197">
        <v>50663.500000000036</v>
      </c>
      <c r="U1197">
        <v>31633.750000000025</v>
      </c>
      <c r="V1197">
        <v>55886.499999999964</v>
      </c>
      <c r="W1197">
        <v>1153.2069782751817</v>
      </c>
      <c r="X1197">
        <v>1353.2294354838775</v>
      </c>
      <c r="Y1197">
        <v>1569.4520816780555</v>
      </c>
      <c r="Z1197">
        <v>1446.0396889400961</v>
      </c>
      <c r="AA1197">
        <v>1739.8132488479296</v>
      </c>
      <c r="AB1197">
        <v>1105.3317972350364</v>
      </c>
      <c r="AC1197">
        <v>2192.0190846973046</v>
      </c>
      <c r="AD1197">
        <v>-2913.5520833333358</v>
      </c>
      <c r="AE1197">
        <v>-2970.4285714285725</v>
      </c>
      <c r="AF1197">
        <v>-3102.2083333333358</v>
      </c>
      <c r="AG1197">
        <v>-3171.8666666666686</v>
      </c>
      <c r="AH1197">
        <v>-3181.7291666666642</v>
      </c>
      <c r="AI1197">
        <v>-3174.0833333333358</v>
      </c>
      <c r="AJ1197">
        <v>-3483.5416666666642</v>
      </c>
      <c r="AK1197">
        <v>-3737.75</v>
      </c>
      <c r="AL1197">
        <v>-125.315298579108</v>
      </c>
      <c r="AM1197">
        <v>-127.12030941408807</v>
      </c>
      <c r="AN1197">
        <v>-131.28692289639889</v>
      </c>
      <c r="AO1197">
        <v>-134.46335950880166</v>
      </c>
      <c r="AP1197">
        <v>-134.74441956009264</v>
      </c>
      <c r="AQ1197">
        <v>-134.47324937761505</v>
      </c>
      <c r="AR1197">
        <v>-143.6752158482966</v>
      </c>
      <c r="AS1197">
        <v>-154.85221454173075</v>
      </c>
      <c r="AT1197">
        <v>0</v>
      </c>
      <c r="AU1197">
        <v>0</v>
      </c>
      <c r="AV1197">
        <v>0</v>
      </c>
      <c r="AW1197">
        <v>0</v>
      </c>
    </row>
    <row r="1198" spans="1:49" x14ac:dyDescent="0.2">
      <c r="A1198" t="s">
        <v>293</v>
      </c>
      <c r="B1198" t="str">
        <f t="shared" si="90"/>
        <v>Heart</v>
      </c>
      <c r="C1198" s="1" t="s">
        <v>110</v>
      </c>
      <c r="D1198" s="1">
        <f t="shared" si="91"/>
        <v>41852</v>
      </c>
      <c r="E1198">
        <f t="shared" si="92"/>
        <v>31</v>
      </c>
      <c r="F1198">
        <v>47109</v>
      </c>
      <c r="G1198" t="s">
        <v>301</v>
      </c>
      <c r="H1198" s="2">
        <f t="shared" si="93"/>
        <v>1519.6451612903227</v>
      </c>
      <c r="I1198">
        <v>14.779756889440881</v>
      </c>
      <c r="J1198" t="s">
        <v>26</v>
      </c>
      <c r="K1198" t="s">
        <v>103</v>
      </c>
      <c r="L1198">
        <v>1</v>
      </c>
      <c r="M1198">
        <f t="shared" si="94"/>
        <v>1</v>
      </c>
      <c r="N1198">
        <v>318740019.55780572</v>
      </c>
      <c r="O1198" t="s">
        <v>49</v>
      </c>
      <c r="P1198">
        <v>33586.190476190488</v>
      </c>
      <c r="Q1198">
        <v>39866.666666666664</v>
      </c>
      <c r="R1198">
        <v>44767.166666666715</v>
      </c>
      <c r="S1198">
        <v>42653.333333333343</v>
      </c>
      <c r="T1198">
        <v>51583.194444444482</v>
      </c>
      <c r="U1198">
        <v>32201.041666666693</v>
      </c>
      <c r="V1198">
        <v>56902.916666666628</v>
      </c>
      <c r="W1198">
        <v>1172.7108112062035</v>
      </c>
      <c r="X1198">
        <v>1376.4373879928382</v>
      </c>
      <c r="Y1198">
        <v>1596.6641572646861</v>
      </c>
      <c r="Z1198">
        <v>1470.9663498463942</v>
      </c>
      <c r="AA1198">
        <v>1770.180160863632</v>
      </c>
      <c r="AB1198">
        <v>1123.9490527393889</v>
      </c>
      <c r="AC1198">
        <v>2230.7601788583656</v>
      </c>
      <c r="AD1198">
        <v>-3620.8020833333358</v>
      </c>
      <c r="AE1198">
        <v>-3636.5714285714275</v>
      </c>
      <c r="AF1198">
        <v>-3708.2083333333358</v>
      </c>
      <c r="AG1198">
        <v>-3871.8666666666686</v>
      </c>
      <c r="AH1198">
        <v>-3814.9791666666642</v>
      </c>
      <c r="AI1198">
        <v>-3724.4166666666642</v>
      </c>
      <c r="AJ1198">
        <v>-3649.0416666666642</v>
      </c>
      <c r="AK1198">
        <v>-4060.75</v>
      </c>
      <c r="AL1198">
        <v>-148.12981470814043</v>
      </c>
      <c r="AM1198">
        <v>-148.60878867676115</v>
      </c>
      <c r="AN1198">
        <v>-150.83530999317327</v>
      </c>
      <c r="AO1198">
        <v>-157.04400467009236</v>
      </c>
      <c r="AP1198">
        <v>-155.17183891493164</v>
      </c>
      <c r="AQ1198">
        <v>-152.22593754965851</v>
      </c>
      <c r="AR1198">
        <v>-149.0139255257161</v>
      </c>
      <c r="AS1198">
        <v>-165.27156938044072</v>
      </c>
      <c r="AT1198">
        <v>0</v>
      </c>
      <c r="AU1198">
        <v>0</v>
      </c>
      <c r="AV1198">
        <v>0</v>
      </c>
      <c r="AW1198">
        <v>0</v>
      </c>
    </row>
    <row r="1199" spans="1:49" x14ac:dyDescent="0.2">
      <c r="A1199" t="s">
        <v>293</v>
      </c>
      <c r="B1199" t="str">
        <f t="shared" si="90"/>
        <v>Heart</v>
      </c>
      <c r="C1199" s="1" t="s">
        <v>111</v>
      </c>
      <c r="D1199" s="1">
        <f t="shared" si="91"/>
        <v>41883</v>
      </c>
      <c r="E1199">
        <f t="shared" si="92"/>
        <v>30</v>
      </c>
      <c r="F1199">
        <v>46909</v>
      </c>
      <c r="G1199" t="s">
        <v>302</v>
      </c>
      <c r="H1199" s="2">
        <f t="shared" si="93"/>
        <v>1563.6333333333334</v>
      </c>
      <c r="I1199">
        <v>14.717009826716387</v>
      </c>
      <c r="J1199" t="s">
        <v>26</v>
      </c>
      <c r="K1199" t="s">
        <v>103</v>
      </c>
      <c r="L1199">
        <v>1</v>
      </c>
      <c r="M1199">
        <f t="shared" si="94"/>
        <v>1</v>
      </c>
      <c r="N1199">
        <v>318740019.55780572</v>
      </c>
      <c r="O1199" t="s">
        <v>52</v>
      </c>
      <c r="P1199">
        <v>34178.666666666679</v>
      </c>
      <c r="Q1199">
        <v>40573.333333333328</v>
      </c>
      <c r="R1199">
        <v>45562.933333333385</v>
      </c>
      <c r="S1199">
        <v>43410.666666666679</v>
      </c>
      <c r="T1199">
        <v>52502.888888888927</v>
      </c>
      <c r="U1199">
        <v>32768.333333333358</v>
      </c>
      <c r="V1199">
        <v>57919.333333333292</v>
      </c>
      <c r="W1199">
        <v>1192.2146441372254</v>
      </c>
      <c r="X1199">
        <v>1399.645340501799</v>
      </c>
      <c r="Y1199">
        <v>1623.8762328513167</v>
      </c>
      <c r="Z1199">
        <v>1495.8930107526924</v>
      </c>
      <c r="AA1199">
        <v>1800.5470728793343</v>
      </c>
      <c r="AB1199">
        <v>1142.5663082437413</v>
      </c>
      <c r="AC1199">
        <v>2269.5012730194267</v>
      </c>
      <c r="AD1199">
        <v>-4491.4270833333358</v>
      </c>
      <c r="AE1199">
        <v>-4546.4285714285725</v>
      </c>
      <c r="AF1199">
        <v>-4505.375</v>
      </c>
      <c r="AG1199">
        <v>-4634.0666666666657</v>
      </c>
      <c r="AH1199">
        <v>-4537.7291666666642</v>
      </c>
      <c r="AI1199">
        <v>-4621.4166666666642</v>
      </c>
      <c r="AJ1199">
        <v>-4446.5416666666642</v>
      </c>
      <c r="AK1199">
        <v>-4212.75</v>
      </c>
      <c r="AL1199">
        <v>-125.757368471581</v>
      </c>
      <c r="AM1199">
        <v>-127.31385780118512</v>
      </c>
      <c r="AN1199">
        <v>-125.51487988564622</v>
      </c>
      <c r="AO1199">
        <v>-130.30551004643621</v>
      </c>
      <c r="AP1199">
        <v>-126.66968837729701</v>
      </c>
      <c r="AQ1199">
        <v>-128.88579418048243</v>
      </c>
      <c r="AR1199">
        <v>-122.05155993431822</v>
      </c>
      <c r="AS1199">
        <v>-116.68877368151561</v>
      </c>
      <c r="AT1199">
        <v>0</v>
      </c>
      <c r="AU1199">
        <v>0</v>
      </c>
      <c r="AV1199">
        <v>0</v>
      </c>
      <c r="AW1199">
        <v>0</v>
      </c>
    </row>
    <row r="1200" spans="1:49" x14ac:dyDescent="0.2">
      <c r="A1200" t="s">
        <v>293</v>
      </c>
      <c r="B1200" t="str">
        <f t="shared" si="90"/>
        <v>Heart</v>
      </c>
      <c r="C1200" s="1" t="s">
        <v>112</v>
      </c>
      <c r="D1200" s="1">
        <f t="shared" si="91"/>
        <v>41913</v>
      </c>
      <c r="E1200">
        <f t="shared" si="92"/>
        <v>31</v>
      </c>
      <c r="F1200">
        <v>50401</v>
      </c>
      <c r="G1200" t="s">
        <v>303</v>
      </c>
      <c r="H1200" s="2">
        <f t="shared" si="93"/>
        <v>1625.8387096774193</v>
      </c>
      <c r="I1200">
        <v>15.812573541886048</v>
      </c>
      <c r="J1200" t="s">
        <v>26</v>
      </c>
      <c r="K1200" t="s">
        <v>103</v>
      </c>
      <c r="L1200">
        <v>1</v>
      </c>
      <c r="M1200">
        <f t="shared" si="94"/>
        <v>1</v>
      </c>
      <c r="N1200">
        <v>318740019.55780572</v>
      </c>
      <c r="O1200" t="s">
        <v>55</v>
      </c>
      <c r="P1200">
        <v>34771.14285714287</v>
      </c>
      <c r="Q1200">
        <v>41279.999999999993</v>
      </c>
      <c r="R1200">
        <v>46358.700000000055</v>
      </c>
      <c r="S1200">
        <v>44168.000000000015</v>
      </c>
      <c r="T1200">
        <v>53422.583333333372</v>
      </c>
      <c r="U1200">
        <v>33335.625000000022</v>
      </c>
      <c r="V1200">
        <v>58935.749999999956</v>
      </c>
      <c r="W1200">
        <v>1211.7184770682472</v>
      </c>
      <c r="X1200">
        <v>1422.8532930107597</v>
      </c>
      <c r="Y1200">
        <v>1651.0883084379473</v>
      </c>
      <c r="Z1200">
        <v>1520.8196716589905</v>
      </c>
      <c r="AA1200">
        <v>1830.9139848950367</v>
      </c>
      <c r="AB1200">
        <v>1161.1835637480938</v>
      </c>
      <c r="AC1200">
        <v>2308.2423671804877</v>
      </c>
      <c r="AD1200">
        <v>-1020.1770833333358</v>
      </c>
      <c r="AE1200">
        <v>-1093</v>
      </c>
      <c r="AF1200">
        <v>-1064.0416666666642</v>
      </c>
      <c r="AG1200">
        <v>-1224.8666666666686</v>
      </c>
      <c r="AH1200">
        <v>-1077.2291666666642</v>
      </c>
      <c r="AI1200">
        <v>-1171.4166666666642</v>
      </c>
      <c r="AJ1200">
        <v>-992.04166666666424</v>
      </c>
      <c r="AK1200">
        <v>-1459.75</v>
      </c>
      <c r="AL1200">
        <v>-64.23868567588238</v>
      </c>
      <c r="AM1200">
        <v>-66.558097432521663</v>
      </c>
      <c r="AN1200">
        <v>-65.539611068442127</v>
      </c>
      <c r="AO1200">
        <v>-71.656907895898485</v>
      </c>
      <c r="AP1200">
        <v>-66.857322785899441</v>
      </c>
      <c r="AQ1200">
        <v>-69.871098839980732</v>
      </c>
      <c r="AR1200">
        <v>-63.304248106361001</v>
      </c>
      <c r="AS1200">
        <v>-81.368343573988568</v>
      </c>
      <c r="AT1200">
        <v>0</v>
      </c>
      <c r="AU1200">
        <v>0</v>
      </c>
      <c r="AV1200">
        <v>0</v>
      </c>
      <c r="AW1200">
        <v>0</v>
      </c>
    </row>
    <row r="1201" spans="1:49" x14ac:dyDescent="0.2">
      <c r="A1201" t="s">
        <v>293</v>
      </c>
      <c r="B1201" t="str">
        <f t="shared" si="90"/>
        <v>Heart</v>
      </c>
      <c r="C1201" s="1" t="s">
        <v>113</v>
      </c>
      <c r="D1201" s="1">
        <f t="shared" si="91"/>
        <v>41944</v>
      </c>
      <c r="E1201">
        <f t="shared" si="92"/>
        <v>30</v>
      </c>
      <c r="F1201">
        <v>52027</v>
      </c>
      <c r="G1201" t="s">
        <v>304</v>
      </c>
      <c r="H1201" s="2">
        <f t="shared" si="93"/>
        <v>1734.2333333333333</v>
      </c>
      <c r="I1201">
        <v>16.322707161836181</v>
      </c>
      <c r="J1201" t="s">
        <v>26</v>
      </c>
      <c r="K1201" t="s">
        <v>103</v>
      </c>
      <c r="L1201">
        <v>1</v>
      </c>
      <c r="M1201">
        <f t="shared" si="94"/>
        <v>1</v>
      </c>
      <c r="N1201">
        <v>318740019.55780572</v>
      </c>
      <c r="O1201" t="s">
        <v>58</v>
      </c>
      <c r="P1201">
        <v>35363.61904761906</v>
      </c>
      <c r="Q1201">
        <v>41986.666666666657</v>
      </c>
      <c r="R1201">
        <v>47154.466666666725</v>
      </c>
      <c r="S1201">
        <v>44925.33333333335</v>
      </c>
      <c r="T1201">
        <v>54342.277777777817</v>
      </c>
      <c r="U1201">
        <v>33902.916666666686</v>
      </c>
      <c r="V1201">
        <v>59952.166666666621</v>
      </c>
      <c r="W1201">
        <v>1231.2223099992691</v>
      </c>
      <c r="X1201">
        <v>1446.0612455197204</v>
      </c>
      <c r="Y1201">
        <v>1678.3003840245779</v>
      </c>
      <c r="Z1201">
        <v>1545.7463325652886</v>
      </c>
      <c r="AA1201">
        <v>1861.2808969107391</v>
      </c>
      <c r="AB1201">
        <v>1179.8008192524462</v>
      </c>
      <c r="AC1201">
        <v>2346.9834613415487</v>
      </c>
      <c r="AD1201">
        <v>-497.17708333333576</v>
      </c>
      <c r="AE1201">
        <v>-536.42857142857247</v>
      </c>
      <c r="AF1201">
        <v>-370.375</v>
      </c>
      <c r="AG1201">
        <v>-625.66666666667152</v>
      </c>
      <c r="AH1201">
        <v>-510.72916666666424</v>
      </c>
      <c r="AI1201">
        <v>-958.08333333333576</v>
      </c>
      <c r="AJ1201">
        <v>-636.04166666666424</v>
      </c>
      <c r="AK1201">
        <v>-939.75</v>
      </c>
      <c r="AL1201">
        <v>7.384298195085421</v>
      </c>
      <c r="AM1201">
        <v>6.3528088654816202</v>
      </c>
      <c r="AN1201">
        <v>12.318453447687261</v>
      </c>
      <c r="AO1201">
        <v>3.3078232868967916</v>
      </c>
      <c r="AP1201">
        <v>7.5636449560361143</v>
      </c>
      <c r="AQ1201">
        <v>-6.7746830693713491</v>
      </c>
      <c r="AR1201">
        <v>4.9651067323482039</v>
      </c>
      <c r="AS1201">
        <v>-7.5887736815157041</v>
      </c>
      <c r="AT1201">
        <v>0</v>
      </c>
      <c r="AU1201">
        <v>0</v>
      </c>
      <c r="AV1201">
        <v>0</v>
      </c>
      <c r="AW1201">
        <v>0</v>
      </c>
    </row>
    <row r="1202" spans="1:49" x14ac:dyDescent="0.2">
      <c r="A1202" t="s">
        <v>293</v>
      </c>
      <c r="B1202" t="str">
        <f t="shared" si="90"/>
        <v>Heart</v>
      </c>
      <c r="C1202" s="1" t="s">
        <v>114</v>
      </c>
      <c r="D1202" s="1">
        <f t="shared" si="91"/>
        <v>41974</v>
      </c>
      <c r="E1202">
        <f t="shared" si="92"/>
        <v>31</v>
      </c>
      <c r="F1202">
        <v>57992</v>
      </c>
      <c r="G1202" t="s">
        <v>305</v>
      </c>
      <c r="H1202" s="2">
        <f t="shared" si="93"/>
        <v>1870.7096774193549</v>
      </c>
      <c r="I1202">
        <v>18.194138307594208</v>
      </c>
      <c r="J1202" t="s">
        <v>26</v>
      </c>
      <c r="K1202" t="s">
        <v>103</v>
      </c>
      <c r="L1202">
        <v>1</v>
      </c>
      <c r="M1202">
        <f t="shared" si="94"/>
        <v>1</v>
      </c>
      <c r="N1202">
        <v>318740019.55780572</v>
      </c>
      <c r="O1202" t="s">
        <v>61</v>
      </c>
      <c r="P1202">
        <v>35956.095238095251</v>
      </c>
      <c r="Q1202">
        <v>42693.333333333321</v>
      </c>
      <c r="R1202">
        <v>47950.233333333395</v>
      </c>
      <c r="S1202">
        <v>45682.666666666686</v>
      </c>
      <c r="T1202">
        <v>55261.972222222263</v>
      </c>
      <c r="U1202">
        <v>34470.20833333335</v>
      </c>
      <c r="V1202">
        <v>60968.583333333285</v>
      </c>
      <c r="W1202">
        <v>1250.726142930291</v>
      </c>
      <c r="X1202">
        <v>1469.2691980286811</v>
      </c>
      <c r="Y1202">
        <v>1705.5124596112084</v>
      </c>
      <c r="Z1202">
        <v>1570.6729934715868</v>
      </c>
      <c r="AA1202">
        <v>1891.6478089264415</v>
      </c>
      <c r="AB1202">
        <v>1198.4180747567987</v>
      </c>
      <c r="AC1202">
        <v>2385.7245555026097</v>
      </c>
      <c r="AD1202">
        <v>5220.3229166666642</v>
      </c>
      <c r="AE1202">
        <v>5129.1428571428551</v>
      </c>
      <c r="AF1202">
        <v>5526.125</v>
      </c>
      <c r="AG1202">
        <v>5269.1333333333314</v>
      </c>
      <c r="AH1202">
        <v>5444.2708333333358</v>
      </c>
      <c r="AI1202">
        <v>4993.5833333333358</v>
      </c>
      <c r="AJ1202">
        <v>6290.4583333333358</v>
      </c>
      <c r="AK1202">
        <v>6947.25</v>
      </c>
      <c r="AL1202">
        <v>137.06776593702102</v>
      </c>
      <c r="AM1202">
        <v>134.15618828176412</v>
      </c>
      <c r="AN1202">
        <v>147.04641043693414</v>
      </c>
      <c r="AO1202">
        <v>137.82696307184347</v>
      </c>
      <c r="AP1202">
        <v>143.51364495603616</v>
      </c>
      <c r="AQ1202">
        <v>128.99986890195441</v>
      </c>
      <c r="AR1202">
        <v>171.61510673234829</v>
      </c>
      <c r="AS1202">
        <v>189.82520481310735</v>
      </c>
      <c r="AT1202">
        <v>0</v>
      </c>
      <c r="AU1202">
        <v>0</v>
      </c>
      <c r="AV1202">
        <v>0</v>
      </c>
      <c r="AW1202">
        <v>0</v>
      </c>
    </row>
    <row r="1203" spans="1:49" x14ac:dyDescent="0.2">
      <c r="A1203" t="s">
        <v>293</v>
      </c>
      <c r="B1203" t="str">
        <f t="shared" si="90"/>
        <v>Heart</v>
      </c>
      <c r="C1203" s="1" t="s">
        <v>115</v>
      </c>
      <c r="D1203" s="1">
        <f t="shared" si="91"/>
        <v>42005</v>
      </c>
      <c r="E1203">
        <f t="shared" si="92"/>
        <v>31</v>
      </c>
      <c r="F1203">
        <v>63190</v>
      </c>
      <c r="G1203" t="s">
        <v>294</v>
      </c>
      <c r="H1203" s="2">
        <f t="shared" si="93"/>
        <v>2038.3870967741937</v>
      </c>
      <c r="I1203">
        <v>19.667842155267962</v>
      </c>
      <c r="J1203" t="s">
        <v>26</v>
      </c>
      <c r="K1203" t="s">
        <v>116</v>
      </c>
      <c r="L1203">
        <v>1</v>
      </c>
      <c r="M1203">
        <f t="shared" si="94"/>
        <v>1</v>
      </c>
      <c r="N1203">
        <v>321285881.2936669</v>
      </c>
      <c r="O1203" t="s">
        <v>28</v>
      </c>
      <c r="P1203">
        <v>36548.571428571442</v>
      </c>
      <c r="Q1203">
        <v>43399.999999999985</v>
      </c>
      <c r="R1203">
        <v>48746.000000000065</v>
      </c>
      <c r="S1203">
        <v>46440.000000000022</v>
      </c>
      <c r="T1203">
        <v>56181.666666666708</v>
      </c>
      <c r="U1203">
        <v>35037.500000000015</v>
      </c>
      <c r="V1203">
        <v>61984.999999999949</v>
      </c>
      <c r="W1203">
        <v>1270.2299758613128</v>
      </c>
      <c r="X1203">
        <v>1492.4771505376418</v>
      </c>
      <c r="Y1203">
        <v>1732.724535197839</v>
      </c>
      <c r="Z1203">
        <v>1595.5996543778849</v>
      </c>
      <c r="AA1203">
        <v>1922.0147209421439</v>
      </c>
      <c r="AB1203">
        <v>1217.0353302611511</v>
      </c>
      <c r="AC1203">
        <v>2424.4656496636708</v>
      </c>
      <c r="AD1203">
        <v>7438.6979166666642</v>
      </c>
      <c r="AE1203">
        <v>7726.8571428571449</v>
      </c>
      <c r="AF1203">
        <v>7730.125</v>
      </c>
      <c r="AG1203">
        <v>8395.7333333333299</v>
      </c>
      <c r="AH1203">
        <v>7552.2708333333358</v>
      </c>
      <c r="AI1203">
        <v>7725.25</v>
      </c>
      <c r="AJ1203">
        <v>6402.9583333333358</v>
      </c>
      <c r="AK1203">
        <v>7695.25</v>
      </c>
      <c r="AL1203">
        <v>208.62824980798882</v>
      </c>
      <c r="AM1203">
        <v>217.95342330480571</v>
      </c>
      <c r="AN1203">
        <v>218.14318463048312</v>
      </c>
      <c r="AO1203">
        <v>238.6850275879724</v>
      </c>
      <c r="AP1203">
        <v>211.51364495603616</v>
      </c>
      <c r="AQ1203">
        <v>217.11814847184723</v>
      </c>
      <c r="AR1203">
        <v>175.24413899041269</v>
      </c>
      <c r="AS1203">
        <v>213.95423707117243</v>
      </c>
      <c r="AT1203">
        <v>0</v>
      </c>
      <c r="AU1203">
        <v>0</v>
      </c>
      <c r="AV1203">
        <v>0</v>
      </c>
      <c r="AW1203">
        <v>0</v>
      </c>
    </row>
    <row r="1204" spans="1:49" x14ac:dyDescent="0.2">
      <c r="A1204" t="s">
        <v>293</v>
      </c>
      <c r="B1204" t="str">
        <f t="shared" si="90"/>
        <v>Heart</v>
      </c>
      <c r="C1204" s="1" t="s">
        <v>117</v>
      </c>
      <c r="D1204" s="1">
        <f t="shared" si="91"/>
        <v>42036</v>
      </c>
      <c r="E1204">
        <f t="shared" si="92"/>
        <v>28</v>
      </c>
      <c r="F1204">
        <v>54374</v>
      </c>
      <c r="G1204" t="s">
        <v>295</v>
      </c>
      <c r="H1204" s="2">
        <f t="shared" si="93"/>
        <v>1941.9285714285713</v>
      </c>
      <c r="I1204">
        <v>16.923868481572086</v>
      </c>
      <c r="J1204" t="s">
        <v>26</v>
      </c>
      <c r="K1204" t="s">
        <v>116</v>
      </c>
      <c r="L1204">
        <v>1</v>
      </c>
      <c r="M1204">
        <f t="shared" si="94"/>
        <v>1</v>
      </c>
      <c r="N1204">
        <v>321285881.2936669</v>
      </c>
      <c r="O1204" t="s">
        <v>31</v>
      </c>
      <c r="P1204">
        <v>37141.047619047633</v>
      </c>
      <c r="Q1204">
        <v>44106.66666666665</v>
      </c>
      <c r="R1204">
        <v>49541.766666666736</v>
      </c>
      <c r="S1204">
        <v>47197.333333333358</v>
      </c>
      <c r="T1204">
        <v>57101.361111111153</v>
      </c>
      <c r="U1204">
        <v>35604.791666666679</v>
      </c>
      <c r="V1204">
        <v>63001.416666666613</v>
      </c>
      <c r="W1204">
        <v>1289.7338087923347</v>
      </c>
      <c r="X1204">
        <v>1515.6851030466025</v>
      </c>
      <c r="Y1204">
        <v>1759.9366107844696</v>
      </c>
      <c r="Z1204">
        <v>1620.5263152841831</v>
      </c>
      <c r="AA1204">
        <v>1952.3816329578463</v>
      </c>
      <c r="AB1204">
        <v>1235.6525857655035</v>
      </c>
      <c r="AC1204">
        <v>2463.2067438247318</v>
      </c>
      <c r="AD1204">
        <v>900.19791666666424</v>
      </c>
      <c r="AE1204">
        <v>965.28571428571013</v>
      </c>
      <c r="AF1204">
        <v>822.79166666666424</v>
      </c>
      <c r="AG1204">
        <v>963.33333333332848</v>
      </c>
      <c r="AH1204">
        <v>874.02083333333576</v>
      </c>
      <c r="AI1204">
        <v>1418.9166666666642</v>
      </c>
      <c r="AJ1204">
        <v>1351.4583333333358</v>
      </c>
      <c r="AK1204">
        <v>989.25</v>
      </c>
      <c r="AL1204">
        <v>162.4021553379423</v>
      </c>
      <c r="AM1204">
        <v>163.24736668861078</v>
      </c>
      <c r="AN1204">
        <v>156.28392963816304</v>
      </c>
      <c r="AO1204">
        <v>169.79007287638797</v>
      </c>
      <c r="AP1204">
        <v>164.51764741909005</v>
      </c>
      <c r="AQ1204">
        <v>180.15843132581131</v>
      </c>
      <c r="AR1204">
        <v>168.03382594417076</v>
      </c>
      <c r="AS1204">
        <v>187.53027393753132</v>
      </c>
      <c r="AT1204">
        <v>0</v>
      </c>
      <c r="AU1204">
        <v>0</v>
      </c>
      <c r="AV1204">
        <v>0</v>
      </c>
      <c r="AW1204">
        <v>0</v>
      </c>
    </row>
    <row r="1205" spans="1:49" x14ac:dyDescent="0.2">
      <c r="A1205" t="s">
        <v>293</v>
      </c>
      <c r="B1205" t="str">
        <f t="shared" si="90"/>
        <v>Heart</v>
      </c>
      <c r="C1205" s="1" t="s">
        <v>118</v>
      </c>
      <c r="D1205" s="1">
        <f t="shared" si="91"/>
        <v>42064</v>
      </c>
      <c r="E1205">
        <f t="shared" si="92"/>
        <v>31</v>
      </c>
      <c r="F1205">
        <v>57615</v>
      </c>
      <c r="G1205" t="s">
        <v>296</v>
      </c>
      <c r="H1205" s="2">
        <f t="shared" si="93"/>
        <v>1858.5483870967741</v>
      </c>
      <c r="I1205">
        <v>17.932627405851616</v>
      </c>
      <c r="J1205" t="s">
        <v>26</v>
      </c>
      <c r="K1205" t="s">
        <v>116</v>
      </c>
      <c r="L1205">
        <v>1</v>
      </c>
      <c r="M1205">
        <f t="shared" si="94"/>
        <v>1</v>
      </c>
      <c r="N1205">
        <v>321285881.2936669</v>
      </c>
      <c r="O1205" t="s">
        <v>34</v>
      </c>
      <c r="P1205">
        <v>37733.523809523824</v>
      </c>
      <c r="Q1205">
        <v>44813.333333333314</v>
      </c>
      <c r="R1205">
        <v>50337.533333333406</v>
      </c>
      <c r="S1205">
        <v>47954.666666666693</v>
      </c>
      <c r="T1205">
        <v>58021.055555555598</v>
      </c>
      <c r="U1205">
        <v>36172.083333333343</v>
      </c>
      <c r="V1205">
        <v>64017.833333333278</v>
      </c>
      <c r="W1205">
        <v>1309.2376417233565</v>
      </c>
      <c r="X1205">
        <v>1538.8930555555633</v>
      </c>
      <c r="Y1205">
        <v>1787.1486863711002</v>
      </c>
      <c r="Z1205">
        <v>1645.4529761904812</v>
      </c>
      <c r="AA1205">
        <v>1982.7485449735486</v>
      </c>
      <c r="AB1205">
        <v>1254.269841269856</v>
      </c>
      <c r="AC1205">
        <v>2501.9478379857928</v>
      </c>
      <c r="AD1205">
        <v>4007.8229166666642</v>
      </c>
      <c r="AE1205">
        <v>4005.7142857142826</v>
      </c>
      <c r="AF1205">
        <v>3956.2916666666642</v>
      </c>
      <c r="AG1205">
        <v>4217.5333333333328</v>
      </c>
      <c r="AH1205">
        <v>4183.7708333333358</v>
      </c>
      <c r="AI1205">
        <v>4527.9166666666642</v>
      </c>
      <c r="AJ1205">
        <v>4394.4583333333358</v>
      </c>
      <c r="AK1205">
        <v>4521.25</v>
      </c>
      <c r="AL1205">
        <v>97.954862711214446</v>
      </c>
      <c r="AM1205">
        <v>97.916556945358479</v>
      </c>
      <c r="AN1205">
        <v>96.406625490697479</v>
      </c>
      <c r="AO1205">
        <v>103.90438242668188</v>
      </c>
      <c r="AP1205">
        <v>102.85235463345543</v>
      </c>
      <c r="AQ1205">
        <v>113.97836352561012</v>
      </c>
      <c r="AR1205">
        <v>110.45381640976734</v>
      </c>
      <c r="AS1205">
        <v>111.56714029697832</v>
      </c>
      <c r="AT1205">
        <v>0</v>
      </c>
      <c r="AU1205">
        <v>0</v>
      </c>
      <c r="AV1205">
        <v>0</v>
      </c>
      <c r="AW1205">
        <v>0</v>
      </c>
    </row>
    <row r="1206" spans="1:49" x14ac:dyDescent="0.2">
      <c r="A1206" t="s">
        <v>293</v>
      </c>
      <c r="B1206" t="str">
        <f t="shared" si="90"/>
        <v>Heart</v>
      </c>
      <c r="C1206" s="1" t="s">
        <v>119</v>
      </c>
      <c r="D1206" s="1">
        <f t="shared" si="91"/>
        <v>42095</v>
      </c>
      <c r="E1206">
        <f t="shared" si="92"/>
        <v>30</v>
      </c>
      <c r="F1206">
        <v>52961</v>
      </c>
      <c r="G1206" t="s">
        <v>297</v>
      </c>
      <c r="H1206" s="2">
        <f t="shared" si="93"/>
        <v>1765.3666666666666</v>
      </c>
      <c r="I1206">
        <v>16.484073245531675</v>
      </c>
      <c r="J1206" t="s">
        <v>26</v>
      </c>
      <c r="K1206" t="s">
        <v>116</v>
      </c>
      <c r="L1206">
        <v>1</v>
      </c>
      <c r="M1206">
        <f t="shared" si="94"/>
        <v>1</v>
      </c>
      <c r="N1206">
        <v>321285881.2936669</v>
      </c>
      <c r="O1206" t="s">
        <v>37</v>
      </c>
      <c r="P1206">
        <v>38326.000000000015</v>
      </c>
      <c r="Q1206">
        <v>45519.999999999978</v>
      </c>
      <c r="R1206">
        <v>51133.300000000076</v>
      </c>
      <c r="S1206">
        <v>48712.000000000029</v>
      </c>
      <c r="T1206">
        <v>58940.750000000044</v>
      </c>
      <c r="U1206">
        <v>36739.375000000007</v>
      </c>
      <c r="V1206">
        <v>65034.249999999942</v>
      </c>
      <c r="W1206">
        <v>1328.7414746543784</v>
      </c>
      <c r="X1206">
        <v>1562.101008064524</v>
      </c>
      <c r="Y1206">
        <v>1814.3607619577308</v>
      </c>
      <c r="Z1206">
        <v>1670.3796370967793</v>
      </c>
      <c r="AA1206">
        <v>2013.115456989251</v>
      </c>
      <c r="AB1206">
        <v>1272.8870967742084</v>
      </c>
      <c r="AC1206">
        <v>2540.6889321468539</v>
      </c>
      <c r="AD1206">
        <v>-348.42708333333576</v>
      </c>
      <c r="AE1206">
        <v>-265</v>
      </c>
      <c r="AF1206">
        <v>-332.875</v>
      </c>
      <c r="AG1206">
        <v>-359.86666666666861</v>
      </c>
      <c r="AH1206">
        <v>-234.97916666666424</v>
      </c>
      <c r="AI1206">
        <v>-232.75</v>
      </c>
      <c r="AJ1206">
        <v>-419.54166666666424</v>
      </c>
      <c r="AK1206">
        <v>-873.75</v>
      </c>
      <c r="AL1206">
        <v>12.342631528418906</v>
      </c>
      <c r="AM1206">
        <v>15.400427913100884</v>
      </c>
      <c r="AN1206">
        <v>13.568453447687261</v>
      </c>
      <c r="AO1206">
        <v>12.167823286897374</v>
      </c>
      <c r="AP1206">
        <v>16.755311622703175</v>
      </c>
      <c r="AQ1206">
        <v>17.40309470840657</v>
      </c>
      <c r="AR1206">
        <v>12.181773399015356</v>
      </c>
      <c r="AS1206">
        <v>-5.3887736815156586</v>
      </c>
      <c r="AT1206">
        <v>0</v>
      </c>
      <c r="AU1206">
        <v>0</v>
      </c>
      <c r="AV1206">
        <v>0</v>
      </c>
      <c r="AW1206">
        <v>0</v>
      </c>
    </row>
    <row r="1207" spans="1:49" x14ac:dyDescent="0.2">
      <c r="A1207" t="s">
        <v>293</v>
      </c>
      <c r="B1207" t="str">
        <f t="shared" si="90"/>
        <v>Heart</v>
      </c>
      <c r="C1207" s="1" t="s">
        <v>120</v>
      </c>
      <c r="D1207" s="1">
        <f t="shared" si="91"/>
        <v>42125</v>
      </c>
      <c r="E1207">
        <f t="shared" si="92"/>
        <v>31</v>
      </c>
      <c r="F1207">
        <v>52243</v>
      </c>
      <c r="G1207" t="s">
        <v>298</v>
      </c>
      <c r="H1207" s="2">
        <f t="shared" si="93"/>
        <v>1685.258064516129</v>
      </c>
      <c r="I1207">
        <v>16.260596260763794</v>
      </c>
      <c r="J1207" t="s">
        <v>26</v>
      </c>
      <c r="K1207" t="s">
        <v>116</v>
      </c>
      <c r="L1207">
        <v>1</v>
      </c>
      <c r="M1207">
        <f t="shared" si="94"/>
        <v>1</v>
      </c>
      <c r="N1207">
        <v>321285881.2936669</v>
      </c>
      <c r="O1207" t="s">
        <v>40</v>
      </c>
      <c r="P1207">
        <v>38918.476190476205</v>
      </c>
      <c r="Q1207">
        <v>46226.666666666642</v>
      </c>
      <c r="R1207">
        <v>51929.066666666746</v>
      </c>
      <c r="S1207">
        <v>49469.333333333365</v>
      </c>
      <c r="T1207">
        <v>59860.444444444489</v>
      </c>
      <c r="U1207">
        <v>37306.666666666672</v>
      </c>
      <c r="V1207">
        <v>66050.666666666613</v>
      </c>
      <c r="W1207">
        <v>1348.2453075854003</v>
      </c>
      <c r="X1207">
        <v>1585.3089605734847</v>
      </c>
      <c r="Y1207">
        <v>1841.5728375443614</v>
      </c>
      <c r="Z1207">
        <v>1695.3062980030775</v>
      </c>
      <c r="AA1207">
        <v>2043.4823690049534</v>
      </c>
      <c r="AB1207">
        <v>1291.5043522785609</v>
      </c>
      <c r="AC1207">
        <v>2579.4300263079149</v>
      </c>
      <c r="AD1207">
        <v>-821.55208333333576</v>
      </c>
      <c r="AE1207">
        <v>-879.14285714285506</v>
      </c>
      <c r="AF1207">
        <v>-963.54166666666424</v>
      </c>
      <c r="AG1207">
        <v>-949.0666666666657</v>
      </c>
      <c r="AH1207">
        <v>-755.47916666666424</v>
      </c>
      <c r="AI1207">
        <v>-878.75</v>
      </c>
      <c r="AJ1207">
        <v>-1029.5416666666642</v>
      </c>
      <c r="AK1207">
        <v>-1030.75</v>
      </c>
      <c r="AL1207">
        <v>-57.831427611365825</v>
      </c>
      <c r="AM1207">
        <v>-59.659479921000639</v>
      </c>
      <c r="AN1207">
        <v>-62.297675584570925</v>
      </c>
      <c r="AO1207">
        <v>-62.760133702350004</v>
      </c>
      <c r="AP1207">
        <v>-56.478290527834815</v>
      </c>
      <c r="AQ1207">
        <v>-60.430238624927142</v>
      </c>
      <c r="AR1207">
        <v>-64.513925525716104</v>
      </c>
      <c r="AS1207">
        <v>-67.529633896569749</v>
      </c>
      <c r="AT1207">
        <v>0</v>
      </c>
      <c r="AU1207">
        <v>0</v>
      </c>
      <c r="AV1207">
        <v>0</v>
      </c>
      <c r="AW1207">
        <v>0</v>
      </c>
    </row>
    <row r="1208" spans="1:49" x14ac:dyDescent="0.2">
      <c r="A1208" t="s">
        <v>293</v>
      </c>
      <c r="B1208" t="str">
        <f t="shared" si="90"/>
        <v>Heart</v>
      </c>
      <c r="C1208" s="1" t="s">
        <v>121</v>
      </c>
      <c r="D1208" s="1">
        <f t="shared" si="91"/>
        <v>42156</v>
      </c>
      <c r="E1208">
        <f t="shared" si="92"/>
        <v>30</v>
      </c>
      <c r="F1208">
        <v>48672</v>
      </c>
      <c r="G1208" t="s">
        <v>299</v>
      </c>
      <c r="H1208" s="2">
        <f t="shared" si="93"/>
        <v>1622.4</v>
      </c>
      <c r="I1208">
        <v>15.149125073290113</v>
      </c>
      <c r="J1208" t="s">
        <v>26</v>
      </c>
      <c r="K1208" t="s">
        <v>116</v>
      </c>
      <c r="L1208">
        <v>1</v>
      </c>
      <c r="M1208">
        <f t="shared" si="94"/>
        <v>1</v>
      </c>
      <c r="N1208">
        <v>321285881.2936669</v>
      </c>
      <c r="O1208" t="s">
        <v>43</v>
      </c>
      <c r="P1208">
        <v>39510.952380952396</v>
      </c>
      <c r="Q1208">
        <v>46933.333333333307</v>
      </c>
      <c r="R1208">
        <v>52724.833333333416</v>
      </c>
      <c r="S1208">
        <v>50226.666666666701</v>
      </c>
      <c r="T1208">
        <v>60780.138888888934</v>
      </c>
      <c r="U1208">
        <v>37873.958333333336</v>
      </c>
      <c r="V1208">
        <v>67067.083333333285</v>
      </c>
      <c r="W1208">
        <v>1367.7491405164221</v>
      </c>
      <c r="X1208">
        <v>1608.5169130824454</v>
      </c>
      <c r="Y1208">
        <v>1868.784913130992</v>
      </c>
      <c r="Z1208">
        <v>1720.2329589093756</v>
      </c>
      <c r="AA1208">
        <v>2073.8492810206558</v>
      </c>
      <c r="AB1208">
        <v>1310.1216077829133</v>
      </c>
      <c r="AC1208">
        <v>2618.1711204689759</v>
      </c>
      <c r="AD1208">
        <v>-3853.9270833333358</v>
      </c>
      <c r="AE1208">
        <v>-3900</v>
      </c>
      <c r="AF1208">
        <v>-3988.7083333333358</v>
      </c>
      <c r="AG1208">
        <v>-4008.4666666666672</v>
      </c>
      <c r="AH1208">
        <v>-3941.4791666666642</v>
      </c>
      <c r="AI1208">
        <v>-3904.75</v>
      </c>
      <c r="AJ1208">
        <v>-3783.0416666666642</v>
      </c>
      <c r="AK1208">
        <v>-3837.75</v>
      </c>
      <c r="AL1208">
        <v>-104.50736847158123</v>
      </c>
      <c r="AM1208">
        <v>-105.76623875356609</v>
      </c>
      <c r="AN1208">
        <v>-108.29265766342405</v>
      </c>
      <c r="AO1208">
        <v>-109.45217671310297</v>
      </c>
      <c r="AP1208">
        <v>-106.79468837729701</v>
      </c>
      <c r="AQ1208">
        <v>-104.99690529159375</v>
      </c>
      <c r="AR1208">
        <v>-99.93489326765166</v>
      </c>
      <c r="AS1208">
        <v>-104.18877368151561</v>
      </c>
      <c r="AT1208">
        <v>0</v>
      </c>
      <c r="AU1208">
        <v>0</v>
      </c>
      <c r="AV1208">
        <v>0</v>
      </c>
      <c r="AW1208">
        <v>0</v>
      </c>
    </row>
    <row r="1209" spans="1:49" x14ac:dyDescent="0.2">
      <c r="A1209" t="s">
        <v>293</v>
      </c>
      <c r="B1209" t="str">
        <f t="shared" si="90"/>
        <v>Heart</v>
      </c>
      <c r="C1209" s="1" t="s">
        <v>122</v>
      </c>
      <c r="D1209" s="1">
        <f t="shared" si="91"/>
        <v>42186</v>
      </c>
      <c r="E1209">
        <f t="shared" si="92"/>
        <v>31</v>
      </c>
      <c r="F1209">
        <v>50265</v>
      </c>
      <c r="G1209" t="s">
        <v>300</v>
      </c>
      <c r="H1209" s="2">
        <f t="shared" si="93"/>
        <v>1621.4516129032259</v>
      </c>
      <c r="I1209">
        <v>15.644945180163699</v>
      </c>
      <c r="J1209" t="s">
        <v>26</v>
      </c>
      <c r="K1209" t="s">
        <v>116</v>
      </c>
      <c r="L1209">
        <v>1</v>
      </c>
      <c r="M1209">
        <f t="shared" si="94"/>
        <v>1</v>
      </c>
      <c r="N1209">
        <v>321285881.2936669</v>
      </c>
      <c r="O1209" t="s">
        <v>46</v>
      </c>
      <c r="P1209">
        <v>40103.428571428587</v>
      </c>
      <c r="Q1209">
        <v>47639.999999999971</v>
      </c>
      <c r="R1209">
        <v>53520.600000000086</v>
      </c>
      <c r="S1209">
        <v>50984.000000000036</v>
      </c>
      <c r="T1209">
        <v>61699.833333333379</v>
      </c>
      <c r="U1209">
        <v>38441.25</v>
      </c>
      <c r="V1209">
        <v>68083.499999999956</v>
      </c>
      <c r="W1209">
        <v>1387.252973447444</v>
      </c>
      <c r="X1209">
        <v>1631.7248655914061</v>
      </c>
      <c r="Y1209">
        <v>1895.9969887176226</v>
      </c>
      <c r="Z1209">
        <v>1745.1596198156738</v>
      </c>
      <c r="AA1209">
        <v>2104.2161930363582</v>
      </c>
      <c r="AB1209">
        <v>1328.7388632872658</v>
      </c>
      <c r="AC1209">
        <v>2656.9122146300369</v>
      </c>
      <c r="AD1209">
        <v>-2913.5520833333358</v>
      </c>
      <c r="AE1209">
        <v>-2970.4285714285725</v>
      </c>
      <c r="AF1209">
        <v>-3102.2083333333358</v>
      </c>
      <c r="AG1209">
        <v>-3171.8666666666686</v>
      </c>
      <c r="AH1209">
        <v>-3181.7291666666642</v>
      </c>
      <c r="AI1209">
        <v>-3174.0833333333358</v>
      </c>
      <c r="AJ1209">
        <v>-3483.5416666666642</v>
      </c>
      <c r="AK1209">
        <v>-3737.75</v>
      </c>
      <c r="AL1209">
        <v>-125.315298579108</v>
      </c>
      <c r="AM1209">
        <v>-127.12030941408807</v>
      </c>
      <c r="AN1209">
        <v>-131.28692289639889</v>
      </c>
      <c r="AO1209">
        <v>-134.46335950880166</v>
      </c>
      <c r="AP1209">
        <v>-134.74441956009264</v>
      </c>
      <c r="AQ1209">
        <v>-134.47324937761505</v>
      </c>
      <c r="AR1209">
        <v>-143.6752158482966</v>
      </c>
      <c r="AS1209">
        <v>-154.85221454173075</v>
      </c>
      <c r="AT1209">
        <v>0</v>
      </c>
      <c r="AU1209">
        <v>0</v>
      </c>
      <c r="AV1209">
        <v>0</v>
      </c>
      <c r="AW1209">
        <v>0</v>
      </c>
    </row>
    <row r="1210" spans="1:49" x14ac:dyDescent="0.2">
      <c r="A1210" t="s">
        <v>293</v>
      </c>
      <c r="B1210" t="str">
        <f t="shared" si="90"/>
        <v>Heart</v>
      </c>
      <c r="C1210" s="1" t="s">
        <v>123</v>
      </c>
      <c r="D1210" s="1">
        <f t="shared" si="91"/>
        <v>42217</v>
      </c>
      <c r="E1210">
        <f t="shared" si="92"/>
        <v>31</v>
      </c>
      <c r="F1210">
        <v>48945</v>
      </c>
      <c r="G1210" t="s">
        <v>301</v>
      </c>
      <c r="H1210" s="2">
        <f t="shared" si="93"/>
        <v>1578.8709677419354</v>
      </c>
      <c r="I1210">
        <v>15.234096127387092</v>
      </c>
      <c r="J1210" t="s">
        <v>26</v>
      </c>
      <c r="K1210" t="s">
        <v>116</v>
      </c>
      <c r="L1210">
        <v>1</v>
      </c>
      <c r="M1210">
        <f t="shared" si="94"/>
        <v>1</v>
      </c>
      <c r="N1210">
        <v>321285881.2936669</v>
      </c>
      <c r="O1210" t="s">
        <v>49</v>
      </c>
      <c r="P1210">
        <v>40695.904761904778</v>
      </c>
      <c r="Q1210">
        <v>48346.666666666635</v>
      </c>
      <c r="R1210">
        <v>54316.366666666756</v>
      </c>
      <c r="S1210">
        <v>51741.333333333372</v>
      </c>
      <c r="T1210">
        <v>62619.527777777825</v>
      </c>
      <c r="U1210">
        <v>39008.541666666664</v>
      </c>
      <c r="V1210">
        <v>69099.916666666628</v>
      </c>
      <c r="W1210">
        <v>1406.7568063784659</v>
      </c>
      <c r="X1210">
        <v>1654.9328181003668</v>
      </c>
      <c r="Y1210">
        <v>1923.2090643042532</v>
      </c>
      <c r="Z1210">
        <v>1770.0862807219719</v>
      </c>
      <c r="AA1210">
        <v>2134.5831050520605</v>
      </c>
      <c r="AB1210">
        <v>1347.3561187916182</v>
      </c>
      <c r="AC1210">
        <v>2695.653308791098</v>
      </c>
      <c r="AD1210">
        <v>-3620.8020833333358</v>
      </c>
      <c r="AE1210">
        <v>-3636.5714285714275</v>
      </c>
      <c r="AF1210">
        <v>-3708.2083333333358</v>
      </c>
      <c r="AG1210">
        <v>-3871.8666666666686</v>
      </c>
      <c r="AH1210">
        <v>-3814.9791666666642</v>
      </c>
      <c r="AI1210">
        <v>-3724.4166666666642</v>
      </c>
      <c r="AJ1210">
        <v>-3649.0416666666642</v>
      </c>
      <c r="AK1210">
        <v>-4060.75</v>
      </c>
      <c r="AL1210">
        <v>-148.12981470814043</v>
      </c>
      <c r="AM1210">
        <v>-148.60878867676115</v>
      </c>
      <c r="AN1210">
        <v>-150.83530999317327</v>
      </c>
      <c r="AO1210">
        <v>-157.04400467009236</v>
      </c>
      <c r="AP1210">
        <v>-155.17183891493164</v>
      </c>
      <c r="AQ1210">
        <v>-152.22593754965851</v>
      </c>
      <c r="AR1210">
        <v>-149.0139255257161</v>
      </c>
      <c r="AS1210">
        <v>-165.27156938044072</v>
      </c>
      <c r="AT1210">
        <v>0</v>
      </c>
      <c r="AU1210">
        <v>0</v>
      </c>
      <c r="AV1210">
        <v>0</v>
      </c>
      <c r="AW1210">
        <v>0</v>
      </c>
    </row>
    <row r="1211" spans="1:49" x14ac:dyDescent="0.2">
      <c r="A1211" t="s">
        <v>293</v>
      </c>
      <c r="B1211" t="str">
        <f t="shared" si="90"/>
        <v>Heart</v>
      </c>
      <c r="C1211" s="1" t="s">
        <v>124</v>
      </c>
      <c r="D1211" s="1">
        <f t="shared" si="91"/>
        <v>42248</v>
      </c>
      <c r="E1211">
        <f t="shared" si="92"/>
        <v>30</v>
      </c>
      <c r="F1211">
        <v>47849</v>
      </c>
      <c r="G1211" t="s">
        <v>302</v>
      </c>
      <c r="H1211" s="2">
        <f t="shared" si="93"/>
        <v>1594.9666666666667</v>
      </c>
      <c r="I1211">
        <v>14.892966913869547</v>
      </c>
      <c r="J1211" t="s">
        <v>26</v>
      </c>
      <c r="K1211" t="s">
        <v>116</v>
      </c>
      <c r="L1211">
        <v>1</v>
      </c>
      <c r="M1211">
        <f t="shared" si="94"/>
        <v>1</v>
      </c>
      <c r="N1211">
        <v>321285881.2936669</v>
      </c>
      <c r="O1211" t="s">
        <v>52</v>
      </c>
      <c r="P1211">
        <v>41288.380952380969</v>
      </c>
      <c r="Q1211">
        <v>49053.333333333299</v>
      </c>
      <c r="R1211">
        <v>55112.133333333426</v>
      </c>
      <c r="S1211">
        <v>52498.666666666708</v>
      </c>
      <c r="T1211">
        <v>63539.22222222227</v>
      </c>
      <c r="U1211">
        <v>39575.833333333328</v>
      </c>
      <c r="V1211">
        <v>70116.333333333299</v>
      </c>
      <c r="W1211">
        <v>1426.2606393094877</v>
      </c>
      <c r="X1211">
        <v>1678.1407706093275</v>
      </c>
      <c r="Y1211">
        <v>1950.4211398908838</v>
      </c>
      <c r="Z1211">
        <v>1795.01294162827</v>
      </c>
      <c r="AA1211">
        <v>2164.9500170677629</v>
      </c>
      <c r="AB1211">
        <v>1365.9733742959706</v>
      </c>
      <c r="AC1211">
        <v>2734.394402952159</v>
      </c>
      <c r="AD1211">
        <v>-4491.4270833333358</v>
      </c>
      <c r="AE1211">
        <v>-4546.4285714285725</v>
      </c>
      <c r="AF1211">
        <v>-4505.375</v>
      </c>
      <c r="AG1211">
        <v>-4634.0666666666657</v>
      </c>
      <c r="AH1211">
        <v>-4537.7291666666642</v>
      </c>
      <c r="AI1211">
        <v>-4621.4166666666642</v>
      </c>
      <c r="AJ1211">
        <v>-4446.5416666666642</v>
      </c>
      <c r="AK1211">
        <v>-4212.75</v>
      </c>
      <c r="AL1211">
        <v>-125.757368471581</v>
      </c>
      <c r="AM1211">
        <v>-127.31385780118512</v>
      </c>
      <c r="AN1211">
        <v>-125.51487988564622</v>
      </c>
      <c r="AO1211">
        <v>-130.30551004643621</v>
      </c>
      <c r="AP1211">
        <v>-126.66968837729701</v>
      </c>
      <c r="AQ1211">
        <v>-128.88579418048243</v>
      </c>
      <c r="AR1211">
        <v>-122.05155993431822</v>
      </c>
      <c r="AS1211">
        <v>-116.68877368151561</v>
      </c>
      <c r="AT1211">
        <v>0</v>
      </c>
      <c r="AU1211">
        <v>0</v>
      </c>
      <c r="AV1211">
        <v>0</v>
      </c>
      <c r="AW1211">
        <v>0</v>
      </c>
    </row>
    <row r="1212" spans="1:49" x14ac:dyDescent="0.2">
      <c r="A1212" t="s">
        <v>293</v>
      </c>
      <c r="B1212" t="str">
        <f t="shared" si="90"/>
        <v>Heart</v>
      </c>
      <c r="C1212" s="1" t="s">
        <v>125</v>
      </c>
      <c r="D1212" s="1">
        <f t="shared" si="91"/>
        <v>42278</v>
      </c>
      <c r="E1212">
        <f t="shared" si="92"/>
        <v>31</v>
      </c>
      <c r="F1212">
        <v>51290</v>
      </c>
      <c r="G1212" t="s">
        <v>303</v>
      </c>
      <c r="H1212" s="2">
        <f t="shared" si="93"/>
        <v>1654.516129032258</v>
      </c>
      <c r="I1212">
        <v>15.963975694630381</v>
      </c>
      <c r="J1212" t="s">
        <v>26</v>
      </c>
      <c r="K1212" t="s">
        <v>116</v>
      </c>
      <c r="L1212">
        <v>1</v>
      </c>
      <c r="M1212">
        <f t="shared" si="94"/>
        <v>1</v>
      </c>
      <c r="N1212">
        <v>321285881.2936669</v>
      </c>
      <c r="O1212" t="s">
        <v>55</v>
      </c>
      <c r="P1212">
        <v>41880.857142857159</v>
      </c>
      <c r="Q1212">
        <v>49759.999999999964</v>
      </c>
      <c r="R1212">
        <v>55907.900000000096</v>
      </c>
      <c r="S1212">
        <v>53256.000000000044</v>
      </c>
      <c r="T1212">
        <v>64458.916666666715</v>
      </c>
      <c r="U1212">
        <v>40143.124999999993</v>
      </c>
      <c r="V1212">
        <v>71132.749999999971</v>
      </c>
      <c r="W1212">
        <v>1445.7644722405096</v>
      </c>
      <c r="X1212">
        <v>1701.3487231182883</v>
      </c>
      <c r="Y1212">
        <v>1977.6332154775143</v>
      </c>
      <c r="Z1212">
        <v>1819.9396025345682</v>
      </c>
      <c r="AA1212">
        <v>2195.3169290834653</v>
      </c>
      <c r="AB1212">
        <v>1384.5906298003231</v>
      </c>
      <c r="AC1212">
        <v>2773.13549711322</v>
      </c>
      <c r="AD1212">
        <v>-1020.1770833333358</v>
      </c>
      <c r="AE1212">
        <v>-1093</v>
      </c>
      <c r="AF1212">
        <v>-1064.0416666666642</v>
      </c>
      <c r="AG1212">
        <v>-1224.8666666666686</v>
      </c>
      <c r="AH1212">
        <v>-1077.2291666666642</v>
      </c>
      <c r="AI1212">
        <v>-1171.4166666666642</v>
      </c>
      <c r="AJ1212">
        <v>-992.04166666666424</v>
      </c>
      <c r="AK1212">
        <v>-1459.75</v>
      </c>
      <c r="AL1212">
        <v>-64.23868567588238</v>
      </c>
      <c r="AM1212">
        <v>-66.558097432521663</v>
      </c>
      <c r="AN1212">
        <v>-65.539611068442127</v>
      </c>
      <c r="AO1212">
        <v>-71.656907895898485</v>
      </c>
      <c r="AP1212">
        <v>-66.857322785899441</v>
      </c>
      <c r="AQ1212">
        <v>-69.871098839980732</v>
      </c>
      <c r="AR1212">
        <v>-63.304248106361001</v>
      </c>
      <c r="AS1212">
        <v>-81.368343573988568</v>
      </c>
      <c r="AT1212">
        <v>0</v>
      </c>
      <c r="AU1212">
        <v>0</v>
      </c>
      <c r="AV1212">
        <v>0</v>
      </c>
      <c r="AW1212">
        <v>0</v>
      </c>
    </row>
    <row r="1213" spans="1:49" x14ac:dyDescent="0.2">
      <c r="A1213" t="s">
        <v>293</v>
      </c>
      <c r="B1213" t="str">
        <f t="shared" si="90"/>
        <v>Heart</v>
      </c>
      <c r="C1213" s="1" t="s">
        <v>126</v>
      </c>
      <c r="D1213" s="1">
        <f t="shared" si="91"/>
        <v>42309</v>
      </c>
      <c r="E1213">
        <f t="shared" si="92"/>
        <v>30</v>
      </c>
      <c r="F1213">
        <v>51218</v>
      </c>
      <c r="G1213" t="s">
        <v>304</v>
      </c>
      <c r="H1213" s="2">
        <f t="shared" si="93"/>
        <v>1707.2666666666667</v>
      </c>
      <c r="I1213">
        <v>15.941565746297112</v>
      </c>
      <c r="J1213" t="s">
        <v>26</v>
      </c>
      <c r="K1213" t="s">
        <v>116</v>
      </c>
      <c r="L1213">
        <v>1</v>
      </c>
      <c r="M1213">
        <f t="shared" si="94"/>
        <v>1</v>
      </c>
      <c r="N1213">
        <v>321285881.2936669</v>
      </c>
      <c r="O1213" t="s">
        <v>58</v>
      </c>
      <c r="P1213">
        <v>42473.33333333335</v>
      </c>
      <c r="Q1213">
        <v>50466.666666666628</v>
      </c>
      <c r="R1213">
        <v>56703.666666666766</v>
      </c>
      <c r="S1213">
        <v>54013.333333333379</v>
      </c>
      <c r="T1213">
        <v>65378.61111111116</v>
      </c>
      <c r="U1213">
        <v>40710.416666666657</v>
      </c>
      <c r="V1213">
        <v>72149.166666666642</v>
      </c>
      <c r="W1213">
        <v>1465.2683051715314</v>
      </c>
      <c r="X1213">
        <v>1724.556675627249</v>
      </c>
      <c r="Y1213">
        <v>2004.8452910641449</v>
      </c>
      <c r="Z1213">
        <v>1844.8662634408663</v>
      </c>
      <c r="AA1213">
        <v>2225.6838410991677</v>
      </c>
      <c r="AB1213">
        <v>1403.2078853046755</v>
      </c>
      <c r="AC1213">
        <v>2811.8765912742811</v>
      </c>
      <c r="AD1213">
        <v>-497.17708333333576</v>
      </c>
      <c r="AE1213">
        <v>-536.42857142857247</v>
      </c>
      <c r="AF1213">
        <v>-370.375</v>
      </c>
      <c r="AG1213">
        <v>-625.66666666667152</v>
      </c>
      <c r="AH1213">
        <v>-510.72916666666424</v>
      </c>
      <c r="AI1213">
        <v>-958.08333333333576</v>
      </c>
      <c r="AJ1213">
        <v>-636.04166666666424</v>
      </c>
      <c r="AK1213">
        <v>-939.75</v>
      </c>
      <c r="AL1213">
        <v>7.384298195085421</v>
      </c>
      <c r="AM1213">
        <v>6.3528088654816202</v>
      </c>
      <c r="AN1213">
        <v>12.318453447687261</v>
      </c>
      <c r="AO1213">
        <v>3.3078232868967916</v>
      </c>
      <c r="AP1213">
        <v>7.5636449560361143</v>
      </c>
      <c r="AQ1213">
        <v>-6.7746830693713491</v>
      </c>
      <c r="AR1213">
        <v>4.9651067323482039</v>
      </c>
      <c r="AS1213">
        <v>-7.5887736815157041</v>
      </c>
      <c r="AT1213">
        <v>0</v>
      </c>
      <c r="AU1213">
        <v>0</v>
      </c>
      <c r="AV1213">
        <v>0</v>
      </c>
      <c r="AW1213">
        <v>0</v>
      </c>
    </row>
    <row r="1214" spans="1:49" x14ac:dyDescent="0.2">
      <c r="A1214" t="s">
        <v>293</v>
      </c>
      <c r="B1214" t="str">
        <f t="shared" si="90"/>
        <v>Heart</v>
      </c>
      <c r="C1214" s="1" t="s">
        <v>127</v>
      </c>
      <c r="D1214" s="1">
        <f t="shared" si="91"/>
        <v>42339</v>
      </c>
      <c r="E1214">
        <f t="shared" si="92"/>
        <v>31</v>
      </c>
      <c r="F1214">
        <v>55220</v>
      </c>
      <c r="G1214" t="s">
        <v>305</v>
      </c>
      <c r="H1214" s="2">
        <f t="shared" si="93"/>
        <v>1781.2903225806451</v>
      </c>
      <c r="I1214">
        <v>17.187185374488003</v>
      </c>
      <c r="J1214" t="s">
        <v>26</v>
      </c>
      <c r="K1214" t="s">
        <v>116</v>
      </c>
      <c r="L1214">
        <v>1</v>
      </c>
      <c r="M1214">
        <f t="shared" si="94"/>
        <v>1</v>
      </c>
      <c r="N1214">
        <v>321285881.2936669</v>
      </c>
      <c r="O1214" t="s">
        <v>61</v>
      </c>
      <c r="P1214">
        <v>43065.809523809541</v>
      </c>
      <c r="Q1214">
        <v>51173.333333333292</v>
      </c>
      <c r="R1214">
        <v>57499.433333333436</v>
      </c>
      <c r="S1214">
        <v>54770.666666666715</v>
      </c>
      <c r="T1214">
        <v>66298.305555555606</v>
      </c>
      <c r="U1214">
        <v>41277.708333333321</v>
      </c>
      <c r="V1214">
        <v>73165.583333333314</v>
      </c>
      <c r="W1214">
        <v>1484.7721381025533</v>
      </c>
      <c r="X1214">
        <v>1747.7646281362097</v>
      </c>
      <c r="Y1214">
        <v>2032.0573666507755</v>
      </c>
      <c r="Z1214">
        <v>1869.7929243471644</v>
      </c>
      <c r="AA1214">
        <v>2256.0507531148701</v>
      </c>
      <c r="AB1214">
        <v>1421.825140809028</v>
      </c>
      <c r="AC1214">
        <v>2850.6176854353421</v>
      </c>
      <c r="AD1214">
        <v>5220.3229166666642</v>
      </c>
      <c r="AE1214">
        <v>5129.1428571428551</v>
      </c>
      <c r="AF1214">
        <v>5526.125</v>
      </c>
      <c r="AG1214">
        <v>5269.1333333333314</v>
      </c>
      <c r="AH1214">
        <v>5444.2708333333358</v>
      </c>
      <c r="AI1214">
        <v>4993.5833333333358</v>
      </c>
      <c r="AJ1214">
        <v>6290.4583333333358</v>
      </c>
      <c r="AK1214">
        <v>6947.25</v>
      </c>
      <c r="AL1214">
        <v>137.06776593702102</v>
      </c>
      <c r="AM1214">
        <v>134.15618828176412</v>
      </c>
      <c r="AN1214">
        <v>147.04641043693414</v>
      </c>
      <c r="AO1214">
        <v>137.82696307184347</v>
      </c>
      <c r="AP1214">
        <v>143.51364495603616</v>
      </c>
      <c r="AQ1214">
        <v>128.99986890195441</v>
      </c>
      <c r="AR1214">
        <v>171.61510673234829</v>
      </c>
      <c r="AS1214">
        <v>189.82520481310735</v>
      </c>
      <c r="AT1214">
        <v>0</v>
      </c>
      <c r="AU1214">
        <v>0</v>
      </c>
      <c r="AV1214">
        <v>0</v>
      </c>
      <c r="AW1214">
        <v>0</v>
      </c>
    </row>
    <row r="1215" spans="1:49" x14ac:dyDescent="0.2">
      <c r="A1215" t="s">
        <v>293</v>
      </c>
      <c r="B1215" t="str">
        <f t="shared" si="90"/>
        <v>Heart</v>
      </c>
      <c r="C1215" s="1" t="s">
        <v>128</v>
      </c>
      <c r="D1215" s="1">
        <f t="shared" si="91"/>
        <v>42370</v>
      </c>
      <c r="E1215">
        <f t="shared" si="92"/>
        <v>31</v>
      </c>
      <c r="F1215">
        <v>58049</v>
      </c>
      <c r="G1215" t="s">
        <v>294</v>
      </c>
      <c r="H1215" s="2">
        <f t="shared" si="93"/>
        <v>1872.5483870967741</v>
      </c>
      <c r="I1215">
        <v>17.971557832344523</v>
      </c>
      <c r="J1215" t="s">
        <v>26</v>
      </c>
      <c r="K1215" t="s">
        <v>129</v>
      </c>
      <c r="L1215">
        <v>1</v>
      </c>
      <c r="M1215">
        <f t="shared" si="94"/>
        <v>1</v>
      </c>
      <c r="N1215">
        <v>323004830.97534055</v>
      </c>
      <c r="O1215" t="s">
        <v>28</v>
      </c>
      <c r="P1215">
        <v>43658.285714285732</v>
      </c>
      <c r="Q1215">
        <v>51879.999999999956</v>
      </c>
      <c r="R1215">
        <v>58295.200000000106</v>
      </c>
      <c r="S1215">
        <v>55528.000000000051</v>
      </c>
      <c r="T1215">
        <v>67218.000000000044</v>
      </c>
      <c r="U1215">
        <v>41844.999999999985</v>
      </c>
      <c r="V1215">
        <v>74181.999999999985</v>
      </c>
      <c r="W1215">
        <v>1504.2759710335752</v>
      </c>
      <c r="X1215">
        <v>1770.9725806451704</v>
      </c>
      <c r="Y1215">
        <v>2059.2694422374061</v>
      </c>
      <c r="Z1215">
        <v>1894.7195852534626</v>
      </c>
      <c r="AA1215">
        <v>2286.4176651305725</v>
      </c>
      <c r="AB1215">
        <v>1440.4423963133804</v>
      </c>
      <c r="AC1215">
        <v>2889.3587795964031</v>
      </c>
      <c r="AD1215">
        <v>7438.6979166666642</v>
      </c>
      <c r="AE1215">
        <v>7726.8571428571449</v>
      </c>
      <c r="AF1215">
        <v>7730.125</v>
      </c>
      <c r="AG1215">
        <v>8395.7333333333299</v>
      </c>
      <c r="AH1215">
        <v>7552.2708333333358</v>
      </c>
      <c r="AI1215">
        <v>7725.25</v>
      </c>
      <c r="AJ1215">
        <v>6402.9583333333358</v>
      </c>
      <c r="AK1215">
        <v>7695.25</v>
      </c>
      <c r="AL1215">
        <v>208.62824980798882</v>
      </c>
      <c r="AM1215">
        <v>217.95342330480571</v>
      </c>
      <c r="AN1215">
        <v>218.14318463048312</v>
      </c>
      <c r="AO1215">
        <v>238.6850275879724</v>
      </c>
      <c r="AP1215">
        <v>211.51364495603616</v>
      </c>
      <c r="AQ1215">
        <v>217.11814847184723</v>
      </c>
      <c r="AR1215">
        <v>175.24413899041269</v>
      </c>
      <c r="AS1215">
        <v>213.95423707117243</v>
      </c>
      <c r="AT1215">
        <v>0</v>
      </c>
      <c r="AU1215">
        <v>0</v>
      </c>
      <c r="AV1215">
        <v>100.60132105246089</v>
      </c>
      <c r="AW1215">
        <v>0</v>
      </c>
    </row>
    <row r="1216" spans="1:49" x14ac:dyDescent="0.2">
      <c r="A1216" t="s">
        <v>293</v>
      </c>
      <c r="B1216" t="str">
        <f t="shared" si="90"/>
        <v>Heart</v>
      </c>
      <c r="C1216" s="1" t="s">
        <v>130</v>
      </c>
      <c r="D1216" s="1">
        <f t="shared" si="91"/>
        <v>42401</v>
      </c>
      <c r="E1216">
        <f t="shared" si="92"/>
        <v>29</v>
      </c>
      <c r="F1216">
        <v>54652</v>
      </c>
      <c r="G1216" t="s">
        <v>295</v>
      </c>
      <c r="H1216" s="2">
        <f t="shared" si="93"/>
        <v>1884.5517241379309</v>
      </c>
      <c r="I1216">
        <v>16.919870775608413</v>
      </c>
      <c r="J1216" t="s">
        <v>26</v>
      </c>
      <c r="K1216" t="s">
        <v>129</v>
      </c>
      <c r="L1216">
        <v>1</v>
      </c>
      <c r="M1216">
        <f t="shared" si="94"/>
        <v>1</v>
      </c>
      <c r="N1216">
        <v>323004830.97534055</v>
      </c>
      <c r="O1216" t="s">
        <v>31</v>
      </c>
      <c r="P1216">
        <v>44250.761904761923</v>
      </c>
      <c r="Q1216">
        <v>52586.666666666621</v>
      </c>
      <c r="R1216">
        <v>59090.966666666776</v>
      </c>
      <c r="S1216">
        <v>56285.333333333387</v>
      </c>
      <c r="T1216">
        <v>68137.694444444482</v>
      </c>
      <c r="U1216">
        <v>42412.29166666665</v>
      </c>
      <c r="V1216">
        <v>75198.416666666657</v>
      </c>
      <c r="W1216">
        <v>1523.779803964597</v>
      </c>
      <c r="X1216">
        <v>1794.1805331541311</v>
      </c>
      <c r="Y1216">
        <v>2086.4815178240369</v>
      </c>
      <c r="Z1216">
        <v>1919.6462461597607</v>
      </c>
      <c r="AA1216">
        <v>2316.7845771462748</v>
      </c>
      <c r="AB1216">
        <v>1459.0596518177329</v>
      </c>
      <c r="AC1216">
        <v>2928.0998737574641</v>
      </c>
      <c r="AD1216">
        <v>900.19791666666424</v>
      </c>
      <c r="AE1216">
        <v>965.28571428571013</v>
      </c>
      <c r="AF1216">
        <v>822.79166666666424</v>
      </c>
      <c r="AG1216">
        <v>963.33333333332848</v>
      </c>
      <c r="AH1216">
        <v>874.02083333333576</v>
      </c>
      <c r="AI1216">
        <v>1418.9166666666642</v>
      </c>
      <c r="AJ1216">
        <v>1351.4583333333358</v>
      </c>
      <c r="AK1216">
        <v>989.25</v>
      </c>
      <c r="AL1216">
        <v>162.4021553379423</v>
      </c>
      <c r="AM1216">
        <v>163.24736668861078</v>
      </c>
      <c r="AN1216">
        <v>156.28392963816304</v>
      </c>
      <c r="AO1216">
        <v>169.79007287638797</v>
      </c>
      <c r="AP1216">
        <v>164.51764741909005</v>
      </c>
      <c r="AQ1216">
        <v>180.15843132581131</v>
      </c>
      <c r="AR1216">
        <v>168.03382594417076</v>
      </c>
      <c r="AS1216">
        <v>187.53027393753132</v>
      </c>
      <c r="AT1216">
        <v>0</v>
      </c>
      <c r="AU1216">
        <v>0</v>
      </c>
      <c r="AV1216">
        <v>0</v>
      </c>
      <c r="AW1216">
        <v>0</v>
      </c>
    </row>
    <row r="1217" spans="1:49" x14ac:dyDescent="0.2">
      <c r="A1217" t="s">
        <v>293</v>
      </c>
      <c r="B1217" t="str">
        <f t="shared" si="90"/>
        <v>Heart</v>
      </c>
      <c r="C1217" s="1" t="s">
        <v>131</v>
      </c>
      <c r="D1217" s="1">
        <f t="shared" si="91"/>
        <v>42430</v>
      </c>
      <c r="E1217">
        <f t="shared" si="92"/>
        <v>31</v>
      </c>
      <c r="F1217">
        <v>57206</v>
      </c>
      <c r="G1217" t="s">
        <v>296</v>
      </c>
      <c r="H1217" s="2">
        <f t="shared" si="93"/>
        <v>1845.3548387096773</v>
      </c>
      <c r="I1217">
        <v>17.7105710237403</v>
      </c>
      <c r="J1217" t="s">
        <v>26</v>
      </c>
      <c r="K1217" t="s">
        <v>129</v>
      </c>
      <c r="L1217">
        <v>1</v>
      </c>
      <c r="M1217">
        <f t="shared" si="94"/>
        <v>1</v>
      </c>
      <c r="N1217">
        <v>323004830.97534055</v>
      </c>
      <c r="O1217" t="s">
        <v>34</v>
      </c>
      <c r="P1217">
        <v>44843.238095238114</v>
      </c>
      <c r="Q1217">
        <v>53293.333333333285</v>
      </c>
      <c r="R1217">
        <v>59886.733333333446</v>
      </c>
      <c r="S1217">
        <v>57042.666666666722</v>
      </c>
      <c r="T1217">
        <v>69057.38888888892</v>
      </c>
      <c r="U1217">
        <v>42979.583333333314</v>
      </c>
      <c r="V1217">
        <v>76214.833333333328</v>
      </c>
      <c r="W1217">
        <v>1543.2836368956189</v>
      </c>
      <c r="X1217">
        <v>1817.3884856630918</v>
      </c>
      <c r="Y1217">
        <v>2113.6935934106677</v>
      </c>
      <c r="Z1217">
        <v>1944.5729070660589</v>
      </c>
      <c r="AA1217">
        <v>2347.1514891619772</v>
      </c>
      <c r="AB1217">
        <v>1477.6769073220853</v>
      </c>
      <c r="AC1217">
        <v>2966.8409679185252</v>
      </c>
      <c r="AD1217">
        <v>4007.8229166666642</v>
      </c>
      <c r="AE1217">
        <v>4005.7142857142826</v>
      </c>
      <c r="AF1217">
        <v>3956.2916666666642</v>
      </c>
      <c r="AG1217">
        <v>4217.5333333333328</v>
      </c>
      <c r="AH1217">
        <v>4183.7708333333358</v>
      </c>
      <c r="AI1217">
        <v>4527.9166666666642</v>
      </c>
      <c r="AJ1217">
        <v>4394.4583333333358</v>
      </c>
      <c r="AK1217">
        <v>4521.25</v>
      </c>
      <c r="AL1217">
        <v>97.954862711214446</v>
      </c>
      <c r="AM1217">
        <v>97.916556945358479</v>
      </c>
      <c r="AN1217">
        <v>96.406625490697479</v>
      </c>
      <c r="AO1217">
        <v>103.90438242668188</v>
      </c>
      <c r="AP1217">
        <v>102.85235463345543</v>
      </c>
      <c r="AQ1217">
        <v>113.97836352561012</v>
      </c>
      <c r="AR1217">
        <v>110.45381640976734</v>
      </c>
      <c r="AS1217">
        <v>111.56714029697832</v>
      </c>
      <c r="AT1217">
        <v>0</v>
      </c>
      <c r="AU1217">
        <v>0</v>
      </c>
      <c r="AV1217">
        <v>0</v>
      </c>
      <c r="AW1217">
        <v>0</v>
      </c>
    </row>
    <row r="1218" spans="1:49" x14ac:dyDescent="0.2">
      <c r="A1218" t="s">
        <v>293</v>
      </c>
      <c r="B1218" t="str">
        <f t="shared" ref="B1218:B1281" si="95">IF(MID(A1218,1,4)="#Acc","Accident",IF(MID(A1218,1,4)="#Alz","Alzheimer",IF(MID(A1218,1,4)="#Ass","Assault",IF(MID(A1218,1,4)="#Cer","Cerebrovascular",IF(MID(A1218,1,4)="#Chr","LowerResp",IF(MID(A1218,1,4)="#COV","COVID",IF(MID(A1218,1,4)="#Dia","Diabetes",IF(MID(A1218,1,4)="#Dis","Heart",IF(MID(A1218,1,4)="#Inf","Influenza",IF(MID(A1218,1,4)="#Int","SelfHarm",IF(MID(A1218,1,4)="#Mal","Cancer",IF(MID(A1218,1,4)="#Nep","Kidney",IF(MID(A1218,1,4)="#Sep","Septicemia",IF(MID(A1218,1,6)="Other ","OtherResp","Other"))))))))))))))</f>
        <v>Heart</v>
      </c>
      <c r="C1218" s="1" t="s">
        <v>132</v>
      </c>
      <c r="D1218" s="1">
        <f t="shared" si="91"/>
        <v>42461</v>
      </c>
      <c r="E1218">
        <f t="shared" si="92"/>
        <v>30</v>
      </c>
      <c r="F1218">
        <v>52973</v>
      </c>
      <c r="G1218" t="s">
        <v>297</v>
      </c>
      <c r="H1218" s="2">
        <f t="shared" si="93"/>
        <v>1765.7666666666667</v>
      </c>
      <c r="I1218">
        <v>16.400064308649355</v>
      </c>
      <c r="J1218" t="s">
        <v>26</v>
      </c>
      <c r="K1218" t="s">
        <v>129</v>
      </c>
      <c r="L1218">
        <v>1</v>
      </c>
      <c r="M1218">
        <f t="shared" si="94"/>
        <v>1</v>
      </c>
      <c r="N1218">
        <v>323004830.97534055</v>
      </c>
      <c r="O1218" t="s">
        <v>37</v>
      </c>
      <c r="P1218">
        <v>45435.714285714304</v>
      </c>
      <c r="Q1218">
        <v>53999.999999999949</v>
      </c>
      <c r="R1218">
        <v>60682.500000000116</v>
      </c>
      <c r="S1218">
        <v>57800.000000000058</v>
      </c>
      <c r="T1218">
        <v>69977.083333333358</v>
      </c>
      <c r="U1218">
        <v>43546.874999999978</v>
      </c>
      <c r="V1218">
        <v>77231.25</v>
      </c>
      <c r="W1218">
        <v>1562.7874698266407</v>
      </c>
      <c r="X1218">
        <v>1840.5964381720526</v>
      </c>
      <c r="Y1218">
        <v>2140.9056689972986</v>
      </c>
      <c r="Z1218">
        <v>1969.499567972357</v>
      </c>
      <c r="AA1218">
        <v>2377.5184011776796</v>
      </c>
      <c r="AB1218">
        <v>1496.2941628264377</v>
      </c>
      <c r="AC1218">
        <v>3005.5820620795862</v>
      </c>
      <c r="AD1218">
        <v>-348.42708333333576</v>
      </c>
      <c r="AE1218">
        <v>-265</v>
      </c>
      <c r="AF1218">
        <v>-332.875</v>
      </c>
      <c r="AG1218">
        <v>-359.86666666666861</v>
      </c>
      <c r="AH1218">
        <v>-234.97916666666424</v>
      </c>
      <c r="AI1218">
        <v>-232.75</v>
      </c>
      <c r="AJ1218">
        <v>-419.54166666666424</v>
      </c>
      <c r="AK1218">
        <v>-873.75</v>
      </c>
      <c r="AL1218">
        <v>12.342631528418906</v>
      </c>
      <c r="AM1218">
        <v>15.400427913100884</v>
      </c>
      <c r="AN1218">
        <v>13.568453447687261</v>
      </c>
      <c r="AO1218">
        <v>12.167823286897374</v>
      </c>
      <c r="AP1218">
        <v>16.755311622703175</v>
      </c>
      <c r="AQ1218">
        <v>17.40309470840657</v>
      </c>
      <c r="AR1218">
        <v>12.181773399015356</v>
      </c>
      <c r="AS1218">
        <v>-5.3887736815156586</v>
      </c>
      <c r="AT1218">
        <v>0</v>
      </c>
      <c r="AU1218">
        <v>0</v>
      </c>
      <c r="AV1218">
        <v>0</v>
      </c>
      <c r="AW1218">
        <v>0</v>
      </c>
    </row>
    <row r="1219" spans="1:49" x14ac:dyDescent="0.2">
      <c r="A1219" t="s">
        <v>293</v>
      </c>
      <c r="B1219" t="str">
        <f t="shared" si="95"/>
        <v>Heart</v>
      </c>
      <c r="C1219" s="1" t="s">
        <v>133</v>
      </c>
      <c r="D1219" s="1">
        <f t="shared" ref="D1219:D1282" si="96">DATE(K1219,O1219,1)</f>
        <v>42491</v>
      </c>
      <c r="E1219">
        <f t="shared" ref="E1219:E1282" si="97">DAY(EOMONTH(D1219,0))</f>
        <v>31</v>
      </c>
      <c r="F1219">
        <v>51910</v>
      </c>
      <c r="G1219" t="s">
        <v>298</v>
      </c>
      <c r="H1219" s="2">
        <f t="shared" ref="H1219:H1282" si="98">F1219/E1219</f>
        <v>1674.516129032258</v>
      </c>
      <c r="I1219">
        <v>16.070967063635965</v>
      </c>
      <c r="J1219" t="s">
        <v>26</v>
      </c>
      <c r="K1219" t="s">
        <v>129</v>
      </c>
      <c r="L1219">
        <v>1</v>
      </c>
      <c r="M1219">
        <f t="shared" ref="M1219:M1282" si="99">IF(YEAR(D1219)&lt;2018,1,IF(YEAR(D1219)=2018,IF(MONTH(D1219)&lt;3,1,0),0))</f>
        <v>1</v>
      </c>
      <c r="N1219">
        <v>323004830.97534055</v>
      </c>
      <c r="O1219" t="s">
        <v>40</v>
      </c>
      <c r="P1219">
        <v>46028.190476190495</v>
      </c>
      <c r="Q1219">
        <v>54706.666666666613</v>
      </c>
      <c r="R1219">
        <v>61478.266666666786</v>
      </c>
      <c r="S1219">
        <v>58557.333333333394</v>
      </c>
      <c r="T1219">
        <v>70896.777777777796</v>
      </c>
      <c r="U1219">
        <v>44114.166666666642</v>
      </c>
      <c r="V1219">
        <v>78247.666666666672</v>
      </c>
      <c r="W1219">
        <v>1582.2913027576626</v>
      </c>
      <c r="X1219">
        <v>1863.8043906810133</v>
      </c>
      <c r="Y1219">
        <v>2168.1177445839294</v>
      </c>
      <c r="Z1219">
        <v>1994.4262288786551</v>
      </c>
      <c r="AA1219">
        <v>2407.885313193382</v>
      </c>
      <c r="AB1219">
        <v>1514.9114183307902</v>
      </c>
      <c r="AC1219">
        <v>3044.3231562406472</v>
      </c>
      <c r="AD1219">
        <v>-821.55208333333576</v>
      </c>
      <c r="AE1219">
        <v>-879.14285714285506</v>
      </c>
      <c r="AF1219">
        <v>-963.54166666666424</v>
      </c>
      <c r="AG1219">
        <v>-949.0666666666657</v>
      </c>
      <c r="AH1219">
        <v>-755.47916666666424</v>
      </c>
      <c r="AI1219">
        <v>-878.75</v>
      </c>
      <c r="AJ1219">
        <v>-1029.5416666666642</v>
      </c>
      <c r="AK1219">
        <v>-1030.75</v>
      </c>
      <c r="AL1219">
        <v>-57.831427611365825</v>
      </c>
      <c r="AM1219">
        <v>-59.659479921000639</v>
      </c>
      <c r="AN1219">
        <v>-62.297675584570925</v>
      </c>
      <c r="AO1219">
        <v>-62.760133702350004</v>
      </c>
      <c r="AP1219">
        <v>-56.478290527834815</v>
      </c>
      <c r="AQ1219">
        <v>-60.430238624927142</v>
      </c>
      <c r="AR1219">
        <v>-64.513925525716104</v>
      </c>
      <c r="AS1219">
        <v>-67.529633896569749</v>
      </c>
      <c r="AT1219">
        <v>0</v>
      </c>
      <c r="AU1219">
        <v>0</v>
      </c>
      <c r="AV1219">
        <v>0</v>
      </c>
      <c r="AW1219">
        <v>0</v>
      </c>
    </row>
    <row r="1220" spans="1:49" x14ac:dyDescent="0.2">
      <c r="A1220" t="s">
        <v>293</v>
      </c>
      <c r="B1220" t="str">
        <f t="shared" si="95"/>
        <v>Heart</v>
      </c>
      <c r="C1220" s="1" t="s">
        <v>134</v>
      </c>
      <c r="D1220" s="1">
        <f t="shared" si="96"/>
        <v>42522</v>
      </c>
      <c r="E1220">
        <f t="shared" si="97"/>
        <v>30</v>
      </c>
      <c r="F1220">
        <v>49210</v>
      </c>
      <c r="G1220" t="s">
        <v>299</v>
      </c>
      <c r="H1220" s="2">
        <f t="shared" si="98"/>
        <v>1640.3333333333333</v>
      </c>
      <c r="I1220">
        <v>15.235066253159813</v>
      </c>
      <c r="J1220" t="s">
        <v>26</v>
      </c>
      <c r="K1220" t="s">
        <v>129</v>
      </c>
      <c r="L1220">
        <v>1</v>
      </c>
      <c r="M1220">
        <f t="shared" si="99"/>
        <v>1</v>
      </c>
      <c r="N1220">
        <v>323004830.97534055</v>
      </c>
      <c r="O1220" t="s">
        <v>43</v>
      </c>
      <c r="P1220">
        <v>46620.666666666686</v>
      </c>
      <c r="Q1220">
        <v>55413.333333333278</v>
      </c>
      <c r="R1220">
        <v>62274.033333333457</v>
      </c>
      <c r="S1220">
        <v>59314.66666666673</v>
      </c>
      <c r="T1220">
        <v>71816.472222222234</v>
      </c>
      <c r="U1220">
        <v>44681.458333333307</v>
      </c>
      <c r="V1220">
        <v>79264.083333333343</v>
      </c>
      <c r="W1220">
        <v>1601.7951356886845</v>
      </c>
      <c r="X1220">
        <v>1887.012343189974</v>
      </c>
      <c r="Y1220">
        <v>2195.3298201705602</v>
      </c>
      <c r="Z1220">
        <v>2019.3528897849533</v>
      </c>
      <c r="AA1220">
        <v>2438.2522252090844</v>
      </c>
      <c r="AB1220">
        <v>1533.5286738351426</v>
      </c>
      <c r="AC1220">
        <v>3083.0642504017083</v>
      </c>
      <c r="AD1220">
        <v>-3853.9270833333358</v>
      </c>
      <c r="AE1220">
        <v>-3900</v>
      </c>
      <c r="AF1220">
        <v>-3988.7083333333358</v>
      </c>
      <c r="AG1220">
        <v>-4008.4666666666672</v>
      </c>
      <c r="AH1220">
        <v>-3941.4791666666642</v>
      </c>
      <c r="AI1220">
        <v>-3904.75</v>
      </c>
      <c r="AJ1220">
        <v>-3783.0416666666642</v>
      </c>
      <c r="AK1220">
        <v>-3837.75</v>
      </c>
      <c r="AL1220">
        <v>-104.50736847158123</v>
      </c>
      <c r="AM1220">
        <v>-105.76623875356609</v>
      </c>
      <c r="AN1220">
        <v>-108.29265766342405</v>
      </c>
      <c r="AO1220">
        <v>-109.45217671310297</v>
      </c>
      <c r="AP1220">
        <v>-106.79468837729701</v>
      </c>
      <c r="AQ1220">
        <v>-104.99690529159375</v>
      </c>
      <c r="AR1220">
        <v>-99.93489326765166</v>
      </c>
      <c r="AS1220">
        <v>-104.18877368151561</v>
      </c>
      <c r="AT1220">
        <v>0</v>
      </c>
      <c r="AU1220">
        <v>0</v>
      </c>
      <c r="AV1220">
        <v>0</v>
      </c>
      <c r="AW1220">
        <v>0</v>
      </c>
    </row>
    <row r="1221" spans="1:49" x14ac:dyDescent="0.2">
      <c r="A1221" t="s">
        <v>293</v>
      </c>
      <c r="B1221" t="str">
        <f t="shared" si="95"/>
        <v>Heart</v>
      </c>
      <c r="C1221" s="1" t="s">
        <v>135</v>
      </c>
      <c r="D1221" s="1">
        <f t="shared" si="96"/>
        <v>42552</v>
      </c>
      <c r="E1221">
        <f t="shared" si="97"/>
        <v>31</v>
      </c>
      <c r="F1221">
        <v>49709</v>
      </c>
      <c r="G1221" t="s">
        <v>300</v>
      </c>
      <c r="H1221" s="2">
        <f t="shared" si="98"/>
        <v>1603.516129032258</v>
      </c>
      <c r="I1221">
        <v>15.389553106651515</v>
      </c>
      <c r="J1221" t="s">
        <v>26</v>
      </c>
      <c r="K1221" t="s">
        <v>129</v>
      </c>
      <c r="L1221">
        <v>1</v>
      </c>
      <c r="M1221">
        <f t="shared" si="99"/>
        <v>1</v>
      </c>
      <c r="N1221">
        <v>323004830.97534055</v>
      </c>
      <c r="O1221" t="s">
        <v>46</v>
      </c>
      <c r="P1221">
        <v>47213.142857142877</v>
      </c>
      <c r="Q1221">
        <v>56119.999999999942</v>
      </c>
      <c r="R1221">
        <v>63069.800000000127</v>
      </c>
      <c r="S1221">
        <v>60072.000000000065</v>
      </c>
      <c r="T1221">
        <v>72736.166666666672</v>
      </c>
      <c r="U1221">
        <v>45248.749999999971</v>
      </c>
      <c r="V1221">
        <v>80280.500000000015</v>
      </c>
      <c r="W1221">
        <v>1621.2989686197063</v>
      </c>
      <c r="X1221">
        <v>1910.2202956989347</v>
      </c>
      <c r="Y1221">
        <v>2222.541895757191</v>
      </c>
      <c r="Z1221">
        <v>2044.2795506912514</v>
      </c>
      <c r="AA1221">
        <v>2468.6191372247868</v>
      </c>
      <c r="AB1221">
        <v>1552.1459293394951</v>
      </c>
      <c r="AC1221">
        <v>3121.8053445627693</v>
      </c>
      <c r="AD1221">
        <v>-2913.5520833333358</v>
      </c>
      <c r="AE1221">
        <v>-2970.4285714285725</v>
      </c>
      <c r="AF1221">
        <v>-3102.2083333333358</v>
      </c>
      <c r="AG1221">
        <v>-3171.8666666666686</v>
      </c>
      <c r="AH1221">
        <v>-3181.7291666666642</v>
      </c>
      <c r="AI1221">
        <v>-3174.0833333333358</v>
      </c>
      <c r="AJ1221">
        <v>-3483.5416666666642</v>
      </c>
      <c r="AK1221">
        <v>-3737.75</v>
      </c>
      <c r="AL1221">
        <v>-125.315298579108</v>
      </c>
      <c r="AM1221">
        <v>-127.12030941408807</v>
      </c>
      <c r="AN1221">
        <v>-131.28692289639889</v>
      </c>
      <c r="AO1221">
        <v>-134.46335950880166</v>
      </c>
      <c r="AP1221">
        <v>-134.74441956009264</v>
      </c>
      <c r="AQ1221">
        <v>-134.47324937761505</v>
      </c>
      <c r="AR1221">
        <v>-143.6752158482966</v>
      </c>
      <c r="AS1221">
        <v>-154.85221454173075</v>
      </c>
      <c r="AT1221">
        <v>0</v>
      </c>
      <c r="AU1221">
        <v>0</v>
      </c>
      <c r="AV1221">
        <v>0</v>
      </c>
      <c r="AW1221">
        <v>0</v>
      </c>
    </row>
    <row r="1222" spans="1:49" x14ac:dyDescent="0.2">
      <c r="A1222" t="s">
        <v>293</v>
      </c>
      <c r="B1222" t="str">
        <f t="shared" si="95"/>
        <v>Heart</v>
      </c>
      <c r="C1222" s="1" t="s">
        <v>136</v>
      </c>
      <c r="D1222" s="1">
        <f t="shared" si="96"/>
        <v>42583</v>
      </c>
      <c r="E1222">
        <f t="shared" si="97"/>
        <v>31</v>
      </c>
      <c r="F1222">
        <v>49701</v>
      </c>
      <c r="G1222" t="s">
        <v>301</v>
      </c>
      <c r="H1222" s="2">
        <f t="shared" si="98"/>
        <v>1603.258064516129</v>
      </c>
      <c r="I1222">
        <v>15.387076363509365</v>
      </c>
      <c r="J1222" t="s">
        <v>26</v>
      </c>
      <c r="K1222" t="s">
        <v>129</v>
      </c>
      <c r="L1222">
        <v>1</v>
      </c>
      <c r="M1222">
        <f t="shared" si="99"/>
        <v>1</v>
      </c>
      <c r="N1222">
        <v>323004830.97534055</v>
      </c>
      <c r="O1222" t="s">
        <v>49</v>
      </c>
      <c r="P1222">
        <v>47805.619047619068</v>
      </c>
      <c r="Q1222">
        <v>56826.666666666606</v>
      </c>
      <c r="R1222">
        <v>63865.566666666797</v>
      </c>
      <c r="S1222">
        <v>60829.333333333401</v>
      </c>
      <c r="T1222">
        <v>73655.861111111109</v>
      </c>
      <c r="U1222">
        <v>45816.041666666635</v>
      </c>
      <c r="V1222">
        <v>81296.916666666686</v>
      </c>
      <c r="W1222">
        <v>1640.8028015507282</v>
      </c>
      <c r="X1222">
        <v>1933.4282482078954</v>
      </c>
      <c r="Y1222">
        <v>2249.7539713438218</v>
      </c>
      <c r="Z1222">
        <v>2069.2062115975496</v>
      </c>
      <c r="AA1222">
        <v>2498.9860492404891</v>
      </c>
      <c r="AB1222">
        <v>1570.7631848438475</v>
      </c>
      <c r="AC1222">
        <v>3160.5464387238303</v>
      </c>
      <c r="AD1222">
        <v>-3620.8020833333358</v>
      </c>
      <c r="AE1222">
        <v>-3636.5714285714275</v>
      </c>
      <c r="AF1222">
        <v>-3708.2083333333358</v>
      </c>
      <c r="AG1222">
        <v>-3871.8666666666686</v>
      </c>
      <c r="AH1222">
        <v>-3814.9791666666642</v>
      </c>
      <c r="AI1222">
        <v>-3724.4166666666642</v>
      </c>
      <c r="AJ1222">
        <v>-3649.0416666666642</v>
      </c>
      <c r="AK1222">
        <v>-4060.75</v>
      </c>
      <c r="AL1222">
        <v>-148.12981470814043</v>
      </c>
      <c r="AM1222">
        <v>-148.60878867676115</v>
      </c>
      <c r="AN1222">
        <v>-150.83530999317327</v>
      </c>
      <c r="AO1222">
        <v>-157.04400467009236</v>
      </c>
      <c r="AP1222">
        <v>-155.17183891493164</v>
      </c>
      <c r="AQ1222">
        <v>-152.22593754965851</v>
      </c>
      <c r="AR1222">
        <v>-149.0139255257161</v>
      </c>
      <c r="AS1222">
        <v>-165.27156938044072</v>
      </c>
      <c r="AT1222">
        <v>0</v>
      </c>
      <c r="AU1222">
        <v>0</v>
      </c>
      <c r="AV1222">
        <v>0</v>
      </c>
      <c r="AW1222">
        <v>0</v>
      </c>
    </row>
    <row r="1223" spans="1:49" x14ac:dyDescent="0.2">
      <c r="A1223" t="s">
        <v>293</v>
      </c>
      <c r="B1223" t="str">
        <f t="shared" si="95"/>
        <v>Heart</v>
      </c>
      <c r="C1223" s="1" t="s">
        <v>137</v>
      </c>
      <c r="D1223" s="1">
        <f t="shared" si="96"/>
        <v>42614</v>
      </c>
      <c r="E1223">
        <f t="shared" si="97"/>
        <v>30</v>
      </c>
      <c r="F1223">
        <v>48258</v>
      </c>
      <c r="G1223" t="s">
        <v>302</v>
      </c>
      <c r="H1223" s="2">
        <f t="shared" si="98"/>
        <v>1608.6</v>
      </c>
      <c r="I1223">
        <v>14.940333819243776</v>
      </c>
      <c r="J1223" t="s">
        <v>26</v>
      </c>
      <c r="K1223" t="s">
        <v>129</v>
      </c>
      <c r="L1223">
        <v>1</v>
      </c>
      <c r="M1223">
        <f t="shared" si="99"/>
        <v>1</v>
      </c>
      <c r="N1223">
        <v>323004830.97534055</v>
      </c>
      <c r="O1223" t="s">
        <v>52</v>
      </c>
      <c r="P1223">
        <v>48398.095238095259</v>
      </c>
      <c r="Q1223">
        <v>57533.33333333327</v>
      </c>
      <c r="R1223">
        <v>64661.333333333467</v>
      </c>
      <c r="S1223">
        <v>61586.666666666737</v>
      </c>
      <c r="T1223">
        <v>74575.555555555547</v>
      </c>
      <c r="U1223">
        <v>46383.333333333299</v>
      </c>
      <c r="V1223">
        <v>82313.333333333358</v>
      </c>
      <c r="W1223">
        <v>1660.3066344817501</v>
      </c>
      <c r="X1223">
        <v>1956.6362007168561</v>
      </c>
      <c r="Y1223">
        <v>2276.9660469304526</v>
      </c>
      <c r="Z1223">
        <v>2094.1328725038475</v>
      </c>
      <c r="AA1223">
        <v>2529.3529612561915</v>
      </c>
      <c r="AB1223">
        <v>1589.3804403482</v>
      </c>
      <c r="AC1223">
        <v>3199.2875328848913</v>
      </c>
      <c r="AD1223">
        <v>-4491.4270833333358</v>
      </c>
      <c r="AE1223">
        <v>-4546.4285714285725</v>
      </c>
      <c r="AF1223">
        <v>-4505.375</v>
      </c>
      <c r="AG1223">
        <v>-4634.0666666666657</v>
      </c>
      <c r="AH1223">
        <v>-4537.7291666666642</v>
      </c>
      <c r="AI1223">
        <v>-4621.4166666666642</v>
      </c>
      <c r="AJ1223">
        <v>-4446.5416666666642</v>
      </c>
      <c r="AK1223">
        <v>-4212.75</v>
      </c>
      <c r="AL1223">
        <v>-125.757368471581</v>
      </c>
      <c r="AM1223">
        <v>-127.31385780118512</v>
      </c>
      <c r="AN1223">
        <v>-125.51487988564622</v>
      </c>
      <c r="AO1223">
        <v>-130.30551004643621</v>
      </c>
      <c r="AP1223">
        <v>-126.66968837729701</v>
      </c>
      <c r="AQ1223">
        <v>-128.88579418048243</v>
      </c>
      <c r="AR1223">
        <v>-122.05155993431822</v>
      </c>
      <c r="AS1223">
        <v>-116.68877368151561</v>
      </c>
      <c r="AT1223">
        <v>0</v>
      </c>
      <c r="AU1223">
        <v>0</v>
      </c>
      <c r="AV1223">
        <v>0</v>
      </c>
      <c r="AW1223">
        <v>0</v>
      </c>
    </row>
    <row r="1224" spans="1:49" x14ac:dyDescent="0.2">
      <c r="A1224" t="s">
        <v>293</v>
      </c>
      <c r="B1224" t="str">
        <f t="shared" si="95"/>
        <v>Heart</v>
      </c>
      <c r="C1224" s="1" t="s">
        <v>138</v>
      </c>
      <c r="D1224" s="1">
        <f t="shared" si="96"/>
        <v>42644</v>
      </c>
      <c r="E1224">
        <f t="shared" si="97"/>
        <v>31</v>
      </c>
      <c r="F1224">
        <v>52414</v>
      </c>
      <c r="G1224" t="s">
        <v>303</v>
      </c>
      <c r="H1224" s="2">
        <f t="shared" si="98"/>
        <v>1690.7741935483871</v>
      </c>
      <c r="I1224">
        <v>16.227001881591516</v>
      </c>
      <c r="J1224" t="s">
        <v>26</v>
      </c>
      <c r="K1224" t="s">
        <v>129</v>
      </c>
      <c r="L1224">
        <v>1</v>
      </c>
      <c r="M1224">
        <f t="shared" si="99"/>
        <v>1</v>
      </c>
      <c r="N1224">
        <v>323004830.97534055</v>
      </c>
      <c r="O1224" t="s">
        <v>55</v>
      </c>
      <c r="P1224">
        <v>48990.571428571449</v>
      </c>
      <c r="Q1224">
        <v>58239.999999999935</v>
      </c>
      <c r="R1224">
        <v>65457.100000000137</v>
      </c>
      <c r="S1224">
        <v>62344.000000000073</v>
      </c>
      <c r="T1224">
        <v>75495.249999999985</v>
      </c>
      <c r="U1224">
        <v>46950.624999999964</v>
      </c>
      <c r="V1224">
        <v>83329.750000000029</v>
      </c>
      <c r="W1224">
        <v>1679.8104674127719</v>
      </c>
      <c r="X1224">
        <v>1979.8441532258169</v>
      </c>
      <c r="Y1224">
        <v>2304.1781225170835</v>
      </c>
      <c r="Z1224">
        <v>2119.0595334101454</v>
      </c>
      <c r="AA1224">
        <v>2559.7198732718939</v>
      </c>
      <c r="AB1224">
        <v>1607.9976958525524</v>
      </c>
      <c r="AC1224">
        <v>3238.0286270459524</v>
      </c>
      <c r="AD1224">
        <v>-1020.1770833333358</v>
      </c>
      <c r="AE1224">
        <v>-1093</v>
      </c>
      <c r="AF1224">
        <v>-1064.0416666666642</v>
      </c>
      <c r="AG1224">
        <v>-1224.8666666666686</v>
      </c>
      <c r="AH1224">
        <v>-1077.2291666666642</v>
      </c>
      <c r="AI1224">
        <v>-1171.4166666666642</v>
      </c>
      <c r="AJ1224">
        <v>-992.04166666666424</v>
      </c>
      <c r="AK1224">
        <v>-1459.75</v>
      </c>
      <c r="AL1224">
        <v>-64.23868567588238</v>
      </c>
      <c r="AM1224">
        <v>-66.558097432521663</v>
      </c>
      <c r="AN1224">
        <v>-65.539611068442127</v>
      </c>
      <c r="AO1224">
        <v>-71.656907895898485</v>
      </c>
      <c r="AP1224">
        <v>-66.857322785899441</v>
      </c>
      <c r="AQ1224">
        <v>-69.871098839980732</v>
      </c>
      <c r="AR1224">
        <v>-63.304248106361001</v>
      </c>
      <c r="AS1224">
        <v>-81.368343573988568</v>
      </c>
      <c r="AT1224">
        <v>0</v>
      </c>
      <c r="AU1224">
        <v>0</v>
      </c>
      <c r="AV1224">
        <v>0</v>
      </c>
      <c r="AW1224">
        <v>0</v>
      </c>
    </row>
    <row r="1225" spans="1:49" x14ac:dyDescent="0.2">
      <c r="A1225" t="s">
        <v>293</v>
      </c>
      <c r="B1225" t="str">
        <f t="shared" si="95"/>
        <v>Heart</v>
      </c>
      <c r="C1225" s="1" t="s">
        <v>139</v>
      </c>
      <c r="D1225" s="1">
        <f t="shared" si="96"/>
        <v>42675</v>
      </c>
      <c r="E1225">
        <f t="shared" si="97"/>
        <v>30</v>
      </c>
      <c r="F1225">
        <v>52606</v>
      </c>
      <c r="G1225" t="s">
        <v>304</v>
      </c>
      <c r="H1225" s="2">
        <f t="shared" si="98"/>
        <v>1753.5333333333333</v>
      </c>
      <c r="I1225">
        <v>16.286443717003152</v>
      </c>
      <c r="J1225" t="s">
        <v>26</v>
      </c>
      <c r="K1225" t="s">
        <v>129</v>
      </c>
      <c r="L1225">
        <v>1</v>
      </c>
      <c r="M1225">
        <f t="shared" si="99"/>
        <v>1</v>
      </c>
      <c r="N1225">
        <v>323004830.97534055</v>
      </c>
      <c r="O1225" t="s">
        <v>58</v>
      </c>
      <c r="P1225">
        <v>49583.04761904764</v>
      </c>
      <c r="Q1225">
        <v>58946.666666666599</v>
      </c>
      <c r="R1225">
        <v>66252.8666666668</v>
      </c>
      <c r="S1225">
        <v>63101.333333333409</v>
      </c>
      <c r="T1225">
        <v>76414.944444444423</v>
      </c>
      <c r="U1225">
        <v>47517.916666666628</v>
      </c>
      <c r="V1225">
        <v>84346.166666666701</v>
      </c>
      <c r="W1225">
        <v>1699.3143003437938</v>
      </c>
      <c r="X1225">
        <v>2003.0521057347776</v>
      </c>
      <c r="Y1225">
        <v>2331.3901981037143</v>
      </c>
      <c r="Z1225">
        <v>2143.9861943164433</v>
      </c>
      <c r="AA1225">
        <v>2590.0867852875963</v>
      </c>
      <c r="AB1225">
        <v>1626.6149513569048</v>
      </c>
      <c r="AC1225">
        <v>3276.7697212070134</v>
      </c>
      <c r="AD1225">
        <v>-497.17708333333576</v>
      </c>
      <c r="AE1225">
        <v>-536.42857142857247</v>
      </c>
      <c r="AF1225">
        <v>-370.375</v>
      </c>
      <c r="AG1225">
        <v>-625.66666666667152</v>
      </c>
      <c r="AH1225">
        <v>-510.72916666666424</v>
      </c>
      <c r="AI1225">
        <v>-958.08333333333576</v>
      </c>
      <c r="AJ1225">
        <v>-636.04166666666424</v>
      </c>
      <c r="AK1225">
        <v>-939.75</v>
      </c>
      <c r="AL1225">
        <v>7.384298195085421</v>
      </c>
      <c r="AM1225">
        <v>6.3528088654816202</v>
      </c>
      <c r="AN1225">
        <v>12.318453447687261</v>
      </c>
      <c r="AO1225">
        <v>3.3078232868967916</v>
      </c>
      <c r="AP1225">
        <v>7.5636449560361143</v>
      </c>
      <c r="AQ1225">
        <v>-6.7746830693713491</v>
      </c>
      <c r="AR1225">
        <v>4.9651067323482039</v>
      </c>
      <c r="AS1225">
        <v>-7.5887736815157041</v>
      </c>
      <c r="AT1225">
        <v>0</v>
      </c>
      <c r="AU1225">
        <v>0</v>
      </c>
      <c r="AV1225">
        <v>0</v>
      </c>
      <c r="AW1225">
        <v>0</v>
      </c>
    </row>
    <row r="1226" spans="1:49" x14ac:dyDescent="0.2">
      <c r="A1226" t="s">
        <v>293</v>
      </c>
      <c r="B1226" t="str">
        <f t="shared" si="95"/>
        <v>Heart</v>
      </c>
      <c r="C1226" s="1" t="s">
        <v>140</v>
      </c>
      <c r="D1226" s="1">
        <f t="shared" si="96"/>
        <v>42705</v>
      </c>
      <c r="E1226">
        <f t="shared" si="97"/>
        <v>31</v>
      </c>
      <c r="F1226">
        <v>58572</v>
      </c>
      <c r="G1226" t="s">
        <v>305</v>
      </c>
      <c r="H1226" s="2">
        <f t="shared" si="98"/>
        <v>1889.4193548387098</v>
      </c>
      <c r="I1226">
        <v>18.133474915262681</v>
      </c>
      <c r="J1226" t="s">
        <v>26</v>
      </c>
      <c r="K1226" t="s">
        <v>129</v>
      </c>
      <c r="L1226">
        <v>1</v>
      </c>
      <c r="M1226">
        <f t="shared" si="99"/>
        <v>1</v>
      </c>
      <c r="N1226">
        <v>323004830.97534055</v>
      </c>
      <c r="O1226" t="s">
        <v>61</v>
      </c>
      <c r="P1226">
        <v>50175.523809523831</v>
      </c>
      <c r="Q1226">
        <v>59653.333333333263</v>
      </c>
      <c r="R1226">
        <v>67048.633333333462</v>
      </c>
      <c r="S1226">
        <v>63858.666666666744</v>
      </c>
      <c r="T1226">
        <v>77334.638888888861</v>
      </c>
      <c r="U1226">
        <v>48085.208333333292</v>
      </c>
      <c r="V1226">
        <v>85362.583333333372</v>
      </c>
      <c r="W1226">
        <v>1718.8181332748156</v>
      </c>
      <c r="X1226">
        <v>2026.2600582437383</v>
      </c>
      <c r="Y1226">
        <v>2358.6022736903451</v>
      </c>
      <c r="Z1226">
        <v>2168.9128552227412</v>
      </c>
      <c r="AA1226">
        <v>2620.4536973032987</v>
      </c>
      <c r="AB1226">
        <v>1645.2322068612573</v>
      </c>
      <c r="AC1226">
        <v>3315.5108153680744</v>
      </c>
      <c r="AD1226">
        <v>5220.3229166666642</v>
      </c>
      <c r="AE1226">
        <v>5129.1428571428551</v>
      </c>
      <c r="AF1226">
        <v>5526.125</v>
      </c>
      <c r="AG1226">
        <v>5269.1333333333314</v>
      </c>
      <c r="AH1226">
        <v>5444.2708333333358</v>
      </c>
      <c r="AI1226">
        <v>4993.5833333333358</v>
      </c>
      <c r="AJ1226">
        <v>6290.4583333333358</v>
      </c>
      <c r="AK1226">
        <v>6947.25</v>
      </c>
      <c r="AL1226">
        <v>137.06776593702102</v>
      </c>
      <c r="AM1226">
        <v>134.15618828176412</v>
      </c>
      <c r="AN1226">
        <v>147.04641043693414</v>
      </c>
      <c r="AO1226">
        <v>137.82696307184347</v>
      </c>
      <c r="AP1226">
        <v>143.51364495603616</v>
      </c>
      <c r="AQ1226">
        <v>128.99986890195441</v>
      </c>
      <c r="AR1226">
        <v>171.61510673234829</v>
      </c>
      <c r="AS1226">
        <v>189.82520481310735</v>
      </c>
      <c r="AT1226">
        <v>0</v>
      </c>
      <c r="AU1226">
        <v>0</v>
      </c>
      <c r="AV1226">
        <v>0</v>
      </c>
      <c r="AW1226">
        <v>0</v>
      </c>
    </row>
    <row r="1227" spans="1:49" x14ac:dyDescent="0.2">
      <c r="A1227" t="s">
        <v>293</v>
      </c>
      <c r="B1227" t="str">
        <f t="shared" si="95"/>
        <v>Heart</v>
      </c>
      <c r="C1227" s="1" t="s">
        <v>141</v>
      </c>
      <c r="D1227" s="1">
        <f t="shared" si="96"/>
        <v>42736</v>
      </c>
      <c r="E1227">
        <f t="shared" si="97"/>
        <v>31</v>
      </c>
      <c r="F1227">
        <v>61650</v>
      </c>
      <c r="G1227" t="s">
        <v>294</v>
      </c>
      <c r="H1227" s="2">
        <f t="shared" si="98"/>
        <v>1988.7096774193549</v>
      </c>
      <c r="I1227">
        <v>18.937569222482932</v>
      </c>
      <c r="J1227" t="s">
        <v>26</v>
      </c>
      <c r="K1227" t="s">
        <v>142</v>
      </c>
      <c r="L1227">
        <v>1</v>
      </c>
      <c r="M1227">
        <f t="shared" si="99"/>
        <v>1</v>
      </c>
      <c r="N1227">
        <v>325543364.4926737</v>
      </c>
      <c r="O1227" t="s">
        <v>28</v>
      </c>
      <c r="P1227">
        <v>50768.000000000022</v>
      </c>
      <c r="Q1227">
        <v>60359.999999999927</v>
      </c>
      <c r="R1227">
        <v>67844.400000000125</v>
      </c>
      <c r="S1227">
        <v>64616.00000000008</v>
      </c>
      <c r="T1227">
        <v>78254.333333333299</v>
      </c>
      <c r="U1227">
        <v>48652.499999999956</v>
      </c>
      <c r="V1227">
        <v>86379.000000000044</v>
      </c>
      <c r="W1227">
        <v>1738.3219662058375</v>
      </c>
      <c r="X1227">
        <v>2049.4680107526988</v>
      </c>
      <c r="Y1227">
        <v>2385.8143492769759</v>
      </c>
      <c r="Z1227">
        <v>2193.8395161290391</v>
      </c>
      <c r="AA1227">
        <v>2650.8206093190011</v>
      </c>
      <c r="AB1227">
        <v>1663.8494623656097</v>
      </c>
      <c r="AC1227">
        <v>3354.2519095291354</v>
      </c>
      <c r="AD1227">
        <v>7438.6979166666642</v>
      </c>
      <c r="AE1227">
        <v>7726.8571428571449</v>
      </c>
      <c r="AF1227">
        <v>7730.125</v>
      </c>
      <c r="AG1227">
        <v>8395.7333333333299</v>
      </c>
      <c r="AH1227">
        <v>7552.2708333333358</v>
      </c>
      <c r="AI1227">
        <v>7725.25</v>
      </c>
      <c r="AJ1227">
        <v>6402.9583333333358</v>
      </c>
      <c r="AK1227">
        <v>7695.25</v>
      </c>
      <c r="AL1227">
        <v>208.62824980798882</v>
      </c>
      <c r="AM1227">
        <v>217.95342330480571</v>
      </c>
      <c r="AN1227">
        <v>218.14318463048312</v>
      </c>
      <c r="AO1227">
        <v>238.6850275879724</v>
      </c>
      <c r="AP1227">
        <v>211.51364495603616</v>
      </c>
      <c r="AQ1227">
        <v>217.11814847184723</v>
      </c>
      <c r="AR1227">
        <v>175.24413899041269</v>
      </c>
      <c r="AS1227">
        <v>213.95423707117243</v>
      </c>
      <c r="AT1227">
        <v>0</v>
      </c>
      <c r="AU1227">
        <v>0</v>
      </c>
      <c r="AV1227">
        <v>0</v>
      </c>
      <c r="AW1227">
        <v>0</v>
      </c>
    </row>
    <row r="1228" spans="1:49" x14ac:dyDescent="0.2">
      <c r="A1228" t="s">
        <v>293</v>
      </c>
      <c r="B1228" t="str">
        <f t="shared" si="95"/>
        <v>Heart</v>
      </c>
      <c r="C1228" s="1" t="s">
        <v>143</v>
      </c>
      <c r="D1228" s="1">
        <f t="shared" si="96"/>
        <v>42767</v>
      </c>
      <c r="E1228">
        <f t="shared" si="97"/>
        <v>28</v>
      </c>
      <c r="F1228">
        <v>54944</v>
      </c>
      <c r="G1228" t="s">
        <v>295</v>
      </c>
      <c r="H1228" s="2">
        <f t="shared" si="98"/>
        <v>1962.2857142857142</v>
      </c>
      <c r="I1228">
        <v>16.87762860275916</v>
      </c>
      <c r="J1228" t="s">
        <v>26</v>
      </c>
      <c r="K1228" t="s">
        <v>142</v>
      </c>
      <c r="L1228">
        <v>1</v>
      </c>
      <c r="M1228">
        <f t="shared" si="99"/>
        <v>1</v>
      </c>
      <c r="N1228">
        <v>325543364.4926737</v>
      </c>
      <c r="O1228" t="s">
        <v>31</v>
      </c>
      <c r="P1228">
        <v>51360.476190476213</v>
      </c>
      <c r="Q1228">
        <v>61066.666666666591</v>
      </c>
      <c r="R1228">
        <v>68640.166666666788</v>
      </c>
      <c r="S1228">
        <v>65373.333333333416</v>
      </c>
      <c r="T1228">
        <v>79174.027777777737</v>
      </c>
      <c r="U1228">
        <v>49219.791666666621</v>
      </c>
      <c r="V1228">
        <v>87395.416666666715</v>
      </c>
      <c r="W1228">
        <v>1757.8257991368594</v>
      </c>
      <c r="X1228">
        <v>2072.6759632616595</v>
      </c>
      <c r="Y1228">
        <v>2413.0264248636067</v>
      </c>
      <c r="Z1228">
        <v>2218.766177035337</v>
      </c>
      <c r="AA1228">
        <v>2681.1875213347034</v>
      </c>
      <c r="AB1228">
        <v>1682.4667178699622</v>
      </c>
      <c r="AC1228">
        <v>3392.9930036901965</v>
      </c>
      <c r="AD1228">
        <v>900.19791666666424</v>
      </c>
      <c r="AE1228">
        <v>965.28571428571013</v>
      </c>
      <c r="AF1228">
        <v>822.79166666666424</v>
      </c>
      <c r="AG1228">
        <v>963.33333333332848</v>
      </c>
      <c r="AH1228">
        <v>874.02083333333576</v>
      </c>
      <c r="AI1228">
        <v>1418.9166666666642</v>
      </c>
      <c r="AJ1228">
        <v>1351.4583333333358</v>
      </c>
      <c r="AK1228">
        <v>989.25</v>
      </c>
      <c r="AL1228">
        <v>162.4021553379423</v>
      </c>
      <c r="AM1228">
        <v>163.24736668861078</v>
      </c>
      <c r="AN1228">
        <v>156.28392963816304</v>
      </c>
      <c r="AO1228">
        <v>169.79007287638797</v>
      </c>
      <c r="AP1228">
        <v>164.51764741909005</v>
      </c>
      <c r="AQ1228">
        <v>180.15843132581131</v>
      </c>
      <c r="AR1228">
        <v>168.03382594417076</v>
      </c>
      <c r="AS1228">
        <v>187.53027393753132</v>
      </c>
      <c r="AT1228">
        <v>0</v>
      </c>
      <c r="AU1228">
        <v>0</v>
      </c>
      <c r="AV1228">
        <v>0</v>
      </c>
      <c r="AW1228">
        <v>0</v>
      </c>
    </row>
    <row r="1229" spans="1:49" x14ac:dyDescent="0.2">
      <c r="A1229" t="s">
        <v>293</v>
      </c>
      <c r="B1229" t="str">
        <f t="shared" si="95"/>
        <v>Heart</v>
      </c>
      <c r="C1229" s="1" t="s">
        <v>144</v>
      </c>
      <c r="D1229" s="1">
        <f t="shared" si="96"/>
        <v>42795</v>
      </c>
      <c r="E1229">
        <f t="shared" si="97"/>
        <v>31</v>
      </c>
      <c r="F1229">
        <v>58476</v>
      </c>
      <c r="G1229" t="s">
        <v>296</v>
      </c>
      <c r="H1229" s="2">
        <f t="shared" si="98"/>
        <v>1886.3225806451612</v>
      </c>
      <c r="I1229">
        <v>17.962583906795</v>
      </c>
      <c r="J1229" t="s">
        <v>26</v>
      </c>
      <c r="K1229" t="s">
        <v>142</v>
      </c>
      <c r="L1229">
        <v>1</v>
      </c>
      <c r="M1229">
        <f t="shared" si="99"/>
        <v>1</v>
      </c>
      <c r="N1229">
        <v>325543364.4926737</v>
      </c>
      <c r="O1229" t="s">
        <v>34</v>
      </c>
      <c r="P1229">
        <v>51952.952380952403</v>
      </c>
      <c r="Q1229">
        <v>61773.333333333256</v>
      </c>
      <c r="R1229">
        <v>69435.933333333451</v>
      </c>
      <c r="S1229">
        <v>66130.666666666744</v>
      </c>
      <c r="T1229">
        <v>80093.722222222175</v>
      </c>
      <c r="U1229">
        <v>49787.083333333285</v>
      </c>
      <c r="V1229">
        <v>88411.833333333387</v>
      </c>
      <c r="W1229">
        <v>1777.3296320678812</v>
      </c>
      <c r="X1229">
        <v>2095.8839157706202</v>
      </c>
      <c r="Y1229">
        <v>2440.2385004502376</v>
      </c>
      <c r="Z1229">
        <v>2243.6928379416349</v>
      </c>
      <c r="AA1229">
        <v>2711.5544333504058</v>
      </c>
      <c r="AB1229">
        <v>1701.0839733743146</v>
      </c>
      <c r="AC1229">
        <v>3431.7340978512575</v>
      </c>
      <c r="AD1229">
        <v>4007.8229166666642</v>
      </c>
      <c r="AE1229">
        <v>4005.7142857142826</v>
      </c>
      <c r="AF1229">
        <v>3956.2916666666642</v>
      </c>
      <c r="AG1229">
        <v>4217.5333333333328</v>
      </c>
      <c r="AH1229">
        <v>4183.7708333333358</v>
      </c>
      <c r="AI1229">
        <v>4527.9166666666642</v>
      </c>
      <c r="AJ1229">
        <v>4394.4583333333358</v>
      </c>
      <c r="AK1229">
        <v>4521.25</v>
      </c>
      <c r="AL1229">
        <v>97.954862711214446</v>
      </c>
      <c r="AM1229">
        <v>97.916556945358479</v>
      </c>
      <c r="AN1229">
        <v>96.406625490697479</v>
      </c>
      <c r="AO1229">
        <v>103.90438242668188</v>
      </c>
      <c r="AP1229">
        <v>102.85235463345543</v>
      </c>
      <c r="AQ1229">
        <v>113.97836352561012</v>
      </c>
      <c r="AR1229">
        <v>110.45381640976734</v>
      </c>
      <c r="AS1229">
        <v>111.56714029697832</v>
      </c>
      <c r="AT1229">
        <v>0</v>
      </c>
      <c r="AU1229">
        <v>0</v>
      </c>
      <c r="AV1229">
        <v>0</v>
      </c>
      <c r="AW1229">
        <v>0</v>
      </c>
    </row>
    <row r="1230" spans="1:49" x14ac:dyDescent="0.2">
      <c r="A1230" t="s">
        <v>293</v>
      </c>
      <c r="B1230" t="str">
        <f t="shared" si="95"/>
        <v>Heart</v>
      </c>
      <c r="C1230" s="1" t="s">
        <v>145</v>
      </c>
      <c r="D1230" s="1">
        <f t="shared" si="96"/>
        <v>42826</v>
      </c>
      <c r="E1230">
        <f t="shared" si="97"/>
        <v>30</v>
      </c>
      <c r="F1230">
        <v>53081</v>
      </c>
      <c r="G1230" t="s">
        <v>297</v>
      </c>
      <c r="H1230" s="2">
        <f t="shared" si="98"/>
        <v>1769.3666666666666</v>
      </c>
      <c r="I1230">
        <v>16.305354613116243</v>
      </c>
      <c r="J1230" t="s">
        <v>26</v>
      </c>
      <c r="K1230" t="s">
        <v>142</v>
      </c>
      <c r="L1230">
        <v>1</v>
      </c>
      <c r="M1230">
        <f t="shared" si="99"/>
        <v>1</v>
      </c>
      <c r="N1230">
        <v>325543364.4926737</v>
      </c>
      <c r="O1230" t="s">
        <v>37</v>
      </c>
      <c r="P1230">
        <v>52545.428571428594</v>
      </c>
      <c r="Q1230">
        <v>62479.99999999992</v>
      </c>
      <c r="R1230">
        <v>70231.700000000114</v>
      </c>
      <c r="S1230">
        <v>66888.000000000073</v>
      </c>
      <c r="T1230">
        <v>81013.416666666613</v>
      </c>
      <c r="U1230">
        <v>50354.374999999949</v>
      </c>
      <c r="V1230">
        <v>89428.250000000058</v>
      </c>
      <c r="W1230">
        <v>1796.8334649989031</v>
      </c>
      <c r="X1230">
        <v>2119.0918682795809</v>
      </c>
      <c r="Y1230">
        <v>2467.4505760368684</v>
      </c>
      <c r="Z1230">
        <v>2268.6194988479328</v>
      </c>
      <c r="AA1230">
        <v>2741.9213453661082</v>
      </c>
      <c r="AB1230">
        <v>1719.7012288786671</v>
      </c>
      <c r="AC1230">
        <v>3470.4751920123185</v>
      </c>
      <c r="AD1230">
        <v>-348.42708333333576</v>
      </c>
      <c r="AE1230">
        <v>-265</v>
      </c>
      <c r="AF1230">
        <v>-332.875</v>
      </c>
      <c r="AG1230">
        <v>-359.86666666666861</v>
      </c>
      <c r="AH1230">
        <v>-234.97916666666424</v>
      </c>
      <c r="AI1230">
        <v>-232.75</v>
      </c>
      <c r="AJ1230">
        <v>-419.54166666666424</v>
      </c>
      <c r="AK1230">
        <v>-873.75</v>
      </c>
      <c r="AL1230">
        <v>12.342631528418906</v>
      </c>
      <c r="AM1230">
        <v>15.400427913100884</v>
      </c>
      <c r="AN1230">
        <v>13.568453447687261</v>
      </c>
      <c r="AO1230">
        <v>12.167823286897374</v>
      </c>
      <c r="AP1230">
        <v>16.755311622703175</v>
      </c>
      <c r="AQ1230">
        <v>17.40309470840657</v>
      </c>
      <c r="AR1230">
        <v>12.181773399015356</v>
      </c>
      <c r="AS1230">
        <v>-5.3887736815156586</v>
      </c>
      <c r="AT1230">
        <v>0</v>
      </c>
      <c r="AU1230">
        <v>0</v>
      </c>
      <c r="AV1230">
        <v>0</v>
      </c>
      <c r="AW1230">
        <v>0</v>
      </c>
    </row>
    <row r="1231" spans="1:49" x14ac:dyDescent="0.2">
      <c r="A1231" t="s">
        <v>293</v>
      </c>
      <c r="B1231" t="str">
        <f t="shared" si="95"/>
        <v>Heart</v>
      </c>
      <c r="C1231" s="1" t="s">
        <v>146</v>
      </c>
      <c r="D1231" s="1">
        <f t="shared" si="96"/>
        <v>42856</v>
      </c>
      <c r="E1231">
        <f t="shared" si="97"/>
        <v>31</v>
      </c>
      <c r="F1231">
        <v>52924</v>
      </c>
      <c r="G1231" t="s">
        <v>298</v>
      </c>
      <c r="H1231" s="2">
        <f t="shared" si="98"/>
        <v>1707.2258064516129</v>
      </c>
      <c r="I1231">
        <v>16.257127551187132</v>
      </c>
      <c r="J1231" t="s">
        <v>26</v>
      </c>
      <c r="K1231" t="s">
        <v>142</v>
      </c>
      <c r="L1231">
        <v>1</v>
      </c>
      <c r="M1231">
        <f t="shared" si="99"/>
        <v>1</v>
      </c>
      <c r="N1231">
        <v>325543364.4926737</v>
      </c>
      <c r="O1231" t="s">
        <v>40</v>
      </c>
      <c r="P1231">
        <v>53137.904761904785</v>
      </c>
      <c r="Q1231">
        <v>63186.666666666584</v>
      </c>
      <c r="R1231">
        <v>71027.466666666776</v>
      </c>
      <c r="S1231">
        <v>67645.333333333401</v>
      </c>
      <c r="T1231">
        <v>81933.111111111051</v>
      </c>
      <c r="U1231">
        <v>50921.666666666613</v>
      </c>
      <c r="V1231">
        <v>90444.66666666673</v>
      </c>
      <c r="W1231">
        <v>1816.3372979299249</v>
      </c>
      <c r="X1231">
        <v>2142.2998207885416</v>
      </c>
      <c r="Y1231">
        <v>2494.6626516234992</v>
      </c>
      <c r="Z1231">
        <v>2293.5461597542308</v>
      </c>
      <c r="AA1231">
        <v>2772.2882573818106</v>
      </c>
      <c r="AB1231">
        <v>1738.3184843830195</v>
      </c>
      <c r="AC1231">
        <v>3509.2162861733796</v>
      </c>
      <c r="AD1231">
        <v>-821.55208333333576</v>
      </c>
      <c r="AE1231">
        <v>-879.14285714285506</v>
      </c>
      <c r="AF1231">
        <v>-963.54166666666424</v>
      </c>
      <c r="AG1231">
        <v>-949.0666666666657</v>
      </c>
      <c r="AH1231">
        <v>-755.47916666666424</v>
      </c>
      <c r="AI1231">
        <v>-878.75</v>
      </c>
      <c r="AJ1231">
        <v>-1029.5416666666642</v>
      </c>
      <c r="AK1231">
        <v>-1030.75</v>
      </c>
      <c r="AL1231">
        <v>-57.831427611365825</v>
      </c>
      <c r="AM1231">
        <v>-59.659479921000639</v>
      </c>
      <c r="AN1231">
        <v>-62.297675584570925</v>
      </c>
      <c r="AO1231">
        <v>-62.760133702350004</v>
      </c>
      <c r="AP1231">
        <v>-56.478290527834815</v>
      </c>
      <c r="AQ1231">
        <v>-60.430238624927142</v>
      </c>
      <c r="AR1231">
        <v>-64.513925525716104</v>
      </c>
      <c r="AS1231">
        <v>-67.529633896569749</v>
      </c>
      <c r="AT1231">
        <v>0</v>
      </c>
      <c r="AU1231">
        <v>0</v>
      </c>
      <c r="AV1231">
        <v>0</v>
      </c>
      <c r="AW1231">
        <v>0</v>
      </c>
    </row>
    <row r="1232" spans="1:49" x14ac:dyDescent="0.2">
      <c r="A1232" t="s">
        <v>293</v>
      </c>
      <c r="B1232" t="str">
        <f t="shared" si="95"/>
        <v>Heart</v>
      </c>
      <c r="C1232" s="1" t="s">
        <v>147</v>
      </c>
      <c r="D1232" s="1">
        <f t="shared" si="96"/>
        <v>42887</v>
      </c>
      <c r="E1232">
        <f t="shared" si="97"/>
        <v>30</v>
      </c>
      <c r="F1232">
        <v>50117</v>
      </c>
      <c r="G1232" t="s">
        <v>299</v>
      </c>
      <c r="H1232" s="2">
        <f t="shared" si="98"/>
        <v>1670.5666666666666</v>
      </c>
      <c r="I1232">
        <v>15.394876832492734</v>
      </c>
      <c r="J1232" t="s">
        <v>26</v>
      </c>
      <c r="K1232" t="s">
        <v>142</v>
      </c>
      <c r="L1232">
        <v>1</v>
      </c>
      <c r="M1232">
        <f t="shared" si="99"/>
        <v>1</v>
      </c>
      <c r="N1232">
        <v>325543364.4926737</v>
      </c>
      <c r="O1232" t="s">
        <v>43</v>
      </c>
      <c r="P1232">
        <v>53730.380952380976</v>
      </c>
      <c r="Q1232">
        <v>63893.333333333248</v>
      </c>
      <c r="R1232">
        <v>71823.233333333439</v>
      </c>
      <c r="S1232">
        <v>68402.66666666673</v>
      </c>
      <c r="T1232">
        <v>82852.805555555489</v>
      </c>
      <c r="U1232">
        <v>51488.958333333278</v>
      </c>
      <c r="V1232">
        <v>91461.083333333401</v>
      </c>
      <c r="W1232">
        <v>1835.8411308609468</v>
      </c>
      <c r="X1232">
        <v>2165.5077732975024</v>
      </c>
      <c r="Y1232">
        <v>2521.87472721013</v>
      </c>
      <c r="Z1232">
        <v>2318.4728206605287</v>
      </c>
      <c r="AA1232">
        <v>2802.655169397513</v>
      </c>
      <c r="AB1232">
        <v>1756.9357398873719</v>
      </c>
      <c r="AC1232">
        <v>3547.9573803344406</v>
      </c>
      <c r="AD1232">
        <v>-3853.9270833333358</v>
      </c>
      <c r="AE1232">
        <v>-3900</v>
      </c>
      <c r="AF1232">
        <v>-3988.7083333333358</v>
      </c>
      <c r="AG1232">
        <v>-4008.4666666666672</v>
      </c>
      <c r="AH1232">
        <v>-3941.4791666666642</v>
      </c>
      <c r="AI1232">
        <v>-3904.75</v>
      </c>
      <c r="AJ1232">
        <v>-3783.0416666666642</v>
      </c>
      <c r="AK1232">
        <v>-3837.75</v>
      </c>
      <c r="AL1232">
        <v>-104.50736847158123</v>
      </c>
      <c r="AM1232">
        <v>-105.76623875356609</v>
      </c>
      <c r="AN1232">
        <v>-108.29265766342405</v>
      </c>
      <c r="AO1232">
        <v>-109.45217671310297</v>
      </c>
      <c r="AP1232">
        <v>-106.79468837729701</v>
      </c>
      <c r="AQ1232">
        <v>-104.99690529159375</v>
      </c>
      <c r="AR1232">
        <v>-99.93489326765166</v>
      </c>
      <c r="AS1232">
        <v>-104.18877368151561</v>
      </c>
      <c r="AT1232">
        <v>0</v>
      </c>
      <c r="AU1232">
        <v>0</v>
      </c>
      <c r="AV1232">
        <v>0</v>
      </c>
      <c r="AW1232">
        <v>0</v>
      </c>
    </row>
    <row r="1233" spans="1:49" x14ac:dyDescent="0.2">
      <c r="A1233" t="s">
        <v>293</v>
      </c>
      <c r="B1233" t="str">
        <f t="shared" si="95"/>
        <v>Heart</v>
      </c>
      <c r="C1233" s="1" t="s">
        <v>148</v>
      </c>
      <c r="D1233" s="1">
        <f t="shared" si="96"/>
        <v>42917</v>
      </c>
      <c r="E1233">
        <f t="shared" si="97"/>
        <v>31</v>
      </c>
      <c r="F1233">
        <v>50217</v>
      </c>
      <c r="G1233" t="s">
        <v>300</v>
      </c>
      <c r="H1233" s="2">
        <f t="shared" si="98"/>
        <v>1619.9032258064517</v>
      </c>
      <c r="I1233">
        <v>15.425594706332934</v>
      </c>
      <c r="J1233" t="s">
        <v>26</v>
      </c>
      <c r="K1233" t="s">
        <v>142</v>
      </c>
      <c r="L1233">
        <v>1</v>
      </c>
      <c r="M1233">
        <f t="shared" si="99"/>
        <v>1</v>
      </c>
      <c r="N1233">
        <v>325543364.4926737</v>
      </c>
      <c r="O1233" t="s">
        <v>46</v>
      </c>
      <c r="P1233">
        <v>54322.857142857167</v>
      </c>
      <c r="Q1233">
        <v>64599.999999999913</v>
      </c>
      <c r="R1233">
        <v>72619.000000000102</v>
      </c>
      <c r="S1233">
        <v>69160.000000000058</v>
      </c>
      <c r="T1233">
        <v>83772.499999999927</v>
      </c>
      <c r="U1233">
        <v>52056.249999999942</v>
      </c>
      <c r="V1233">
        <v>92477.500000000073</v>
      </c>
      <c r="W1233">
        <v>1855.3449637919687</v>
      </c>
      <c r="X1233">
        <v>2188.7157258064631</v>
      </c>
      <c r="Y1233">
        <v>2549.0868027967608</v>
      </c>
      <c r="Z1233">
        <v>2343.3994815668266</v>
      </c>
      <c r="AA1233">
        <v>2833.0220814132153</v>
      </c>
      <c r="AB1233">
        <v>1775.5529953917244</v>
      </c>
      <c r="AC1233">
        <v>3586.6984744955016</v>
      </c>
      <c r="AD1233">
        <v>-2913.5520833333358</v>
      </c>
      <c r="AE1233">
        <v>-2970.4285714285725</v>
      </c>
      <c r="AF1233">
        <v>-3102.2083333333358</v>
      </c>
      <c r="AG1233">
        <v>-3171.8666666666686</v>
      </c>
      <c r="AH1233">
        <v>-3181.7291666666642</v>
      </c>
      <c r="AI1233">
        <v>-3174.0833333333358</v>
      </c>
      <c r="AJ1233">
        <v>-3483.5416666666642</v>
      </c>
      <c r="AK1233">
        <v>-3737.75</v>
      </c>
      <c r="AL1233">
        <v>-125.315298579108</v>
      </c>
      <c r="AM1233">
        <v>-127.12030941408807</v>
      </c>
      <c r="AN1233">
        <v>-131.28692289639889</v>
      </c>
      <c r="AO1233">
        <v>-134.46335950880166</v>
      </c>
      <c r="AP1233">
        <v>-134.74441956009264</v>
      </c>
      <c r="AQ1233">
        <v>-134.47324937761505</v>
      </c>
      <c r="AR1233">
        <v>-143.6752158482966</v>
      </c>
      <c r="AS1233">
        <v>-154.85221454173075</v>
      </c>
      <c r="AT1233">
        <v>0</v>
      </c>
      <c r="AU1233">
        <v>0</v>
      </c>
      <c r="AV1233">
        <v>0</v>
      </c>
      <c r="AW1233">
        <v>0</v>
      </c>
    </row>
    <row r="1234" spans="1:49" x14ac:dyDescent="0.2">
      <c r="A1234" t="s">
        <v>293</v>
      </c>
      <c r="B1234" t="str">
        <f t="shared" si="95"/>
        <v>Heart</v>
      </c>
      <c r="C1234" s="1" t="s">
        <v>149</v>
      </c>
      <c r="D1234" s="1">
        <f t="shared" si="96"/>
        <v>42948</v>
      </c>
      <c r="E1234">
        <f t="shared" si="97"/>
        <v>31</v>
      </c>
      <c r="F1234">
        <v>49894</v>
      </c>
      <c r="G1234" t="s">
        <v>301</v>
      </c>
      <c r="H1234" s="2">
        <f t="shared" si="98"/>
        <v>1609.483870967742</v>
      </c>
      <c r="I1234">
        <v>15.326375973829089</v>
      </c>
      <c r="J1234" t="s">
        <v>26</v>
      </c>
      <c r="K1234" t="s">
        <v>142</v>
      </c>
      <c r="L1234">
        <v>1</v>
      </c>
      <c r="M1234">
        <f t="shared" si="99"/>
        <v>1</v>
      </c>
      <c r="N1234">
        <v>325543364.4926737</v>
      </c>
      <c r="O1234" t="s">
        <v>49</v>
      </c>
      <c r="P1234">
        <v>54915.333333333358</v>
      </c>
      <c r="Q1234">
        <v>65306.666666666577</v>
      </c>
      <c r="R1234">
        <v>73414.766666666765</v>
      </c>
      <c r="S1234">
        <v>69917.333333333387</v>
      </c>
      <c r="T1234">
        <v>84692.194444444365</v>
      </c>
      <c r="U1234">
        <v>52623.541666666606</v>
      </c>
      <c r="V1234">
        <v>93493.916666666744</v>
      </c>
      <c r="W1234">
        <v>1874.8487967229905</v>
      </c>
      <c r="X1234">
        <v>2211.9236783154238</v>
      </c>
      <c r="Y1234">
        <v>2576.2988783833916</v>
      </c>
      <c r="Z1234">
        <v>2368.3261424731245</v>
      </c>
      <c r="AA1234">
        <v>2863.3889934289177</v>
      </c>
      <c r="AB1234">
        <v>1794.1702508960768</v>
      </c>
      <c r="AC1234">
        <v>3625.4395686565626</v>
      </c>
      <c r="AD1234">
        <v>-3620.8020833333358</v>
      </c>
      <c r="AE1234">
        <v>-3636.5714285714275</v>
      </c>
      <c r="AF1234">
        <v>-3708.2083333333358</v>
      </c>
      <c r="AG1234">
        <v>-3871.8666666666686</v>
      </c>
      <c r="AH1234">
        <v>-3814.9791666666642</v>
      </c>
      <c r="AI1234">
        <v>-3724.4166666666642</v>
      </c>
      <c r="AJ1234">
        <v>-3649.0416666666642</v>
      </c>
      <c r="AK1234">
        <v>-4060.75</v>
      </c>
      <c r="AL1234">
        <v>-148.12981470814043</v>
      </c>
      <c r="AM1234">
        <v>-148.60878867676115</v>
      </c>
      <c r="AN1234">
        <v>-150.83530999317327</v>
      </c>
      <c r="AO1234">
        <v>-157.04400467009236</v>
      </c>
      <c r="AP1234">
        <v>-155.17183891493164</v>
      </c>
      <c r="AQ1234">
        <v>-152.22593754965851</v>
      </c>
      <c r="AR1234">
        <v>-149.0139255257161</v>
      </c>
      <c r="AS1234">
        <v>-165.27156938044072</v>
      </c>
      <c r="AT1234">
        <v>0</v>
      </c>
      <c r="AU1234">
        <v>0</v>
      </c>
      <c r="AV1234">
        <v>0</v>
      </c>
      <c r="AW1234">
        <v>0</v>
      </c>
    </row>
    <row r="1235" spans="1:49" x14ac:dyDescent="0.2">
      <c r="A1235" t="s">
        <v>293</v>
      </c>
      <c r="B1235" t="str">
        <f t="shared" si="95"/>
        <v>Heart</v>
      </c>
      <c r="C1235" s="1" t="s">
        <v>150</v>
      </c>
      <c r="D1235" s="1">
        <f t="shared" si="96"/>
        <v>42979</v>
      </c>
      <c r="E1235">
        <f t="shared" si="97"/>
        <v>30</v>
      </c>
      <c r="F1235">
        <v>49742</v>
      </c>
      <c r="G1235" t="s">
        <v>302</v>
      </c>
      <c r="H1235" s="2">
        <f t="shared" si="98"/>
        <v>1658.0666666666666</v>
      </c>
      <c r="I1235">
        <v>15.279684805591986</v>
      </c>
      <c r="J1235" t="s">
        <v>26</v>
      </c>
      <c r="K1235" t="s">
        <v>142</v>
      </c>
      <c r="L1235">
        <v>1</v>
      </c>
      <c r="M1235">
        <f t="shared" si="99"/>
        <v>1</v>
      </c>
      <c r="N1235">
        <v>325543364.4926737</v>
      </c>
      <c r="O1235" t="s">
        <v>52</v>
      </c>
      <c r="P1235">
        <v>55507.809523809548</v>
      </c>
      <c r="Q1235">
        <v>66013.333333333241</v>
      </c>
      <c r="R1235">
        <v>74210.533333333427</v>
      </c>
      <c r="S1235">
        <v>70674.666666666715</v>
      </c>
      <c r="T1235">
        <v>85611.888888888803</v>
      </c>
      <c r="U1235">
        <v>53190.83333333327</v>
      </c>
      <c r="V1235">
        <v>94510.333333333416</v>
      </c>
      <c r="W1235">
        <v>1894.3526296540124</v>
      </c>
      <c r="X1235">
        <v>2235.1316308243845</v>
      </c>
      <c r="Y1235">
        <v>2603.5109539700225</v>
      </c>
      <c r="Z1235">
        <v>2393.2528033794224</v>
      </c>
      <c r="AA1235">
        <v>2893.7559054446201</v>
      </c>
      <c r="AB1235">
        <v>1812.7875064004293</v>
      </c>
      <c r="AC1235">
        <v>3664.1806628176237</v>
      </c>
      <c r="AD1235">
        <v>-4491.4270833333358</v>
      </c>
      <c r="AE1235">
        <v>-4546.4285714285725</v>
      </c>
      <c r="AF1235">
        <v>-4505.375</v>
      </c>
      <c r="AG1235">
        <v>-4634.0666666666657</v>
      </c>
      <c r="AH1235">
        <v>-4537.7291666666642</v>
      </c>
      <c r="AI1235">
        <v>-4621.4166666666642</v>
      </c>
      <c r="AJ1235">
        <v>-4446.5416666666642</v>
      </c>
      <c r="AK1235">
        <v>-4212.75</v>
      </c>
      <c r="AL1235">
        <v>-125.757368471581</v>
      </c>
      <c r="AM1235">
        <v>-127.31385780118512</v>
      </c>
      <c r="AN1235">
        <v>-125.51487988564622</v>
      </c>
      <c r="AO1235">
        <v>-130.30551004643621</v>
      </c>
      <c r="AP1235">
        <v>-126.66968837729701</v>
      </c>
      <c r="AQ1235">
        <v>-128.88579418048243</v>
      </c>
      <c r="AR1235">
        <v>-122.05155993431822</v>
      </c>
      <c r="AS1235">
        <v>-116.68877368151561</v>
      </c>
      <c r="AT1235">
        <v>0</v>
      </c>
      <c r="AU1235">
        <v>0</v>
      </c>
      <c r="AV1235">
        <v>0</v>
      </c>
      <c r="AW1235">
        <v>0</v>
      </c>
    </row>
    <row r="1236" spans="1:49" x14ac:dyDescent="0.2">
      <c r="A1236" t="s">
        <v>293</v>
      </c>
      <c r="B1236" t="str">
        <f t="shared" si="95"/>
        <v>Heart</v>
      </c>
      <c r="C1236" s="1" t="s">
        <v>151</v>
      </c>
      <c r="D1236" s="1">
        <f t="shared" si="96"/>
        <v>43009</v>
      </c>
      <c r="E1236">
        <f t="shared" si="97"/>
        <v>31</v>
      </c>
      <c r="F1236">
        <v>52495</v>
      </c>
      <c r="G1236" t="s">
        <v>303</v>
      </c>
      <c r="H1236" s="2">
        <f t="shared" si="98"/>
        <v>1693.3870967741937</v>
      </c>
      <c r="I1236">
        <v>16.125347872412675</v>
      </c>
      <c r="J1236" t="s">
        <v>26</v>
      </c>
      <c r="K1236" t="s">
        <v>142</v>
      </c>
      <c r="L1236">
        <v>1</v>
      </c>
      <c r="M1236">
        <f t="shared" si="99"/>
        <v>1</v>
      </c>
      <c r="N1236">
        <v>325543364.4926737</v>
      </c>
      <c r="O1236" t="s">
        <v>55</v>
      </c>
      <c r="P1236">
        <v>56100.285714285739</v>
      </c>
      <c r="Q1236">
        <v>66719.999999999913</v>
      </c>
      <c r="R1236">
        <v>75006.30000000009</v>
      </c>
      <c r="S1236">
        <v>71432.000000000044</v>
      </c>
      <c r="T1236">
        <v>86531.583333333241</v>
      </c>
      <c r="U1236">
        <v>53758.124999999935</v>
      </c>
      <c r="V1236">
        <v>95526.750000000087</v>
      </c>
      <c r="W1236">
        <v>1913.8564625850343</v>
      </c>
      <c r="X1236">
        <v>2258.3395833333452</v>
      </c>
      <c r="Y1236">
        <v>2630.7230295566533</v>
      </c>
      <c r="Z1236">
        <v>2418.1794642857203</v>
      </c>
      <c r="AA1236">
        <v>2924.1228174603225</v>
      </c>
      <c r="AB1236">
        <v>1831.4047619047817</v>
      </c>
      <c r="AC1236">
        <v>3702.9217569786847</v>
      </c>
      <c r="AD1236">
        <v>-1020.1770833333358</v>
      </c>
      <c r="AE1236">
        <v>-1093</v>
      </c>
      <c r="AF1236">
        <v>-1064.0416666666642</v>
      </c>
      <c r="AG1236">
        <v>-1224.8666666666686</v>
      </c>
      <c r="AH1236">
        <v>-1077.2291666666642</v>
      </c>
      <c r="AI1236">
        <v>-1171.4166666666642</v>
      </c>
      <c r="AJ1236">
        <v>-992.04166666666424</v>
      </c>
      <c r="AK1236">
        <v>-1459.75</v>
      </c>
      <c r="AL1236">
        <v>-64.23868567588238</v>
      </c>
      <c r="AM1236">
        <v>-66.558097432521663</v>
      </c>
      <c r="AN1236">
        <v>-65.539611068442127</v>
      </c>
      <c r="AO1236">
        <v>-71.656907895898485</v>
      </c>
      <c r="AP1236">
        <v>-66.857322785899441</v>
      </c>
      <c r="AQ1236">
        <v>-69.871098839980732</v>
      </c>
      <c r="AR1236">
        <v>-63.304248106361001</v>
      </c>
      <c r="AS1236">
        <v>-81.368343573988568</v>
      </c>
      <c r="AT1236">
        <v>0</v>
      </c>
      <c r="AU1236">
        <v>0</v>
      </c>
      <c r="AV1236">
        <v>0</v>
      </c>
      <c r="AW1236">
        <v>0</v>
      </c>
    </row>
    <row r="1237" spans="1:49" x14ac:dyDescent="0.2">
      <c r="A1237" t="s">
        <v>293</v>
      </c>
      <c r="B1237" t="str">
        <f t="shared" si="95"/>
        <v>Heart</v>
      </c>
      <c r="C1237" s="1" t="s">
        <v>152</v>
      </c>
      <c r="D1237" s="1">
        <f t="shared" si="96"/>
        <v>43040</v>
      </c>
      <c r="E1237">
        <f t="shared" si="97"/>
        <v>30</v>
      </c>
      <c r="F1237">
        <v>53015</v>
      </c>
      <c r="G1237" t="s">
        <v>304</v>
      </c>
      <c r="H1237" s="2">
        <f t="shared" si="98"/>
        <v>1767.1666666666667</v>
      </c>
      <c r="I1237">
        <v>16.285080816381711</v>
      </c>
      <c r="J1237" t="s">
        <v>26</v>
      </c>
      <c r="K1237" t="s">
        <v>142</v>
      </c>
      <c r="L1237">
        <v>1</v>
      </c>
      <c r="M1237">
        <f t="shared" si="99"/>
        <v>1</v>
      </c>
      <c r="N1237">
        <v>325543364.4926737</v>
      </c>
      <c r="O1237" t="s">
        <v>58</v>
      </c>
      <c r="P1237">
        <v>56692.76190476193</v>
      </c>
      <c r="Q1237">
        <v>67426.666666666584</v>
      </c>
      <c r="R1237">
        <v>75802.066666666753</v>
      </c>
      <c r="S1237">
        <v>72189.333333333372</v>
      </c>
      <c r="T1237">
        <v>87451.277777777679</v>
      </c>
      <c r="U1237">
        <v>54325.416666666599</v>
      </c>
      <c r="V1237">
        <v>96543.166666666759</v>
      </c>
      <c r="W1237">
        <v>1933.3602955160561</v>
      </c>
      <c r="X1237">
        <v>2281.5475358423059</v>
      </c>
      <c r="Y1237">
        <v>2657.9351051432841</v>
      </c>
      <c r="Z1237">
        <v>2443.1061251920182</v>
      </c>
      <c r="AA1237">
        <v>2954.4897294760249</v>
      </c>
      <c r="AB1237">
        <v>1850.0220174091342</v>
      </c>
      <c r="AC1237">
        <v>3741.6628511397457</v>
      </c>
      <c r="AD1237">
        <v>-497.17708333333576</v>
      </c>
      <c r="AE1237">
        <v>-536.42857142857247</v>
      </c>
      <c r="AF1237">
        <v>-370.375</v>
      </c>
      <c r="AG1237">
        <v>-625.66666666667152</v>
      </c>
      <c r="AH1237">
        <v>-510.72916666666424</v>
      </c>
      <c r="AI1237">
        <v>-958.08333333333576</v>
      </c>
      <c r="AJ1237">
        <v>-636.04166666666424</v>
      </c>
      <c r="AK1237">
        <v>-939.75</v>
      </c>
      <c r="AL1237">
        <v>7.384298195085421</v>
      </c>
      <c r="AM1237">
        <v>6.3528088654816202</v>
      </c>
      <c r="AN1237">
        <v>12.318453447687261</v>
      </c>
      <c r="AO1237">
        <v>3.3078232868967916</v>
      </c>
      <c r="AP1237">
        <v>7.5636449560361143</v>
      </c>
      <c r="AQ1237">
        <v>-6.7746830693713491</v>
      </c>
      <c r="AR1237">
        <v>4.9651067323482039</v>
      </c>
      <c r="AS1237">
        <v>-7.5887736815157041</v>
      </c>
      <c r="AT1237">
        <v>0</v>
      </c>
      <c r="AU1237">
        <v>0</v>
      </c>
      <c r="AV1237">
        <v>0</v>
      </c>
      <c r="AW1237">
        <v>0</v>
      </c>
    </row>
    <row r="1238" spans="1:49" x14ac:dyDescent="0.2">
      <c r="A1238" t="s">
        <v>293</v>
      </c>
      <c r="B1238" t="str">
        <f t="shared" si="95"/>
        <v>Heart</v>
      </c>
      <c r="C1238" s="1" t="s">
        <v>153</v>
      </c>
      <c r="D1238" s="1">
        <f t="shared" si="96"/>
        <v>43070</v>
      </c>
      <c r="E1238">
        <f t="shared" si="97"/>
        <v>31</v>
      </c>
      <c r="F1238">
        <v>60902</v>
      </c>
      <c r="G1238" t="s">
        <v>305</v>
      </c>
      <c r="H1238" s="2">
        <f t="shared" si="98"/>
        <v>1964.5806451612902</v>
      </c>
      <c r="I1238">
        <v>18.70779952615824</v>
      </c>
      <c r="J1238" t="s">
        <v>26</v>
      </c>
      <c r="K1238" t="s">
        <v>142</v>
      </c>
      <c r="L1238">
        <v>1</v>
      </c>
      <c r="M1238">
        <f t="shared" si="99"/>
        <v>1</v>
      </c>
      <c r="N1238">
        <v>325543364.4926737</v>
      </c>
      <c r="O1238" t="s">
        <v>61</v>
      </c>
      <c r="P1238">
        <v>57285.238095238121</v>
      </c>
      <c r="Q1238">
        <v>68133.333333333256</v>
      </c>
      <c r="R1238">
        <v>76597.833333333416</v>
      </c>
      <c r="S1238">
        <v>72946.666666666701</v>
      </c>
      <c r="T1238">
        <v>88370.972222222117</v>
      </c>
      <c r="U1238">
        <v>54892.708333333263</v>
      </c>
      <c r="V1238">
        <v>97559.58333333343</v>
      </c>
      <c r="W1238">
        <v>1952.864128447078</v>
      </c>
      <c r="X1238">
        <v>2304.7554883512666</v>
      </c>
      <c r="Y1238">
        <v>2685.1471807299149</v>
      </c>
      <c r="Z1238">
        <v>2468.0327860983161</v>
      </c>
      <c r="AA1238">
        <v>2984.8566414917273</v>
      </c>
      <c r="AB1238">
        <v>1868.6392729134866</v>
      </c>
      <c r="AC1238">
        <v>3780.4039453008068</v>
      </c>
      <c r="AD1238">
        <v>5220.3229166666642</v>
      </c>
      <c r="AE1238">
        <v>5129.1428571428551</v>
      </c>
      <c r="AF1238">
        <v>5526.125</v>
      </c>
      <c r="AG1238">
        <v>5269.1333333333314</v>
      </c>
      <c r="AH1238">
        <v>5444.2708333333358</v>
      </c>
      <c r="AI1238">
        <v>4993.5833333333358</v>
      </c>
      <c r="AJ1238">
        <v>6290.4583333333358</v>
      </c>
      <c r="AK1238">
        <v>6947.25</v>
      </c>
      <c r="AL1238">
        <v>137.06776593702102</v>
      </c>
      <c r="AM1238">
        <v>134.15618828176412</v>
      </c>
      <c r="AN1238">
        <v>147.04641043693414</v>
      </c>
      <c r="AO1238">
        <v>137.82696307184347</v>
      </c>
      <c r="AP1238">
        <v>143.51364495603616</v>
      </c>
      <c r="AQ1238">
        <v>128.99986890195441</v>
      </c>
      <c r="AR1238">
        <v>171.61510673234829</v>
      </c>
      <c r="AS1238">
        <v>189.82520481310735</v>
      </c>
      <c r="AT1238">
        <v>0</v>
      </c>
      <c r="AU1238">
        <v>0</v>
      </c>
      <c r="AV1238">
        <v>0</v>
      </c>
      <c r="AW1238">
        <v>0</v>
      </c>
    </row>
    <row r="1239" spans="1:49" x14ac:dyDescent="0.2">
      <c r="A1239" t="s">
        <v>293</v>
      </c>
      <c r="B1239" t="str">
        <f t="shared" si="95"/>
        <v>Heart</v>
      </c>
      <c r="C1239" s="1" t="s">
        <v>154</v>
      </c>
      <c r="D1239" s="1">
        <f t="shared" si="96"/>
        <v>43101</v>
      </c>
      <c r="E1239">
        <f t="shared" si="97"/>
        <v>31</v>
      </c>
      <c r="F1239">
        <v>67024</v>
      </c>
      <c r="G1239" t="s">
        <v>294</v>
      </c>
      <c r="H1239" s="2">
        <f t="shared" si="98"/>
        <v>2162.0645161290322</v>
      </c>
      <c r="I1239">
        <v>20.496992287877447</v>
      </c>
      <c r="J1239" t="s">
        <v>26</v>
      </c>
      <c r="K1239" t="s">
        <v>155</v>
      </c>
      <c r="L1239">
        <v>1</v>
      </c>
      <c r="M1239">
        <f t="shared" si="99"/>
        <v>1</v>
      </c>
      <c r="N1239">
        <v>326994317.30595934</v>
      </c>
      <c r="O1239" t="s">
        <v>28</v>
      </c>
      <c r="P1239">
        <v>57877.714285714312</v>
      </c>
      <c r="Q1239">
        <v>68839.999999999927</v>
      </c>
      <c r="R1239">
        <v>77393.600000000079</v>
      </c>
      <c r="S1239">
        <v>73704.000000000029</v>
      </c>
      <c r="T1239">
        <v>89290.666666666555</v>
      </c>
      <c r="U1239">
        <v>55459.999999999927</v>
      </c>
      <c r="V1239">
        <v>98576.000000000102</v>
      </c>
      <c r="W1239">
        <v>1972.3679613780998</v>
      </c>
      <c r="X1239">
        <v>2327.9634408602274</v>
      </c>
      <c r="Y1239">
        <v>2712.3592563165457</v>
      </c>
      <c r="Z1239">
        <v>2492.959447004614</v>
      </c>
      <c r="AA1239">
        <v>3015.2235535074296</v>
      </c>
      <c r="AB1239">
        <v>1887.256528417839</v>
      </c>
      <c r="AC1239">
        <v>3819.1450394618678</v>
      </c>
      <c r="AD1239">
        <v>7438.6979166666642</v>
      </c>
      <c r="AE1239">
        <v>7726.8571428571449</v>
      </c>
      <c r="AF1239">
        <v>7730.125</v>
      </c>
      <c r="AG1239">
        <v>8395.7333333333299</v>
      </c>
      <c r="AH1239">
        <v>7552.2708333333358</v>
      </c>
      <c r="AI1239">
        <v>7725.25</v>
      </c>
      <c r="AJ1239">
        <v>6402.9583333333358</v>
      </c>
      <c r="AK1239">
        <v>7695.25</v>
      </c>
      <c r="AL1239">
        <v>208.62824980798882</v>
      </c>
      <c r="AM1239">
        <v>217.95342330480571</v>
      </c>
      <c r="AN1239">
        <v>218.14318463048312</v>
      </c>
      <c r="AO1239">
        <v>238.6850275879724</v>
      </c>
      <c r="AP1239">
        <v>211.51364495603616</v>
      </c>
      <c r="AQ1239">
        <v>217.11814847184723</v>
      </c>
      <c r="AR1239">
        <v>175.24413899041269</v>
      </c>
      <c r="AS1239">
        <v>213.95423707117243</v>
      </c>
      <c r="AT1239">
        <v>0</v>
      </c>
      <c r="AU1239">
        <v>0</v>
      </c>
      <c r="AV1239">
        <v>0</v>
      </c>
      <c r="AW1239">
        <v>0</v>
      </c>
    </row>
    <row r="1240" spans="1:49" x14ac:dyDescent="0.2">
      <c r="A1240" t="s">
        <v>293</v>
      </c>
      <c r="B1240" t="str">
        <f t="shared" si="95"/>
        <v>Heart</v>
      </c>
      <c r="C1240" s="1" t="s">
        <v>156</v>
      </c>
      <c r="D1240" s="1">
        <f t="shared" si="96"/>
        <v>43132</v>
      </c>
      <c r="E1240">
        <f t="shared" si="97"/>
        <v>28</v>
      </c>
      <c r="F1240">
        <v>54673</v>
      </c>
      <c r="G1240" t="s">
        <v>295</v>
      </c>
      <c r="H1240" s="2">
        <f t="shared" si="98"/>
        <v>1952.6071428571429</v>
      </c>
      <c r="I1240">
        <v>16.719862427714308</v>
      </c>
      <c r="J1240" t="s">
        <v>26</v>
      </c>
      <c r="K1240" t="s">
        <v>155</v>
      </c>
      <c r="L1240">
        <v>1</v>
      </c>
      <c r="M1240">
        <f t="shared" si="99"/>
        <v>1</v>
      </c>
      <c r="N1240">
        <v>326994317.30595934</v>
      </c>
      <c r="O1240" t="s">
        <v>31</v>
      </c>
      <c r="P1240">
        <v>58470.190476190503</v>
      </c>
      <c r="Q1240">
        <v>69546.666666666599</v>
      </c>
      <c r="R1240">
        <v>78189.366666666741</v>
      </c>
      <c r="S1240">
        <v>74461.333333333358</v>
      </c>
      <c r="T1240">
        <v>90210.361111110993</v>
      </c>
      <c r="U1240">
        <v>56027.291666666591</v>
      </c>
      <c r="V1240">
        <v>99592.416666666773</v>
      </c>
      <c r="W1240">
        <v>1991.8717943091217</v>
      </c>
      <c r="X1240">
        <v>2351.1713933691881</v>
      </c>
      <c r="Y1240">
        <v>2739.5713319031765</v>
      </c>
      <c r="Z1240">
        <v>2517.886107910912</v>
      </c>
      <c r="AA1240">
        <v>3045.590465523132</v>
      </c>
      <c r="AB1240">
        <v>1905.8737839221915</v>
      </c>
      <c r="AC1240">
        <v>3857.8861336229288</v>
      </c>
      <c r="AD1240">
        <v>900.19791666666424</v>
      </c>
      <c r="AE1240">
        <v>965.28571428571013</v>
      </c>
      <c r="AF1240">
        <v>822.79166666666424</v>
      </c>
      <c r="AG1240">
        <v>963.33333333332848</v>
      </c>
      <c r="AH1240">
        <v>874.02083333333576</v>
      </c>
      <c r="AI1240">
        <v>1418.9166666666642</v>
      </c>
      <c r="AJ1240">
        <v>1351.4583333333358</v>
      </c>
      <c r="AK1240">
        <v>989.25</v>
      </c>
      <c r="AL1240">
        <v>162.4021553379423</v>
      </c>
      <c r="AM1240">
        <v>163.24736668861078</v>
      </c>
      <c r="AN1240">
        <v>156.28392963816304</v>
      </c>
      <c r="AO1240">
        <v>169.79007287638797</v>
      </c>
      <c r="AP1240">
        <v>164.51764741909005</v>
      </c>
      <c r="AQ1240">
        <v>180.15843132581131</v>
      </c>
      <c r="AR1240">
        <v>168.03382594417076</v>
      </c>
      <c r="AS1240">
        <v>187.53027393753132</v>
      </c>
      <c r="AT1240">
        <v>0</v>
      </c>
      <c r="AU1240">
        <v>0</v>
      </c>
      <c r="AV1240">
        <v>0</v>
      </c>
      <c r="AW1240">
        <v>0</v>
      </c>
    </row>
    <row r="1241" spans="1:49" x14ac:dyDescent="0.2">
      <c r="A1241" t="s">
        <v>293</v>
      </c>
      <c r="B1241" t="str">
        <f t="shared" si="95"/>
        <v>Heart</v>
      </c>
      <c r="C1241" s="1" t="s">
        <v>157</v>
      </c>
      <c r="D1241" s="1">
        <f t="shared" si="96"/>
        <v>43160</v>
      </c>
      <c r="E1241">
        <f t="shared" si="97"/>
        <v>31</v>
      </c>
      <c r="F1241">
        <v>58301</v>
      </c>
      <c r="G1241" t="s">
        <v>296</v>
      </c>
      <c r="H1241" s="2">
        <f t="shared" si="98"/>
        <v>1880.6774193548388</v>
      </c>
      <c r="I1241">
        <v>17.82936183121782</v>
      </c>
      <c r="J1241" t="s">
        <v>26</v>
      </c>
      <c r="K1241" t="s">
        <v>155</v>
      </c>
      <c r="L1241">
        <v>1</v>
      </c>
      <c r="M1241">
        <f t="shared" si="99"/>
        <v>0</v>
      </c>
      <c r="N1241">
        <v>326994317.30595934</v>
      </c>
      <c r="O1241" t="s">
        <v>34</v>
      </c>
      <c r="P1241">
        <v>59062.666666666693</v>
      </c>
      <c r="Q1241">
        <v>70253.33333333327</v>
      </c>
      <c r="R1241">
        <v>78985.133333333404</v>
      </c>
      <c r="S1241">
        <v>75218.666666666686</v>
      </c>
      <c r="T1241">
        <v>91130.055555555431</v>
      </c>
      <c r="U1241">
        <v>56594.583333333256</v>
      </c>
      <c r="V1241">
        <v>100608.83333333344</v>
      </c>
      <c r="W1241">
        <v>2011.3756272401436</v>
      </c>
      <c r="X1241">
        <v>2374.3793458781488</v>
      </c>
      <c r="Y1241">
        <v>2766.7834074898074</v>
      </c>
      <c r="Z1241">
        <v>2542.8127688172099</v>
      </c>
      <c r="AA1241">
        <v>3075.9573775388344</v>
      </c>
      <c r="AB1241">
        <v>1924.4910394265439</v>
      </c>
      <c r="AC1241">
        <v>3896.6272277839898</v>
      </c>
      <c r="AD1241">
        <v>4007.8229166666642</v>
      </c>
      <c r="AE1241">
        <v>4005.7142857142826</v>
      </c>
      <c r="AF1241">
        <v>3956.2916666666642</v>
      </c>
      <c r="AG1241">
        <v>4217.5333333333328</v>
      </c>
      <c r="AH1241">
        <v>4183.7708333333358</v>
      </c>
      <c r="AI1241">
        <v>4527.9166666666642</v>
      </c>
      <c r="AJ1241">
        <v>4394.4583333333358</v>
      </c>
      <c r="AK1241">
        <v>4521.25</v>
      </c>
      <c r="AL1241">
        <v>97.954862711214446</v>
      </c>
      <c r="AM1241">
        <v>97.916556945358479</v>
      </c>
      <c r="AN1241">
        <v>96.406625490697479</v>
      </c>
      <c r="AO1241">
        <v>103.90438242668188</v>
      </c>
      <c r="AP1241">
        <v>102.85235463345543</v>
      </c>
      <c r="AQ1241">
        <v>113.97836352561012</v>
      </c>
      <c r="AR1241">
        <v>110.45381640976734</v>
      </c>
      <c r="AS1241">
        <v>111.56714029697832</v>
      </c>
      <c r="AT1241">
        <v>0</v>
      </c>
      <c r="AU1241">
        <v>0</v>
      </c>
      <c r="AV1241">
        <v>0</v>
      </c>
      <c r="AW1241">
        <v>0</v>
      </c>
    </row>
    <row r="1242" spans="1:49" x14ac:dyDescent="0.2">
      <c r="A1242" t="s">
        <v>293</v>
      </c>
      <c r="B1242" t="str">
        <f t="shared" si="95"/>
        <v>Heart</v>
      </c>
      <c r="C1242" s="1" t="s">
        <v>158</v>
      </c>
      <c r="D1242" s="1">
        <f t="shared" si="96"/>
        <v>43191</v>
      </c>
      <c r="E1242">
        <f t="shared" si="97"/>
        <v>30</v>
      </c>
      <c r="F1242">
        <v>54235</v>
      </c>
      <c r="G1242" t="s">
        <v>297</v>
      </c>
      <c r="H1242" s="2">
        <f t="shared" si="98"/>
        <v>1807.8333333333333</v>
      </c>
      <c r="I1242">
        <v>16.585915145813939</v>
      </c>
      <c r="J1242" t="s">
        <v>26</v>
      </c>
      <c r="K1242" t="s">
        <v>155</v>
      </c>
      <c r="L1242">
        <v>1</v>
      </c>
      <c r="M1242">
        <f t="shared" si="99"/>
        <v>0</v>
      </c>
      <c r="N1242">
        <v>326994317.30595934</v>
      </c>
      <c r="O1242" t="s">
        <v>37</v>
      </c>
      <c r="P1242">
        <v>59655.142857142884</v>
      </c>
      <c r="Q1242">
        <v>70959.999999999942</v>
      </c>
      <c r="R1242">
        <v>79780.900000000067</v>
      </c>
      <c r="S1242">
        <v>75976.000000000015</v>
      </c>
      <c r="T1242">
        <v>92049.749999999869</v>
      </c>
      <c r="U1242">
        <v>57161.87499999992</v>
      </c>
      <c r="V1242">
        <v>101625.25000000012</v>
      </c>
      <c r="W1242">
        <v>2030.8794601711654</v>
      </c>
      <c r="X1242">
        <v>2397.5872983871095</v>
      </c>
      <c r="Y1242">
        <v>2793.9954830764382</v>
      </c>
      <c r="Z1242">
        <v>2567.7394297235078</v>
      </c>
      <c r="AA1242">
        <v>3106.3242895545368</v>
      </c>
      <c r="AB1242">
        <v>1943.1082949308964</v>
      </c>
      <c r="AC1242">
        <v>3935.3683219450509</v>
      </c>
      <c r="AD1242">
        <v>-348.42708333333576</v>
      </c>
      <c r="AE1242">
        <v>-265</v>
      </c>
      <c r="AF1242">
        <v>-332.875</v>
      </c>
      <c r="AG1242">
        <v>-359.86666666666861</v>
      </c>
      <c r="AH1242">
        <v>-234.97916666666424</v>
      </c>
      <c r="AI1242">
        <v>-232.75</v>
      </c>
      <c r="AJ1242">
        <v>-419.54166666666424</v>
      </c>
      <c r="AK1242">
        <v>-873.75</v>
      </c>
      <c r="AL1242">
        <v>12.342631528418906</v>
      </c>
      <c r="AM1242">
        <v>15.400427913100884</v>
      </c>
      <c r="AN1242">
        <v>13.568453447687261</v>
      </c>
      <c r="AO1242">
        <v>12.167823286897374</v>
      </c>
      <c r="AP1242">
        <v>16.755311622703175</v>
      </c>
      <c r="AQ1242">
        <v>17.40309470840657</v>
      </c>
      <c r="AR1242">
        <v>12.181773399015356</v>
      </c>
      <c r="AS1242">
        <v>-5.3887736815156586</v>
      </c>
      <c r="AT1242">
        <v>0</v>
      </c>
      <c r="AU1242">
        <v>0</v>
      </c>
      <c r="AV1242">
        <v>0</v>
      </c>
      <c r="AW1242">
        <v>0</v>
      </c>
    </row>
    <row r="1243" spans="1:49" x14ac:dyDescent="0.2">
      <c r="A1243" t="s">
        <v>293</v>
      </c>
      <c r="B1243" t="str">
        <f t="shared" si="95"/>
        <v>Heart</v>
      </c>
      <c r="C1243" s="1" t="s">
        <v>159</v>
      </c>
      <c r="D1243" s="1">
        <f t="shared" si="96"/>
        <v>43221</v>
      </c>
      <c r="E1243">
        <f t="shared" si="97"/>
        <v>31</v>
      </c>
      <c r="F1243">
        <v>53298</v>
      </c>
      <c r="G1243" t="s">
        <v>298</v>
      </c>
      <c r="H1243" s="2">
        <f t="shared" si="98"/>
        <v>1719.2903225806451</v>
      </c>
      <c r="I1243">
        <v>16.299365823575023</v>
      </c>
      <c r="J1243" t="s">
        <v>26</v>
      </c>
      <c r="K1243" t="s">
        <v>155</v>
      </c>
      <c r="L1243">
        <v>1</v>
      </c>
      <c r="M1243">
        <f t="shared" si="99"/>
        <v>0</v>
      </c>
      <c r="N1243">
        <v>326994317.30595934</v>
      </c>
      <c r="O1243" t="s">
        <v>40</v>
      </c>
      <c r="P1243">
        <v>60247.619047619075</v>
      </c>
      <c r="Q1243">
        <v>71666.666666666613</v>
      </c>
      <c r="R1243">
        <v>80576.66666666673</v>
      </c>
      <c r="S1243">
        <v>76733.333333333343</v>
      </c>
      <c r="T1243">
        <v>92969.444444444307</v>
      </c>
      <c r="U1243">
        <v>57729.166666666584</v>
      </c>
      <c r="V1243">
        <v>102641.66666666679</v>
      </c>
      <c r="W1243">
        <v>2050.3832931021875</v>
      </c>
      <c r="X1243">
        <v>2420.7952508960702</v>
      </c>
      <c r="Y1243">
        <v>2821.207558663069</v>
      </c>
      <c r="Z1243">
        <v>2592.6660906298057</v>
      </c>
      <c r="AA1243">
        <v>3136.6912015702392</v>
      </c>
      <c r="AB1243">
        <v>1961.7255504352488</v>
      </c>
      <c r="AC1243">
        <v>3974.1094161061119</v>
      </c>
      <c r="AD1243">
        <v>-821.55208333333576</v>
      </c>
      <c r="AE1243">
        <v>-879.14285714285506</v>
      </c>
      <c r="AF1243">
        <v>-963.54166666666424</v>
      </c>
      <c r="AG1243">
        <v>-949.0666666666657</v>
      </c>
      <c r="AH1243">
        <v>-755.47916666666424</v>
      </c>
      <c r="AI1243">
        <v>-878.75</v>
      </c>
      <c r="AJ1243">
        <v>-1029.5416666666642</v>
      </c>
      <c r="AK1243">
        <v>-1030.75</v>
      </c>
      <c r="AL1243">
        <v>-57.831427611365825</v>
      </c>
      <c r="AM1243">
        <v>-59.659479921000639</v>
      </c>
      <c r="AN1243">
        <v>-62.297675584570925</v>
      </c>
      <c r="AO1243">
        <v>-62.760133702350004</v>
      </c>
      <c r="AP1243">
        <v>-56.478290527834815</v>
      </c>
      <c r="AQ1243">
        <v>-60.430238624927142</v>
      </c>
      <c r="AR1243">
        <v>-64.513925525716104</v>
      </c>
      <c r="AS1243">
        <v>-67.529633896569749</v>
      </c>
      <c r="AT1243">
        <v>0</v>
      </c>
      <c r="AU1243">
        <v>0</v>
      </c>
      <c r="AV1243">
        <v>0</v>
      </c>
      <c r="AW1243">
        <v>0</v>
      </c>
    </row>
    <row r="1244" spans="1:49" x14ac:dyDescent="0.2">
      <c r="A1244" t="s">
        <v>293</v>
      </c>
      <c r="B1244" t="str">
        <f t="shared" si="95"/>
        <v>Heart</v>
      </c>
      <c r="C1244" s="1" t="s">
        <v>160</v>
      </c>
      <c r="D1244" s="1">
        <f t="shared" si="96"/>
        <v>43252</v>
      </c>
      <c r="E1244">
        <f t="shared" si="97"/>
        <v>30</v>
      </c>
      <c r="F1244">
        <v>50456</v>
      </c>
      <c r="G1244" t="s">
        <v>299</v>
      </c>
      <c r="H1244" s="2">
        <f t="shared" si="98"/>
        <v>1681.8666666666666</v>
      </c>
      <c r="I1244">
        <v>15.430237569783131</v>
      </c>
      <c r="J1244" t="s">
        <v>26</v>
      </c>
      <c r="K1244" t="s">
        <v>155</v>
      </c>
      <c r="L1244">
        <v>1</v>
      </c>
      <c r="M1244">
        <f t="shared" si="99"/>
        <v>0</v>
      </c>
      <c r="N1244">
        <v>326994317.30595934</v>
      </c>
      <c r="O1244" t="s">
        <v>43</v>
      </c>
      <c r="P1244">
        <v>60840.095238095266</v>
      </c>
      <c r="Q1244">
        <v>72373.333333333285</v>
      </c>
      <c r="R1244">
        <v>81372.433333333393</v>
      </c>
      <c r="S1244">
        <v>77490.666666666672</v>
      </c>
      <c r="T1244">
        <v>93889.138888888745</v>
      </c>
      <c r="U1244">
        <v>58296.458333333248</v>
      </c>
      <c r="V1244">
        <v>103658.08333333346</v>
      </c>
      <c r="W1244">
        <v>2069.8871260332094</v>
      </c>
      <c r="X1244">
        <v>2444.0032034050309</v>
      </c>
      <c r="Y1244">
        <v>2848.4196342496998</v>
      </c>
      <c r="Z1244">
        <v>2617.5927515361036</v>
      </c>
      <c r="AA1244">
        <v>3167.0581135859416</v>
      </c>
      <c r="AB1244">
        <v>1980.3428059396012</v>
      </c>
      <c r="AC1244">
        <v>4012.8505102671729</v>
      </c>
      <c r="AD1244">
        <v>-3853.9270833333358</v>
      </c>
      <c r="AE1244">
        <v>-3900</v>
      </c>
      <c r="AF1244">
        <v>-3988.7083333333358</v>
      </c>
      <c r="AG1244">
        <v>-4008.4666666666672</v>
      </c>
      <c r="AH1244">
        <v>-3941.4791666666642</v>
      </c>
      <c r="AI1244">
        <v>-3904.75</v>
      </c>
      <c r="AJ1244">
        <v>-3783.0416666666642</v>
      </c>
      <c r="AK1244">
        <v>-3837.75</v>
      </c>
      <c r="AL1244">
        <v>-104.50736847158123</v>
      </c>
      <c r="AM1244">
        <v>-105.76623875356609</v>
      </c>
      <c r="AN1244">
        <v>-108.29265766342405</v>
      </c>
      <c r="AO1244">
        <v>-109.45217671310297</v>
      </c>
      <c r="AP1244">
        <v>-106.79468837729701</v>
      </c>
      <c r="AQ1244">
        <v>-104.99690529159375</v>
      </c>
      <c r="AR1244">
        <v>-99.93489326765166</v>
      </c>
      <c r="AS1244">
        <v>-104.18877368151561</v>
      </c>
      <c r="AT1244">
        <v>0</v>
      </c>
      <c r="AU1244">
        <v>0</v>
      </c>
      <c r="AV1244">
        <v>0</v>
      </c>
      <c r="AW1244">
        <v>0</v>
      </c>
    </row>
    <row r="1245" spans="1:49" x14ac:dyDescent="0.2">
      <c r="A1245" t="s">
        <v>293</v>
      </c>
      <c r="B1245" t="str">
        <f t="shared" si="95"/>
        <v>Heart</v>
      </c>
      <c r="C1245" s="1" t="s">
        <v>161</v>
      </c>
      <c r="D1245" s="1">
        <f t="shared" si="96"/>
        <v>43282</v>
      </c>
      <c r="E1245">
        <f t="shared" si="97"/>
        <v>31</v>
      </c>
      <c r="F1245">
        <v>51396</v>
      </c>
      <c r="G1245" t="s">
        <v>300</v>
      </c>
      <c r="H1245" s="2">
        <f t="shared" si="98"/>
        <v>1657.9354838709678</v>
      </c>
      <c r="I1245">
        <v>15.717704339158351</v>
      </c>
      <c r="J1245" t="s">
        <v>26</v>
      </c>
      <c r="K1245" t="s">
        <v>155</v>
      </c>
      <c r="L1245">
        <v>1</v>
      </c>
      <c r="M1245">
        <f t="shared" si="99"/>
        <v>0</v>
      </c>
      <c r="N1245">
        <v>326994317.30595934</v>
      </c>
      <c r="O1245" t="s">
        <v>46</v>
      </c>
      <c r="P1245">
        <v>61432.571428571457</v>
      </c>
      <c r="Q1245">
        <v>73079.999999999956</v>
      </c>
      <c r="R1245">
        <v>82168.200000000055</v>
      </c>
      <c r="S1245">
        <v>78248</v>
      </c>
      <c r="T1245">
        <v>94808.833333333183</v>
      </c>
      <c r="U1245">
        <v>58863.749999999913</v>
      </c>
      <c r="V1245">
        <v>104674.50000000013</v>
      </c>
      <c r="W1245">
        <v>2089.3909589642312</v>
      </c>
      <c r="X1245">
        <v>2467.2111559139917</v>
      </c>
      <c r="Y1245">
        <v>2875.6317098363306</v>
      </c>
      <c r="Z1245">
        <v>2642.5194124424015</v>
      </c>
      <c r="AA1245">
        <v>3197.4250256016439</v>
      </c>
      <c r="AB1245">
        <v>1998.9600614439537</v>
      </c>
      <c r="AC1245">
        <v>4051.5916044282339</v>
      </c>
      <c r="AD1245">
        <v>-2913.5520833333358</v>
      </c>
      <c r="AE1245">
        <v>-2970.4285714285725</v>
      </c>
      <c r="AF1245">
        <v>-3102.2083333333358</v>
      </c>
      <c r="AG1245">
        <v>-3171.8666666666686</v>
      </c>
      <c r="AH1245">
        <v>-3181.7291666666642</v>
      </c>
      <c r="AI1245">
        <v>-3174.0833333333358</v>
      </c>
      <c r="AJ1245">
        <v>-3483.5416666666642</v>
      </c>
      <c r="AK1245">
        <v>-3737.75</v>
      </c>
      <c r="AL1245">
        <v>-125.315298579108</v>
      </c>
      <c r="AM1245">
        <v>-127.12030941408807</v>
      </c>
      <c r="AN1245">
        <v>-131.28692289639889</v>
      </c>
      <c r="AO1245">
        <v>-134.46335950880166</v>
      </c>
      <c r="AP1245">
        <v>-134.74441956009264</v>
      </c>
      <c r="AQ1245">
        <v>-134.47324937761505</v>
      </c>
      <c r="AR1245">
        <v>-143.6752158482966</v>
      </c>
      <c r="AS1245">
        <v>-154.85221454173075</v>
      </c>
      <c r="AT1245">
        <v>0</v>
      </c>
      <c r="AU1245">
        <v>0</v>
      </c>
      <c r="AV1245">
        <v>0</v>
      </c>
      <c r="AW1245">
        <v>0</v>
      </c>
    </row>
    <row r="1246" spans="1:49" x14ac:dyDescent="0.2">
      <c r="A1246" t="s">
        <v>293</v>
      </c>
      <c r="B1246" t="str">
        <f t="shared" si="95"/>
        <v>Heart</v>
      </c>
      <c r="C1246" s="1" t="s">
        <v>162</v>
      </c>
      <c r="D1246" s="1">
        <f t="shared" si="96"/>
        <v>43313</v>
      </c>
      <c r="E1246">
        <f t="shared" si="97"/>
        <v>31</v>
      </c>
      <c r="F1246">
        <v>50652</v>
      </c>
      <c r="G1246" t="s">
        <v>301</v>
      </c>
      <c r="H1246" s="2">
        <f t="shared" si="98"/>
        <v>1633.9354838709678</v>
      </c>
      <c r="I1246">
        <v>15.490177449354984</v>
      </c>
      <c r="J1246" t="s">
        <v>26</v>
      </c>
      <c r="K1246" t="s">
        <v>155</v>
      </c>
      <c r="L1246">
        <v>1</v>
      </c>
      <c r="M1246">
        <f t="shared" si="99"/>
        <v>0</v>
      </c>
      <c r="N1246">
        <v>326994317.30595934</v>
      </c>
      <c r="O1246" t="s">
        <v>49</v>
      </c>
      <c r="P1246">
        <v>62025.047619047647</v>
      </c>
      <c r="Q1246">
        <v>73786.666666666628</v>
      </c>
      <c r="R1246">
        <v>82963.966666666718</v>
      </c>
      <c r="S1246">
        <v>79005.333333333328</v>
      </c>
      <c r="T1246">
        <v>95728.527777777621</v>
      </c>
      <c r="U1246">
        <v>59431.041666666577</v>
      </c>
      <c r="V1246">
        <v>105690.9166666668</v>
      </c>
      <c r="W1246">
        <v>2108.8947918952531</v>
      </c>
      <c r="X1246">
        <v>2490.4191084229524</v>
      </c>
      <c r="Y1246">
        <v>2902.8437854229614</v>
      </c>
      <c r="Z1246">
        <v>2667.4460733486994</v>
      </c>
      <c r="AA1246">
        <v>3227.7919376173463</v>
      </c>
      <c r="AB1246">
        <v>2017.5773169483061</v>
      </c>
      <c r="AC1246">
        <v>4090.332698589295</v>
      </c>
      <c r="AD1246">
        <v>-3620.8020833333358</v>
      </c>
      <c r="AE1246">
        <v>-3636.5714285714275</v>
      </c>
      <c r="AF1246">
        <v>-3708.2083333333358</v>
      </c>
      <c r="AG1246">
        <v>-3871.8666666666686</v>
      </c>
      <c r="AH1246">
        <v>-3814.9791666666642</v>
      </c>
      <c r="AI1246">
        <v>-3724.4166666666642</v>
      </c>
      <c r="AJ1246">
        <v>-3649.0416666666642</v>
      </c>
      <c r="AK1246">
        <v>-4060.75</v>
      </c>
      <c r="AL1246">
        <v>-148.12981470814043</v>
      </c>
      <c r="AM1246">
        <v>-148.60878867676115</v>
      </c>
      <c r="AN1246">
        <v>-150.83530999317327</v>
      </c>
      <c r="AO1246">
        <v>-157.04400467009236</v>
      </c>
      <c r="AP1246">
        <v>-155.17183891493164</v>
      </c>
      <c r="AQ1246">
        <v>-152.22593754965851</v>
      </c>
      <c r="AR1246">
        <v>-149.0139255257161</v>
      </c>
      <c r="AS1246">
        <v>-165.27156938044072</v>
      </c>
      <c r="AT1246">
        <v>0</v>
      </c>
      <c r="AU1246">
        <v>0</v>
      </c>
      <c r="AV1246">
        <v>0</v>
      </c>
      <c r="AW1246">
        <v>0</v>
      </c>
    </row>
    <row r="1247" spans="1:49" x14ac:dyDescent="0.2">
      <c r="A1247" t="s">
        <v>293</v>
      </c>
      <c r="B1247" t="str">
        <f t="shared" si="95"/>
        <v>Heart</v>
      </c>
      <c r="C1247" s="1" t="s">
        <v>163</v>
      </c>
      <c r="D1247" s="1">
        <f t="shared" si="96"/>
        <v>43344</v>
      </c>
      <c r="E1247">
        <f t="shared" si="97"/>
        <v>30</v>
      </c>
      <c r="F1247">
        <v>49112</v>
      </c>
      <c r="G1247" t="s">
        <v>302</v>
      </c>
      <c r="H1247" s="2">
        <f t="shared" si="98"/>
        <v>1637.0666666666666</v>
      </c>
      <c r="I1247">
        <v>15.019221252718985</v>
      </c>
      <c r="J1247" t="s">
        <v>26</v>
      </c>
      <c r="K1247" t="s">
        <v>155</v>
      </c>
      <c r="L1247">
        <v>1</v>
      </c>
      <c r="M1247">
        <f t="shared" si="99"/>
        <v>0</v>
      </c>
      <c r="N1247">
        <v>326994317.30595934</v>
      </c>
      <c r="O1247" t="s">
        <v>52</v>
      </c>
      <c r="P1247">
        <v>62617.523809523838</v>
      </c>
      <c r="Q1247">
        <v>74493.333333333299</v>
      </c>
      <c r="R1247">
        <v>83759.733333333381</v>
      </c>
      <c r="S1247">
        <v>79762.666666666657</v>
      </c>
      <c r="T1247">
        <v>96648.222222222059</v>
      </c>
      <c r="U1247">
        <v>59998.333333333241</v>
      </c>
      <c r="V1247">
        <v>106707.33333333347</v>
      </c>
      <c r="W1247">
        <v>2128.398624826275</v>
      </c>
      <c r="X1247">
        <v>2513.6270609319131</v>
      </c>
      <c r="Y1247">
        <v>2930.0558610095923</v>
      </c>
      <c r="Z1247">
        <v>2692.3727342549973</v>
      </c>
      <c r="AA1247">
        <v>3258.1588496330487</v>
      </c>
      <c r="AB1247">
        <v>2036.1945724526586</v>
      </c>
      <c r="AC1247">
        <v>4129.073792750356</v>
      </c>
      <c r="AD1247">
        <v>-4491.4270833333358</v>
      </c>
      <c r="AE1247">
        <v>-4546.4285714285725</v>
      </c>
      <c r="AF1247">
        <v>-4505.375</v>
      </c>
      <c r="AG1247">
        <v>-4634.0666666666657</v>
      </c>
      <c r="AH1247">
        <v>-4537.7291666666642</v>
      </c>
      <c r="AI1247">
        <v>-4621.4166666666642</v>
      </c>
      <c r="AJ1247">
        <v>-4446.5416666666642</v>
      </c>
      <c r="AK1247">
        <v>-4212.75</v>
      </c>
      <c r="AL1247">
        <v>-125.757368471581</v>
      </c>
      <c r="AM1247">
        <v>-127.31385780118512</v>
      </c>
      <c r="AN1247">
        <v>-125.51487988564622</v>
      </c>
      <c r="AO1247">
        <v>-130.30551004643621</v>
      </c>
      <c r="AP1247">
        <v>-126.66968837729701</v>
      </c>
      <c r="AQ1247">
        <v>-128.88579418048243</v>
      </c>
      <c r="AR1247">
        <v>-122.05155993431822</v>
      </c>
      <c r="AS1247">
        <v>-116.68877368151561</v>
      </c>
      <c r="AT1247">
        <v>0</v>
      </c>
      <c r="AU1247">
        <v>0</v>
      </c>
      <c r="AV1247">
        <v>0</v>
      </c>
      <c r="AW1247">
        <v>0</v>
      </c>
    </row>
    <row r="1248" spans="1:49" x14ac:dyDescent="0.2">
      <c r="A1248" t="s">
        <v>293</v>
      </c>
      <c r="B1248" t="str">
        <f t="shared" si="95"/>
        <v>Heart</v>
      </c>
      <c r="C1248" s="1" t="s">
        <v>164</v>
      </c>
      <c r="D1248" s="1">
        <f t="shared" si="96"/>
        <v>43374</v>
      </c>
      <c r="E1248">
        <f t="shared" si="97"/>
        <v>31</v>
      </c>
      <c r="F1248">
        <v>53232</v>
      </c>
      <c r="G1248" t="s">
        <v>303</v>
      </c>
      <c r="H1248" s="2">
        <f t="shared" si="98"/>
        <v>1717.1612903225807</v>
      </c>
      <c r="I1248">
        <v>16.279181986576337</v>
      </c>
      <c r="J1248" t="s">
        <v>26</v>
      </c>
      <c r="K1248" t="s">
        <v>155</v>
      </c>
      <c r="L1248">
        <v>1</v>
      </c>
      <c r="M1248">
        <f t="shared" si="99"/>
        <v>0</v>
      </c>
      <c r="N1248">
        <v>326994317.30595934</v>
      </c>
      <c r="O1248" t="s">
        <v>55</v>
      </c>
      <c r="P1248">
        <v>63210.000000000029</v>
      </c>
      <c r="Q1248">
        <v>75199.999999999971</v>
      </c>
      <c r="R1248">
        <v>84555.500000000044</v>
      </c>
      <c r="S1248">
        <v>80519.999999999985</v>
      </c>
      <c r="T1248">
        <v>97567.916666666497</v>
      </c>
      <c r="U1248">
        <v>60565.624999999905</v>
      </c>
      <c r="V1248">
        <v>107723.75000000015</v>
      </c>
      <c r="W1248">
        <v>2147.9024577572968</v>
      </c>
      <c r="X1248">
        <v>2536.8350134408738</v>
      </c>
      <c r="Y1248">
        <v>2957.2679365962231</v>
      </c>
      <c r="Z1248">
        <v>2717.2993951612953</v>
      </c>
      <c r="AA1248">
        <v>3288.5257616487511</v>
      </c>
      <c r="AB1248">
        <v>2054.8118279570112</v>
      </c>
      <c r="AC1248">
        <v>4167.8148869114175</v>
      </c>
      <c r="AD1248">
        <v>-1020.1770833333358</v>
      </c>
      <c r="AE1248">
        <v>-1093</v>
      </c>
      <c r="AF1248">
        <v>-1064.0416666666642</v>
      </c>
      <c r="AG1248">
        <v>-1224.8666666666686</v>
      </c>
      <c r="AH1248">
        <v>-1077.2291666666642</v>
      </c>
      <c r="AI1248">
        <v>-1171.4166666666642</v>
      </c>
      <c r="AJ1248">
        <v>-992.04166666666424</v>
      </c>
      <c r="AK1248">
        <v>-1459.75</v>
      </c>
      <c r="AL1248">
        <v>-64.23868567588238</v>
      </c>
      <c r="AM1248">
        <v>-66.558097432521663</v>
      </c>
      <c r="AN1248">
        <v>-65.539611068442127</v>
      </c>
      <c r="AO1248">
        <v>-71.656907895898485</v>
      </c>
      <c r="AP1248">
        <v>-66.857322785899441</v>
      </c>
      <c r="AQ1248">
        <v>-69.871098839980732</v>
      </c>
      <c r="AR1248">
        <v>-63.304248106361001</v>
      </c>
      <c r="AS1248">
        <v>-81.368343573988568</v>
      </c>
      <c r="AT1248">
        <v>0</v>
      </c>
      <c r="AU1248">
        <v>0</v>
      </c>
      <c r="AV1248">
        <v>0</v>
      </c>
      <c r="AW1248">
        <v>0</v>
      </c>
    </row>
    <row r="1249" spans="1:49" x14ac:dyDescent="0.2">
      <c r="A1249" t="s">
        <v>293</v>
      </c>
      <c r="B1249" t="str">
        <f t="shared" si="95"/>
        <v>Heart</v>
      </c>
      <c r="C1249" s="1" t="s">
        <v>165</v>
      </c>
      <c r="D1249" s="1">
        <f t="shared" si="96"/>
        <v>43405</v>
      </c>
      <c r="E1249">
        <f t="shared" si="97"/>
        <v>30</v>
      </c>
      <c r="F1249">
        <v>54389</v>
      </c>
      <c r="G1249" t="s">
        <v>304</v>
      </c>
      <c r="H1249" s="2">
        <f t="shared" si="98"/>
        <v>1812.9666666666667</v>
      </c>
      <c r="I1249">
        <v>16.63301076547754</v>
      </c>
      <c r="J1249" t="s">
        <v>26</v>
      </c>
      <c r="K1249" t="s">
        <v>155</v>
      </c>
      <c r="L1249">
        <v>1</v>
      </c>
      <c r="M1249">
        <f t="shared" si="99"/>
        <v>0</v>
      </c>
      <c r="N1249">
        <v>326994317.30595934</v>
      </c>
      <c r="O1249" t="s">
        <v>58</v>
      </c>
      <c r="P1249">
        <v>63802.47619047622</v>
      </c>
      <c r="Q1249">
        <v>75906.666666666642</v>
      </c>
      <c r="R1249">
        <v>85351.266666666706</v>
      </c>
      <c r="S1249">
        <v>81277.333333333314</v>
      </c>
      <c r="T1249">
        <v>98487.611111110935</v>
      </c>
      <c r="U1249">
        <v>61132.91666666657</v>
      </c>
      <c r="V1249">
        <v>108740.16666666682</v>
      </c>
      <c r="W1249">
        <v>2167.4062906883187</v>
      </c>
      <c r="X1249">
        <v>2560.0429659498345</v>
      </c>
      <c r="Y1249">
        <v>2984.4800121828539</v>
      </c>
      <c r="Z1249">
        <v>2742.2260560675932</v>
      </c>
      <c r="AA1249">
        <v>3318.8926736644535</v>
      </c>
      <c r="AB1249">
        <v>2073.4290834613639</v>
      </c>
      <c r="AC1249">
        <v>4206.555981072479</v>
      </c>
      <c r="AD1249">
        <v>-497.17708333333576</v>
      </c>
      <c r="AE1249">
        <v>-536.42857142857247</v>
      </c>
      <c r="AF1249">
        <v>-370.375</v>
      </c>
      <c r="AG1249">
        <v>-625.66666666667152</v>
      </c>
      <c r="AH1249">
        <v>-510.72916666666424</v>
      </c>
      <c r="AI1249">
        <v>-958.08333333333576</v>
      </c>
      <c r="AJ1249">
        <v>-636.04166666666424</v>
      </c>
      <c r="AK1249">
        <v>-939.75</v>
      </c>
      <c r="AL1249">
        <v>7.384298195085421</v>
      </c>
      <c r="AM1249">
        <v>6.3528088654816202</v>
      </c>
      <c r="AN1249">
        <v>12.318453447687261</v>
      </c>
      <c r="AO1249">
        <v>3.3078232868967916</v>
      </c>
      <c r="AP1249">
        <v>7.5636449560361143</v>
      </c>
      <c r="AQ1249">
        <v>-6.7746830693713491</v>
      </c>
      <c r="AR1249">
        <v>4.9651067323482039</v>
      </c>
      <c r="AS1249">
        <v>-7.5887736815157041</v>
      </c>
      <c r="AT1249">
        <v>0</v>
      </c>
      <c r="AU1249">
        <v>0</v>
      </c>
      <c r="AV1249">
        <v>0</v>
      </c>
      <c r="AW1249">
        <v>0</v>
      </c>
    </row>
    <row r="1250" spans="1:49" x14ac:dyDescent="0.2">
      <c r="A1250" t="s">
        <v>293</v>
      </c>
      <c r="B1250" t="str">
        <f t="shared" si="95"/>
        <v>Heart</v>
      </c>
      <c r="C1250" s="1" t="s">
        <v>166</v>
      </c>
      <c r="D1250" s="1">
        <f t="shared" si="96"/>
        <v>43435</v>
      </c>
      <c r="E1250">
        <f t="shared" si="97"/>
        <v>31</v>
      </c>
      <c r="F1250">
        <v>58613</v>
      </c>
      <c r="G1250" t="s">
        <v>305</v>
      </c>
      <c r="H1250" s="2">
        <f t="shared" si="98"/>
        <v>1890.741935483871</v>
      </c>
      <c r="I1250">
        <v>17.924776333393424</v>
      </c>
      <c r="J1250" t="s">
        <v>26</v>
      </c>
      <c r="K1250" t="s">
        <v>155</v>
      </c>
      <c r="L1250">
        <v>1</v>
      </c>
      <c r="M1250">
        <f t="shared" si="99"/>
        <v>0</v>
      </c>
      <c r="N1250">
        <v>326994317.30595934</v>
      </c>
      <c r="O1250" t="s">
        <v>61</v>
      </c>
      <c r="P1250">
        <v>64394.952380952411</v>
      </c>
      <c r="Q1250">
        <v>76613.333333333314</v>
      </c>
      <c r="R1250">
        <v>86147.033333333369</v>
      </c>
      <c r="S1250">
        <v>82034.666666666642</v>
      </c>
      <c r="T1250">
        <v>99407.305555555373</v>
      </c>
      <c r="U1250">
        <v>61700.208333333234</v>
      </c>
      <c r="V1250">
        <v>109756.58333333349</v>
      </c>
      <c r="W1250">
        <v>2186.9101236193405</v>
      </c>
      <c r="X1250">
        <v>2583.2509184587952</v>
      </c>
      <c r="Y1250">
        <v>3011.6920877694847</v>
      </c>
      <c r="Z1250">
        <v>2767.1527169738911</v>
      </c>
      <c r="AA1250">
        <v>3349.2595856801559</v>
      </c>
      <c r="AB1250">
        <v>2092.0463389657166</v>
      </c>
      <c r="AC1250">
        <v>4245.2970752335405</v>
      </c>
      <c r="AD1250">
        <v>5220.3229166666642</v>
      </c>
      <c r="AE1250">
        <v>5129.1428571428551</v>
      </c>
      <c r="AF1250">
        <v>5526.125</v>
      </c>
      <c r="AG1250">
        <v>5269.1333333333314</v>
      </c>
      <c r="AH1250">
        <v>5444.2708333333358</v>
      </c>
      <c r="AI1250">
        <v>4993.5833333333358</v>
      </c>
      <c r="AJ1250">
        <v>6290.4583333333358</v>
      </c>
      <c r="AK1250">
        <v>6947.25</v>
      </c>
      <c r="AL1250">
        <v>137.06776593702102</v>
      </c>
      <c r="AM1250">
        <v>134.15618828176412</v>
      </c>
      <c r="AN1250">
        <v>147.04641043693414</v>
      </c>
      <c r="AO1250">
        <v>137.82696307184347</v>
      </c>
      <c r="AP1250">
        <v>143.51364495603616</v>
      </c>
      <c r="AQ1250">
        <v>128.99986890195441</v>
      </c>
      <c r="AR1250">
        <v>171.61510673234829</v>
      </c>
      <c r="AS1250">
        <v>189.82520481310735</v>
      </c>
      <c r="AT1250">
        <v>0</v>
      </c>
      <c r="AU1250">
        <v>0</v>
      </c>
      <c r="AV1250">
        <v>0</v>
      </c>
      <c r="AW1250">
        <v>0</v>
      </c>
    </row>
    <row r="1251" spans="1:49" x14ac:dyDescent="0.2">
      <c r="A1251" t="s">
        <v>293</v>
      </c>
      <c r="B1251" t="str">
        <f t="shared" si="95"/>
        <v>Heart</v>
      </c>
      <c r="C1251" s="1" t="s">
        <v>167</v>
      </c>
      <c r="D1251" s="1">
        <f t="shared" si="96"/>
        <v>43466</v>
      </c>
      <c r="E1251">
        <f t="shared" si="97"/>
        <v>31</v>
      </c>
      <c r="F1251">
        <v>60675</v>
      </c>
      <c r="G1251" t="s">
        <v>294</v>
      </c>
      <c r="H1251" s="2">
        <f t="shared" si="98"/>
        <v>1957.258064516129</v>
      </c>
      <c r="I1251">
        <v>18.494502716027274</v>
      </c>
      <c r="J1251" t="s">
        <v>26</v>
      </c>
      <c r="K1251" t="s">
        <v>168</v>
      </c>
      <c r="L1251">
        <v>1</v>
      </c>
      <c r="M1251">
        <f t="shared" si="99"/>
        <v>0</v>
      </c>
      <c r="N1251">
        <v>328070459.26906294</v>
      </c>
      <c r="O1251" t="s">
        <v>28</v>
      </c>
      <c r="P1251">
        <v>64987.428571428602</v>
      </c>
      <c r="Q1251">
        <v>77319.999999999985</v>
      </c>
      <c r="R1251">
        <v>86942.800000000032</v>
      </c>
      <c r="S1251">
        <v>82791.999999999971</v>
      </c>
      <c r="T1251">
        <v>100326.99999999981</v>
      </c>
      <c r="U1251">
        <v>62267.499999999898</v>
      </c>
      <c r="V1251">
        <v>110773.00000000016</v>
      </c>
      <c r="W1251">
        <v>2206.4139565503624</v>
      </c>
      <c r="X1251">
        <v>2606.458870967756</v>
      </c>
      <c r="Y1251">
        <v>3038.9041633561155</v>
      </c>
      <c r="Z1251">
        <v>2792.079377880189</v>
      </c>
      <c r="AA1251">
        <v>3379.6264976958582</v>
      </c>
      <c r="AB1251">
        <v>2110.6635944700693</v>
      </c>
      <c r="AC1251">
        <v>4284.0381693946019</v>
      </c>
      <c r="AD1251">
        <v>7438.6979166666642</v>
      </c>
      <c r="AE1251">
        <v>7726.8571428571449</v>
      </c>
      <c r="AF1251">
        <v>7730.125</v>
      </c>
      <c r="AG1251">
        <v>8395.7333333333299</v>
      </c>
      <c r="AH1251">
        <v>7552.2708333333358</v>
      </c>
      <c r="AI1251">
        <v>7725.25</v>
      </c>
      <c r="AJ1251">
        <v>6402.9583333333358</v>
      </c>
      <c r="AK1251">
        <v>7695.25</v>
      </c>
      <c r="AL1251">
        <v>208.62824980798882</v>
      </c>
      <c r="AM1251">
        <v>217.95342330480571</v>
      </c>
      <c r="AN1251">
        <v>218.14318463048312</v>
      </c>
      <c r="AO1251">
        <v>238.6850275879724</v>
      </c>
      <c r="AP1251">
        <v>211.51364495603616</v>
      </c>
      <c r="AQ1251">
        <v>217.11814847184723</v>
      </c>
      <c r="AR1251">
        <v>175.24413899041269</v>
      </c>
      <c r="AS1251">
        <v>213.95423707117243</v>
      </c>
      <c r="AT1251">
        <v>0</v>
      </c>
      <c r="AU1251">
        <v>0</v>
      </c>
      <c r="AV1251">
        <v>100.60132105246089</v>
      </c>
      <c r="AW1251">
        <v>0</v>
      </c>
    </row>
    <row r="1252" spans="1:49" x14ac:dyDescent="0.2">
      <c r="A1252" t="s">
        <v>293</v>
      </c>
      <c r="B1252" t="str">
        <f t="shared" si="95"/>
        <v>Heart</v>
      </c>
      <c r="C1252" s="1" t="s">
        <v>169</v>
      </c>
      <c r="D1252" s="1">
        <f t="shared" si="96"/>
        <v>43497</v>
      </c>
      <c r="E1252">
        <f t="shared" si="97"/>
        <v>28</v>
      </c>
      <c r="F1252">
        <v>54835</v>
      </c>
      <c r="G1252" t="s">
        <v>295</v>
      </c>
      <c r="H1252" s="2">
        <f t="shared" si="98"/>
        <v>1958.3928571428571</v>
      </c>
      <c r="I1252">
        <v>16.714397304216821</v>
      </c>
      <c r="J1252" t="s">
        <v>26</v>
      </c>
      <c r="K1252" t="s">
        <v>168</v>
      </c>
      <c r="L1252">
        <v>1</v>
      </c>
      <c r="M1252">
        <f t="shared" si="99"/>
        <v>0</v>
      </c>
      <c r="N1252">
        <v>328070459.26906294</v>
      </c>
      <c r="O1252" t="s">
        <v>31</v>
      </c>
      <c r="P1252">
        <v>65579.904761904792</v>
      </c>
      <c r="Q1252">
        <v>78026.666666666657</v>
      </c>
      <c r="R1252">
        <v>87738.566666666695</v>
      </c>
      <c r="S1252">
        <v>83549.333333333299</v>
      </c>
      <c r="T1252">
        <v>101246.69444444425</v>
      </c>
      <c r="U1252">
        <v>62834.791666666562</v>
      </c>
      <c r="V1252">
        <v>111789.41666666683</v>
      </c>
      <c r="W1252">
        <v>2225.9177894813843</v>
      </c>
      <c r="X1252">
        <v>2629.6668234767167</v>
      </c>
      <c r="Y1252">
        <v>3066.1162389427463</v>
      </c>
      <c r="Z1252">
        <v>2817.0060387864869</v>
      </c>
      <c r="AA1252">
        <v>3409.9934097115606</v>
      </c>
      <c r="AB1252">
        <v>2129.2808499744219</v>
      </c>
      <c r="AC1252">
        <v>4322.7792635556634</v>
      </c>
      <c r="AD1252">
        <v>900.19791666666424</v>
      </c>
      <c r="AE1252">
        <v>965.28571428571013</v>
      </c>
      <c r="AF1252">
        <v>822.79166666666424</v>
      </c>
      <c r="AG1252">
        <v>963.33333333332848</v>
      </c>
      <c r="AH1252">
        <v>874.02083333333576</v>
      </c>
      <c r="AI1252">
        <v>1418.9166666666642</v>
      </c>
      <c r="AJ1252">
        <v>1351.4583333333358</v>
      </c>
      <c r="AK1252">
        <v>989.25</v>
      </c>
      <c r="AL1252">
        <v>162.4021553379423</v>
      </c>
      <c r="AM1252">
        <v>163.24736668861078</v>
      </c>
      <c r="AN1252">
        <v>156.28392963816304</v>
      </c>
      <c r="AO1252">
        <v>169.79007287638797</v>
      </c>
      <c r="AP1252">
        <v>164.51764741909005</v>
      </c>
      <c r="AQ1252">
        <v>180.15843132581131</v>
      </c>
      <c r="AR1252">
        <v>168.03382594417076</v>
      </c>
      <c r="AS1252">
        <v>187.53027393753132</v>
      </c>
      <c r="AT1252">
        <v>0</v>
      </c>
      <c r="AU1252">
        <v>0</v>
      </c>
      <c r="AV1252">
        <v>0</v>
      </c>
      <c r="AW1252">
        <v>0</v>
      </c>
    </row>
    <row r="1253" spans="1:49" x14ac:dyDescent="0.2">
      <c r="A1253" t="s">
        <v>293</v>
      </c>
      <c r="B1253" t="str">
        <f t="shared" si="95"/>
        <v>Heart</v>
      </c>
      <c r="C1253" s="1" t="s">
        <v>170</v>
      </c>
      <c r="D1253" s="1">
        <f t="shared" si="96"/>
        <v>43525</v>
      </c>
      <c r="E1253">
        <f t="shared" si="97"/>
        <v>31</v>
      </c>
      <c r="F1253">
        <v>59728</v>
      </c>
      <c r="G1253" t="s">
        <v>296</v>
      </c>
      <c r="H1253" s="2">
        <f t="shared" si="98"/>
        <v>1926.7096774193549</v>
      </c>
      <c r="I1253">
        <v>18.205845211749107</v>
      </c>
      <c r="J1253" t="s">
        <v>26</v>
      </c>
      <c r="K1253" t="s">
        <v>168</v>
      </c>
      <c r="L1253">
        <v>1</v>
      </c>
      <c r="M1253">
        <f t="shared" si="99"/>
        <v>0</v>
      </c>
      <c r="N1253">
        <v>328070459.26906294</v>
      </c>
      <c r="O1253" t="s">
        <v>34</v>
      </c>
      <c r="P1253">
        <v>66172.380952380976</v>
      </c>
      <c r="Q1253">
        <v>78733.333333333328</v>
      </c>
      <c r="R1253">
        <v>88534.333333333358</v>
      </c>
      <c r="S1253">
        <v>84306.666666666628</v>
      </c>
      <c r="T1253">
        <v>102166.38888888869</v>
      </c>
      <c r="U1253">
        <v>63402.083333333227</v>
      </c>
      <c r="V1253">
        <v>112805.8333333335</v>
      </c>
      <c r="W1253">
        <v>2245.4216224124061</v>
      </c>
      <c r="X1253">
        <v>2652.8747759856774</v>
      </c>
      <c r="Y1253">
        <v>3093.3283145293772</v>
      </c>
      <c r="Z1253">
        <v>2841.9326996927848</v>
      </c>
      <c r="AA1253">
        <v>3440.360321727263</v>
      </c>
      <c r="AB1253">
        <v>2147.8981054787746</v>
      </c>
      <c r="AC1253">
        <v>4361.5203577167249</v>
      </c>
      <c r="AD1253">
        <v>4007.8229166666642</v>
      </c>
      <c r="AE1253">
        <v>4005.7142857142826</v>
      </c>
      <c r="AF1253">
        <v>3956.2916666666642</v>
      </c>
      <c r="AG1253">
        <v>4217.5333333333328</v>
      </c>
      <c r="AH1253">
        <v>4183.7708333333358</v>
      </c>
      <c r="AI1253">
        <v>4527.9166666666642</v>
      </c>
      <c r="AJ1253">
        <v>4394.4583333333358</v>
      </c>
      <c r="AK1253">
        <v>4521.25</v>
      </c>
      <c r="AL1253">
        <v>97.954862711214446</v>
      </c>
      <c r="AM1253">
        <v>97.916556945358479</v>
      </c>
      <c r="AN1253">
        <v>96.406625490697479</v>
      </c>
      <c r="AO1253">
        <v>103.90438242668188</v>
      </c>
      <c r="AP1253">
        <v>102.85235463345543</v>
      </c>
      <c r="AQ1253">
        <v>113.97836352561012</v>
      </c>
      <c r="AR1253">
        <v>110.45381640976734</v>
      </c>
      <c r="AS1253">
        <v>111.56714029697832</v>
      </c>
      <c r="AT1253">
        <v>0</v>
      </c>
      <c r="AU1253">
        <v>0</v>
      </c>
      <c r="AV1253">
        <v>0</v>
      </c>
      <c r="AW1253">
        <v>0</v>
      </c>
    </row>
    <row r="1254" spans="1:49" x14ac:dyDescent="0.2">
      <c r="A1254" t="s">
        <v>293</v>
      </c>
      <c r="B1254" t="str">
        <f t="shared" si="95"/>
        <v>Heart</v>
      </c>
      <c r="C1254" s="1" t="s">
        <v>171</v>
      </c>
      <c r="D1254" s="1">
        <f t="shared" si="96"/>
        <v>43556</v>
      </c>
      <c r="E1254">
        <f t="shared" si="97"/>
        <v>30</v>
      </c>
      <c r="F1254">
        <v>54920</v>
      </c>
      <c r="G1254" t="s">
        <v>297</v>
      </c>
      <c r="H1254" s="2">
        <f t="shared" si="98"/>
        <v>1830.6666666666667</v>
      </c>
      <c r="I1254">
        <v>16.740306372710638</v>
      </c>
      <c r="J1254" t="s">
        <v>26</v>
      </c>
      <c r="K1254" t="s">
        <v>168</v>
      </c>
      <c r="L1254">
        <v>1</v>
      </c>
      <c r="M1254">
        <f t="shared" si="99"/>
        <v>0</v>
      </c>
      <c r="N1254">
        <v>328070459.26906294</v>
      </c>
      <c r="O1254" t="s">
        <v>37</v>
      </c>
      <c r="P1254">
        <v>66764.857142857159</v>
      </c>
      <c r="Q1254">
        <v>79440</v>
      </c>
      <c r="R1254">
        <v>89330.10000000002</v>
      </c>
      <c r="S1254">
        <v>85063.999999999956</v>
      </c>
      <c r="T1254">
        <v>103086.08333333312</v>
      </c>
      <c r="U1254">
        <v>63969.374999999891</v>
      </c>
      <c r="V1254">
        <v>113822.25000000017</v>
      </c>
      <c r="W1254">
        <v>2264.925455343428</v>
      </c>
      <c r="X1254">
        <v>2676.0827284946381</v>
      </c>
      <c r="Y1254">
        <v>3120.540390116008</v>
      </c>
      <c r="Z1254">
        <v>2866.8593605990827</v>
      </c>
      <c r="AA1254">
        <v>3470.7272337429654</v>
      </c>
      <c r="AB1254">
        <v>2166.5153609831273</v>
      </c>
      <c r="AC1254">
        <v>4400.2614518777864</v>
      </c>
      <c r="AD1254">
        <v>-348.42708333333576</v>
      </c>
      <c r="AE1254">
        <v>-265</v>
      </c>
      <c r="AF1254">
        <v>-332.875</v>
      </c>
      <c r="AG1254">
        <v>-359.86666666666861</v>
      </c>
      <c r="AH1254">
        <v>-234.97916666666424</v>
      </c>
      <c r="AI1254">
        <v>-232.75</v>
      </c>
      <c r="AJ1254">
        <v>-419.54166666666424</v>
      </c>
      <c r="AK1254">
        <v>-873.75</v>
      </c>
      <c r="AL1254">
        <v>12.342631528418906</v>
      </c>
      <c r="AM1254">
        <v>15.400427913100884</v>
      </c>
      <c r="AN1254">
        <v>13.568453447687261</v>
      </c>
      <c r="AO1254">
        <v>12.167823286897374</v>
      </c>
      <c r="AP1254">
        <v>16.755311622703175</v>
      </c>
      <c r="AQ1254">
        <v>17.40309470840657</v>
      </c>
      <c r="AR1254">
        <v>12.181773399015356</v>
      </c>
      <c r="AS1254">
        <v>-5.3887736815156586</v>
      </c>
      <c r="AT1254">
        <v>0</v>
      </c>
      <c r="AU1254">
        <v>0</v>
      </c>
      <c r="AV1254">
        <v>0</v>
      </c>
      <c r="AW1254">
        <v>0</v>
      </c>
    </row>
    <row r="1255" spans="1:49" x14ac:dyDescent="0.2">
      <c r="A1255" t="s">
        <v>293</v>
      </c>
      <c r="B1255" t="str">
        <f t="shared" si="95"/>
        <v>Heart</v>
      </c>
      <c r="C1255" s="1" t="s">
        <v>172</v>
      </c>
      <c r="D1255" s="1">
        <f t="shared" si="96"/>
        <v>43586</v>
      </c>
      <c r="E1255">
        <f t="shared" si="97"/>
        <v>31</v>
      </c>
      <c r="F1255">
        <v>54985</v>
      </c>
      <c r="G1255" t="s">
        <v>298</v>
      </c>
      <c r="H1255" s="2">
        <f t="shared" si="98"/>
        <v>1773.7096774193549</v>
      </c>
      <c r="I1255">
        <v>16.760119189794146</v>
      </c>
      <c r="J1255" t="s">
        <v>26</v>
      </c>
      <c r="K1255" t="s">
        <v>168</v>
      </c>
      <c r="L1255">
        <v>1</v>
      </c>
      <c r="M1255">
        <f t="shared" si="99"/>
        <v>0</v>
      </c>
      <c r="N1255">
        <v>328070459.26906294</v>
      </c>
      <c r="O1255" t="s">
        <v>40</v>
      </c>
      <c r="P1255">
        <v>67357.333333333343</v>
      </c>
      <c r="Q1255">
        <v>80146.666666666672</v>
      </c>
      <c r="R1255">
        <v>90125.866666666683</v>
      </c>
      <c r="S1255">
        <v>85821.333333333285</v>
      </c>
      <c r="T1255">
        <v>104005.77777777756</v>
      </c>
      <c r="U1255">
        <v>64536.666666666555</v>
      </c>
      <c r="V1255">
        <v>114838.66666666685</v>
      </c>
      <c r="W1255">
        <v>2284.4292882744498</v>
      </c>
      <c r="X1255">
        <v>2699.2906810035988</v>
      </c>
      <c r="Y1255">
        <v>3147.7524657026388</v>
      </c>
      <c r="Z1255">
        <v>2891.7860215053806</v>
      </c>
      <c r="AA1255">
        <v>3501.0941457586678</v>
      </c>
      <c r="AB1255">
        <v>2185.1326164874799</v>
      </c>
      <c r="AC1255">
        <v>4439.0025460388479</v>
      </c>
      <c r="AD1255">
        <v>-821.55208333333576</v>
      </c>
      <c r="AE1255">
        <v>-879.14285714285506</v>
      </c>
      <c r="AF1255">
        <v>-963.54166666666424</v>
      </c>
      <c r="AG1255">
        <v>-949.0666666666657</v>
      </c>
      <c r="AH1255">
        <v>-755.47916666666424</v>
      </c>
      <c r="AI1255">
        <v>-878.75</v>
      </c>
      <c r="AJ1255">
        <v>-1029.5416666666642</v>
      </c>
      <c r="AK1255">
        <v>-1030.75</v>
      </c>
      <c r="AL1255">
        <v>-57.831427611365825</v>
      </c>
      <c r="AM1255">
        <v>-59.659479921000639</v>
      </c>
      <c r="AN1255">
        <v>-62.297675584570925</v>
      </c>
      <c r="AO1255">
        <v>-62.760133702350004</v>
      </c>
      <c r="AP1255">
        <v>-56.478290527834815</v>
      </c>
      <c r="AQ1255">
        <v>-60.430238624927142</v>
      </c>
      <c r="AR1255">
        <v>-64.513925525716104</v>
      </c>
      <c r="AS1255">
        <v>-67.529633896569749</v>
      </c>
      <c r="AT1255">
        <v>0</v>
      </c>
      <c r="AU1255">
        <v>0</v>
      </c>
      <c r="AV1255">
        <v>0</v>
      </c>
      <c r="AW1255">
        <v>0</v>
      </c>
    </row>
    <row r="1256" spans="1:49" x14ac:dyDescent="0.2">
      <c r="A1256" t="s">
        <v>293</v>
      </c>
      <c r="B1256" t="str">
        <f t="shared" si="95"/>
        <v>Heart</v>
      </c>
      <c r="C1256" s="1" t="s">
        <v>173</v>
      </c>
      <c r="D1256" s="1">
        <f t="shared" si="96"/>
        <v>43617</v>
      </c>
      <c r="E1256">
        <f t="shared" si="97"/>
        <v>30</v>
      </c>
      <c r="F1256">
        <v>51680</v>
      </c>
      <c r="G1256" t="s">
        <v>299</v>
      </c>
      <c r="H1256" s="2">
        <f t="shared" si="98"/>
        <v>1722.6666666666667</v>
      </c>
      <c r="I1256">
        <v>15.752713644240455</v>
      </c>
      <c r="J1256" t="s">
        <v>26</v>
      </c>
      <c r="K1256" t="s">
        <v>168</v>
      </c>
      <c r="L1256">
        <v>1</v>
      </c>
      <c r="M1256">
        <f t="shared" si="99"/>
        <v>0</v>
      </c>
      <c r="N1256">
        <v>328070459.26906294</v>
      </c>
      <c r="O1256" t="s">
        <v>43</v>
      </c>
      <c r="P1256">
        <v>67949.809523809527</v>
      </c>
      <c r="Q1256">
        <v>80853.333333333343</v>
      </c>
      <c r="R1256">
        <v>90921.633333333346</v>
      </c>
      <c r="S1256">
        <v>86578.666666666613</v>
      </c>
      <c r="T1256">
        <v>104925.472222222</v>
      </c>
      <c r="U1256">
        <v>65103.958333333219</v>
      </c>
      <c r="V1256">
        <v>115855.08333333352</v>
      </c>
      <c r="W1256">
        <v>2303.9331212054717</v>
      </c>
      <c r="X1256">
        <v>2722.4986335125595</v>
      </c>
      <c r="Y1256">
        <v>3174.9645412892696</v>
      </c>
      <c r="Z1256">
        <v>2916.7126824116785</v>
      </c>
      <c r="AA1256">
        <v>3531.4610577743701</v>
      </c>
      <c r="AB1256">
        <v>2203.7498719918326</v>
      </c>
      <c r="AC1256">
        <v>4477.7436401999094</v>
      </c>
      <c r="AD1256">
        <v>-3853.9270833333358</v>
      </c>
      <c r="AE1256">
        <v>-3900</v>
      </c>
      <c r="AF1256">
        <v>-3988.7083333333358</v>
      </c>
      <c r="AG1256">
        <v>-4008.4666666666672</v>
      </c>
      <c r="AH1256">
        <v>-3941.4791666666642</v>
      </c>
      <c r="AI1256">
        <v>-3904.75</v>
      </c>
      <c r="AJ1256">
        <v>-3783.0416666666642</v>
      </c>
      <c r="AK1256">
        <v>-3837.75</v>
      </c>
      <c r="AL1256">
        <v>-104.50736847158123</v>
      </c>
      <c r="AM1256">
        <v>-105.76623875356609</v>
      </c>
      <c r="AN1256">
        <v>-108.29265766342405</v>
      </c>
      <c r="AO1256">
        <v>-109.45217671310297</v>
      </c>
      <c r="AP1256">
        <v>-106.79468837729701</v>
      </c>
      <c r="AQ1256">
        <v>-104.99690529159375</v>
      </c>
      <c r="AR1256">
        <v>-99.93489326765166</v>
      </c>
      <c r="AS1256">
        <v>-104.18877368151561</v>
      </c>
      <c r="AT1256">
        <v>0</v>
      </c>
      <c r="AU1256">
        <v>0</v>
      </c>
      <c r="AV1256">
        <v>0</v>
      </c>
      <c r="AW1256">
        <v>0</v>
      </c>
    </row>
    <row r="1257" spans="1:49" x14ac:dyDescent="0.2">
      <c r="A1257" t="s">
        <v>293</v>
      </c>
      <c r="B1257" t="str">
        <f t="shared" si="95"/>
        <v>Heart</v>
      </c>
      <c r="C1257" s="1" t="s">
        <v>174</v>
      </c>
      <c r="D1257" s="1">
        <f t="shared" si="96"/>
        <v>43647</v>
      </c>
      <c r="E1257">
        <f t="shared" si="97"/>
        <v>31</v>
      </c>
      <c r="F1257">
        <v>52335</v>
      </c>
      <c r="G1257" t="s">
        <v>300</v>
      </c>
      <c r="H1257" s="2">
        <f t="shared" si="98"/>
        <v>1688.2258064516129</v>
      </c>
      <c r="I1257">
        <v>15.9523658779281</v>
      </c>
      <c r="J1257" t="s">
        <v>26</v>
      </c>
      <c r="K1257" t="s">
        <v>168</v>
      </c>
      <c r="L1257">
        <v>1</v>
      </c>
      <c r="M1257">
        <f t="shared" si="99"/>
        <v>0</v>
      </c>
      <c r="N1257">
        <v>328070459.26906294</v>
      </c>
      <c r="O1257" t="s">
        <v>46</v>
      </c>
      <c r="P1257">
        <v>68542.28571428571</v>
      </c>
      <c r="Q1257">
        <v>81560.000000000015</v>
      </c>
      <c r="R1257">
        <v>91717.400000000009</v>
      </c>
      <c r="S1257">
        <v>87335.999999999942</v>
      </c>
      <c r="T1257">
        <v>105845.16666666644</v>
      </c>
      <c r="U1257">
        <v>65671.249999999884</v>
      </c>
      <c r="V1257">
        <v>116871.50000000019</v>
      </c>
      <c r="W1257">
        <v>2323.4369541364936</v>
      </c>
      <c r="X1257">
        <v>2745.7065860215203</v>
      </c>
      <c r="Y1257">
        <v>3202.1766168759004</v>
      </c>
      <c r="Z1257">
        <v>2941.6393433179765</v>
      </c>
      <c r="AA1257">
        <v>3561.8279697900725</v>
      </c>
      <c r="AB1257">
        <v>2222.3671274961853</v>
      </c>
      <c r="AC1257">
        <v>4516.4847343609708</v>
      </c>
      <c r="AD1257">
        <v>-2913.5520833333358</v>
      </c>
      <c r="AE1257">
        <v>-2970.4285714285725</v>
      </c>
      <c r="AF1257">
        <v>-3102.2083333333358</v>
      </c>
      <c r="AG1257">
        <v>-3171.8666666666686</v>
      </c>
      <c r="AH1257">
        <v>-3181.7291666666642</v>
      </c>
      <c r="AI1257">
        <v>-3174.0833333333358</v>
      </c>
      <c r="AJ1257">
        <v>-3483.5416666666642</v>
      </c>
      <c r="AK1257">
        <v>-3737.75</v>
      </c>
      <c r="AL1257">
        <v>-125.315298579108</v>
      </c>
      <c r="AM1257">
        <v>-127.12030941408807</v>
      </c>
      <c r="AN1257">
        <v>-131.28692289639889</v>
      </c>
      <c r="AO1257">
        <v>-134.46335950880166</v>
      </c>
      <c r="AP1257">
        <v>-134.74441956009264</v>
      </c>
      <c r="AQ1257">
        <v>-134.47324937761505</v>
      </c>
      <c r="AR1257">
        <v>-143.6752158482966</v>
      </c>
      <c r="AS1257">
        <v>-154.85221454173075</v>
      </c>
      <c r="AT1257">
        <v>0</v>
      </c>
      <c r="AU1257">
        <v>0</v>
      </c>
      <c r="AV1257">
        <v>0</v>
      </c>
      <c r="AW1257">
        <v>0</v>
      </c>
    </row>
    <row r="1258" spans="1:49" x14ac:dyDescent="0.2">
      <c r="A1258" t="s">
        <v>293</v>
      </c>
      <c r="B1258" t="str">
        <f t="shared" si="95"/>
        <v>Heart</v>
      </c>
      <c r="C1258" s="1" t="s">
        <v>175</v>
      </c>
      <c r="D1258" s="1">
        <f t="shared" si="96"/>
        <v>43678</v>
      </c>
      <c r="E1258">
        <f t="shared" si="97"/>
        <v>31</v>
      </c>
      <c r="F1258">
        <v>51346</v>
      </c>
      <c r="G1258" t="s">
        <v>301</v>
      </c>
      <c r="H1258" s="2">
        <f t="shared" si="98"/>
        <v>1656.3225806451612</v>
      </c>
      <c r="I1258">
        <v>15.650906245688281</v>
      </c>
      <c r="J1258" t="s">
        <v>26</v>
      </c>
      <c r="K1258" t="s">
        <v>168</v>
      </c>
      <c r="L1258">
        <v>1</v>
      </c>
      <c r="M1258">
        <f t="shared" si="99"/>
        <v>0</v>
      </c>
      <c r="N1258">
        <v>328070459.26906294</v>
      </c>
      <c r="O1258" t="s">
        <v>49</v>
      </c>
      <c r="P1258">
        <v>69134.761904761894</v>
      </c>
      <c r="Q1258">
        <v>82266.666666666686</v>
      </c>
      <c r="R1258">
        <v>92513.166666666672</v>
      </c>
      <c r="S1258">
        <v>88093.33333333327</v>
      </c>
      <c r="T1258">
        <v>106764.86111111088</v>
      </c>
      <c r="U1258">
        <v>66238.541666666555</v>
      </c>
      <c r="V1258">
        <v>117887.91666666686</v>
      </c>
      <c r="W1258">
        <v>2342.9407870675154</v>
      </c>
      <c r="X1258">
        <v>2768.914538530481</v>
      </c>
      <c r="Y1258">
        <v>3229.3886924625313</v>
      </c>
      <c r="Z1258">
        <v>2966.5660042242744</v>
      </c>
      <c r="AA1258">
        <v>3592.1948818057749</v>
      </c>
      <c r="AB1258">
        <v>2240.9843830005379</v>
      </c>
      <c r="AC1258">
        <v>4555.2258285220323</v>
      </c>
      <c r="AD1258">
        <v>-3620.8020833333358</v>
      </c>
      <c r="AE1258">
        <v>-3636.5714285714275</v>
      </c>
      <c r="AF1258">
        <v>-3708.2083333333358</v>
      </c>
      <c r="AG1258">
        <v>-3871.8666666666686</v>
      </c>
      <c r="AH1258">
        <v>-3814.9791666666642</v>
      </c>
      <c r="AI1258">
        <v>-3724.4166666666642</v>
      </c>
      <c r="AJ1258">
        <v>-3649.0416666666642</v>
      </c>
      <c r="AK1258">
        <v>-4060.75</v>
      </c>
      <c r="AL1258">
        <v>-148.12981470814043</v>
      </c>
      <c r="AM1258">
        <v>-148.60878867676115</v>
      </c>
      <c r="AN1258">
        <v>-150.83530999317327</v>
      </c>
      <c r="AO1258">
        <v>-157.04400467009236</v>
      </c>
      <c r="AP1258">
        <v>-155.17183891493164</v>
      </c>
      <c r="AQ1258">
        <v>-152.22593754965851</v>
      </c>
      <c r="AR1258">
        <v>-149.0139255257161</v>
      </c>
      <c r="AS1258">
        <v>-165.27156938044072</v>
      </c>
      <c r="AT1258">
        <v>0</v>
      </c>
      <c r="AU1258">
        <v>0</v>
      </c>
      <c r="AV1258">
        <v>0</v>
      </c>
      <c r="AW1258">
        <v>0</v>
      </c>
    </row>
    <row r="1259" spans="1:49" x14ac:dyDescent="0.2">
      <c r="A1259" t="s">
        <v>293</v>
      </c>
      <c r="B1259" t="str">
        <f t="shared" si="95"/>
        <v>Heart</v>
      </c>
      <c r="C1259" s="1" t="s">
        <v>176</v>
      </c>
      <c r="D1259" s="1">
        <f t="shared" si="96"/>
        <v>43709</v>
      </c>
      <c r="E1259">
        <f t="shared" si="97"/>
        <v>30</v>
      </c>
      <c r="F1259">
        <v>50100</v>
      </c>
      <c r="G1259" t="s">
        <v>302</v>
      </c>
      <c r="H1259" s="2">
        <f t="shared" si="98"/>
        <v>1670</v>
      </c>
      <c r="I1259">
        <v>15.271109782825983</v>
      </c>
      <c r="J1259" t="s">
        <v>26</v>
      </c>
      <c r="K1259" t="s">
        <v>168</v>
      </c>
      <c r="L1259">
        <v>1</v>
      </c>
      <c r="M1259">
        <f t="shared" si="99"/>
        <v>0</v>
      </c>
      <c r="N1259">
        <v>328070459.26906294</v>
      </c>
      <c r="O1259" t="s">
        <v>52</v>
      </c>
      <c r="P1259">
        <v>69727.238095238077</v>
      </c>
      <c r="Q1259">
        <v>82973.333333333358</v>
      </c>
      <c r="R1259">
        <v>93308.933333333334</v>
      </c>
      <c r="S1259">
        <v>88850.666666666599</v>
      </c>
      <c r="T1259">
        <v>107684.55555555531</v>
      </c>
      <c r="U1259">
        <v>66805.833333333227</v>
      </c>
      <c r="V1259">
        <v>118904.33333333353</v>
      </c>
      <c r="W1259">
        <v>2362.4446199985373</v>
      </c>
      <c r="X1259">
        <v>2792.1224910394417</v>
      </c>
      <c r="Y1259">
        <v>3256.6007680491621</v>
      </c>
      <c r="Z1259">
        <v>2991.4926651305723</v>
      </c>
      <c r="AA1259">
        <v>3622.5617938214773</v>
      </c>
      <c r="AB1259">
        <v>2259.6016385048906</v>
      </c>
      <c r="AC1259">
        <v>4593.9669226830938</v>
      </c>
      <c r="AD1259">
        <v>-4491.4270833333358</v>
      </c>
      <c r="AE1259">
        <v>-4546.4285714285725</v>
      </c>
      <c r="AF1259">
        <v>-4505.375</v>
      </c>
      <c r="AG1259">
        <v>-4634.0666666666657</v>
      </c>
      <c r="AH1259">
        <v>-4537.7291666666642</v>
      </c>
      <c r="AI1259">
        <v>-4621.4166666666642</v>
      </c>
      <c r="AJ1259">
        <v>-4446.5416666666642</v>
      </c>
      <c r="AK1259">
        <v>-4212.75</v>
      </c>
      <c r="AL1259">
        <v>-125.757368471581</v>
      </c>
      <c r="AM1259">
        <v>-127.31385780118512</v>
      </c>
      <c r="AN1259">
        <v>-125.51487988564622</v>
      </c>
      <c r="AO1259">
        <v>-130.30551004643621</v>
      </c>
      <c r="AP1259">
        <v>-126.66968837729701</v>
      </c>
      <c r="AQ1259">
        <v>-128.88579418048243</v>
      </c>
      <c r="AR1259">
        <v>-122.05155993431822</v>
      </c>
      <c r="AS1259">
        <v>-116.68877368151561</v>
      </c>
      <c r="AT1259">
        <v>0</v>
      </c>
      <c r="AU1259">
        <v>0</v>
      </c>
      <c r="AV1259">
        <v>0</v>
      </c>
      <c r="AW1259">
        <v>0</v>
      </c>
    </row>
    <row r="1260" spans="1:49" x14ac:dyDescent="0.2">
      <c r="A1260" t="s">
        <v>293</v>
      </c>
      <c r="B1260" t="str">
        <f t="shared" si="95"/>
        <v>Heart</v>
      </c>
      <c r="C1260" s="1" t="s">
        <v>177</v>
      </c>
      <c r="D1260" s="1">
        <f t="shared" si="96"/>
        <v>43739</v>
      </c>
      <c r="E1260">
        <f t="shared" si="97"/>
        <v>31</v>
      </c>
      <c r="F1260">
        <v>53795</v>
      </c>
      <c r="G1260" t="s">
        <v>303</v>
      </c>
      <c r="H1260" s="2">
        <f t="shared" si="98"/>
        <v>1735.3225806451612</v>
      </c>
      <c r="I1260">
        <v>16.397392230880712</v>
      </c>
      <c r="J1260" t="s">
        <v>26</v>
      </c>
      <c r="K1260" t="s">
        <v>168</v>
      </c>
      <c r="L1260">
        <v>1</v>
      </c>
      <c r="M1260">
        <f t="shared" si="99"/>
        <v>0</v>
      </c>
      <c r="N1260">
        <v>328070459.26906294</v>
      </c>
      <c r="O1260" t="s">
        <v>55</v>
      </c>
      <c r="P1260">
        <v>70319.714285714261</v>
      </c>
      <c r="Q1260">
        <v>83680.000000000029</v>
      </c>
      <c r="R1260">
        <v>94104.7</v>
      </c>
      <c r="S1260">
        <v>89607.999999999927</v>
      </c>
      <c r="T1260">
        <v>108604.24999999975</v>
      </c>
      <c r="U1260">
        <v>67373.124999999898</v>
      </c>
      <c r="V1260">
        <v>119920.7500000002</v>
      </c>
      <c r="W1260">
        <v>2381.9484529295592</v>
      </c>
      <c r="X1260">
        <v>2815.3304435484024</v>
      </c>
      <c r="Y1260">
        <v>3283.8128436357929</v>
      </c>
      <c r="Z1260">
        <v>3016.4193260368702</v>
      </c>
      <c r="AA1260">
        <v>3652.9287058371797</v>
      </c>
      <c r="AB1260">
        <v>2278.2188940092433</v>
      </c>
      <c r="AC1260">
        <v>4632.7080168441553</v>
      </c>
      <c r="AD1260">
        <v>-1020.1770833333358</v>
      </c>
      <c r="AE1260">
        <v>-1093</v>
      </c>
      <c r="AF1260">
        <v>-1064.0416666666642</v>
      </c>
      <c r="AG1260">
        <v>-1224.8666666666686</v>
      </c>
      <c r="AH1260">
        <v>-1077.2291666666642</v>
      </c>
      <c r="AI1260">
        <v>-1171.4166666666642</v>
      </c>
      <c r="AJ1260">
        <v>-992.04166666666424</v>
      </c>
      <c r="AK1260">
        <v>-1459.75</v>
      </c>
      <c r="AL1260">
        <v>-64.23868567588238</v>
      </c>
      <c r="AM1260">
        <v>-66.558097432521663</v>
      </c>
      <c r="AN1260">
        <v>-65.539611068442127</v>
      </c>
      <c r="AO1260">
        <v>-71.656907895898485</v>
      </c>
      <c r="AP1260">
        <v>-66.857322785899441</v>
      </c>
      <c r="AQ1260">
        <v>-69.871098839980732</v>
      </c>
      <c r="AR1260">
        <v>-63.304248106361001</v>
      </c>
      <c r="AS1260">
        <v>-81.368343573988568</v>
      </c>
      <c r="AT1260">
        <v>0</v>
      </c>
      <c r="AU1260">
        <v>0</v>
      </c>
      <c r="AV1260">
        <v>0</v>
      </c>
      <c r="AW1260">
        <v>0</v>
      </c>
    </row>
    <row r="1261" spans="1:49" x14ac:dyDescent="0.2">
      <c r="A1261" t="s">
        <v>293</v>
      </c>
      <c r="B1261" t="str">
        <f t="shared" si="95"/>
        <v>Heart</v>
      </c>
      <c r="C1261" s="1" t="s">
        <v>178</v>
      </c>
      <c r="D1261" s="1">
        <f t="shared" si="96"/>
        <v>43770</v>
      </c>
      <c r="E1261">
        <f t="shared" si="97"/>
        <v>30</v>
      </c>
      <c r="F1261">
        <v>54979</v>
      </c>
      <c r="G1261" t="s">
        <v>304</v>
      </c>
      <c r="H1261" s="2">
        <f t="shared" si="98"/>
        <v>1832.6333333333334</v>
      </c>
      <c r="I1261">
        <v>16.758290314371052</v>
      </c>
      <c r="J1261" t="s">
        <v>26</v>
      </c>
      <c r="K1261" t="s">
        <v>168</v>
      </c>
      <c r="L1261">
        <v>1</v>
      </c>
      <c r="M1261">
        <f t="shared" si="99"/>
        <v>0</v>
      </c>
      <c r="N1261">
        <v>328070459.26906294</v>
      </c>
      <c r="O1261" t="s">
        <v>58</v>
      </c>
      <c r="P1261">
        <v>70912.190476190444</v>
      </c>
      <c r="Q1261">
        <v>84386.666666666701</v>
      </c>
      <c r="R1261">
        <v>94900.46666666666</v>
      </c>
      <c r="S1261">
        <v>90365.333333333256</v>
      </c>
      <c r="T1261">
        <v>109523.94444444419</v>
      </c>
      <c r="U1261">
        <v>67940.41666666657</v>
      </c>
      <c r="V1261">
        <v>120937.16666666688</v>
      </c>
      <c r="W1261">
        <v>2401.452285860581</v>
      </c>
      <c r="X1261">
        <v>2838.5383960573631</v>
      </c>
      <c r="Y1261">
        <v>3311.0249192224237</v>
      </c>
      <c r="Z1261">
        <v>3041.3459869431681</v>
      </c>
      <c r="AA1261">
        <v>3683.2956178528821</v>
      </c>
      <c r="AB1261">
        <v>2296.836149513596</v>
      </c>
      <c r="AC1261">
        <v>4671.4491110052168</v>
      </c>
      <c r="AD1261">
        <v>-497.17708333333576</v>
      </c>
      <c r="AE1261">
        <v>-536.42857142857247</v>
      </c>
      <c r="AF1261">
        <v>-370.375</v>
      </c>
      <c r="AG1261">
        <v>-625.66666666667152</v>
      </c>
      <c r="AH1261">
        <v>-510.72916666666424</v>
      </c>
      <c r="AI1261">
        <v>-958.08333333333576</v>
      </c>
      <c r="AJ1261">
        <v>-636.04166666666424</v>
      </c>
      <c r="AK1261">
        <v>-939.75</v>
      </c>
      <c r="AL1261">
        <v>7.384298195085421</v>
      </c>
      <c r="AM1261">
        <v>6.3528088654816202</v>
      </c>
      <c r="AN1261">
        <v>12.318453447687261</v>
      </c>
      <c r="AO1261">
        <v>3.3078232868967916</v>
      </c>
      <c r="AP1261">
        <v>7.5636449560361143</v>
      </c>
      <c r="AQ1261">
        <v>-6.7746830693713491</v>
      </c>
      <c r="AR1261">
        <v>4.9651067323482039</v>
      </c>
      <c r="AS1261">
        <v>-7.5887736815157041</v>
      </c>
      <c r="AT1261">
        <v>0</v>
      </c>
      <c r="AU1261">
        <v>0</v>
      </c>
      <c r="AV1261">
        <v>0</v>
      </c>
      <c r="AW1261">
        <v>0</v>
      </c>
    </row>
    <row r="1262" spans="1:49" x14ac:dyDescent="0.2">
      <c r="A1262" t="s">
        <v>293</v>
      </c>
      <c r="B1262" t="str">
        <f t="shared" si="95"/>
        <v>Heart</v>
      </c>
      <c r="C1262" s="1" t="s">
        <v>179</v>
      </c>
      <c r="D1262" s="1">
        <f t="shared" si="96"/>
        <v>43800</v>
      </c>
      <c r="E1262">
        <f t="shared" si="97"/>
        <v>31</v>
      </c>
      <c r="F1262">
        <v>59663</v>
      </c>
      <c r="G1262" t="s">
        <v>305</v>
      </c>
      <c r="H1262" s="2">
        <f t="shared" si="98"/>
        <v>1924.6129032258063</v>
      </c>
      <c r="I1262">
        <v>18.186032394665599</v>
      </c>
      <c r="J1262" t="s">
        <v>26</v>
      </c>
      <c r="K1262" t="s">
        <v>168</v>
      </c>
      <c r="L1262">
        <v>1</v>
      </c>
      <c r="M1262">
        <f t="shared" si="99"/>
        <v>0</v>
      </c>
      <c r="N1262">
        <v>328070459.26906294</v>
      </c>
      <c r="O1262" t="s">
        <v>61</v>
      </c>
      <c r="P1262">
        <v>71504.666666666628</v>
      </c>
      <c r="Q1262">
        <v>85093.333333333372</v>
      </c>
      <c r="R1262">
        <v>95696.233333333323</v>
      </c>
      <c r="S1262">
        <v>91122.666666666584</v>
      </c>
      <c r="T1262">
        <v>110443.63888888863</v>
      </c>
      <c r="U1262">
        <v>68507.708333333241</v>
      </c>
      <c r="V1262">
        <v>121953.58333333355</v>
      </c>
      <c r="W1262">
        <v>2420.9561187916029</v>
      </c>
      <c r="X1262">
        <v>2861.7463485663238</v>
      </c>
      <c r="Y1262">
        <v>3338.2369948090545</v>
      </c>
      <c r="Z1262">
        <v>3066.272647849466</v>
      </c>
      <c r="AA1262">
        <v>3713.6625298685844</v>
      </c>
      <c r="AB1262">
        <v>2315.4534050179486</v>
      </c>
      <c r="AC1262">
        <v>4710.1902051662782</v>
      </c>
      <c r="AD1262">
        <v>5220.3229166666642</v>
      </c>
      <c r="AE1262">
        <v>5129.1428571428551</v>
      </c>
      <c r="AF1262">
        <v>5526.125</v>
      </c>
      <c r="AG1262">
        <v>5269.1333333333314</v>
      </c>
      <c r="AH1262">
        <v>5444.2708333333358</v>
      </c>
      <c r="AI1262">
        <v>4993.5833333333358</v>
      </c>
      <c r="AJ1262">
        <v>6290.4583333333358</v>
      </c>
      <c r="AK1262">
        <v>6947.25</v>
      </c>
      <c r="AL1262">
        <v>137.06776593702102</v>
      </c>
      <c r="AM1262">
        <v>134.15618828176412</v>
      </c>
      <c r="AN1262">
        <v>147.04641043693414</v>
      </c>
      <c r="AO1262">
        <v>137.82696307184347</v>
      </c>
      <c r="AP1262">
        <v>143.51364495603616</v>
      </c>
      <c r="AQ1262">
        <v>128.99986890195441</v>
      </c>
      <c r="AR1262">
        <v>171.61510673234829</v>
      </c>
      <c r="AS1262">
        <v>189.82520481310735</v>
      </c>
      <c r="AT1262">
        <v>0</v>
      </c>
      <c r="AU1262">
        <v>0</v>
      </c>
      <c r="AV1262">
        <v>0</v>
      </c>
      <c r="AW1262">
        <v>0</v>
      </c>
    </row>
    <row r="1263" spans="1:49" x14ac:dyDescent="0.2">
      <c r="A1263" t="s">
        <v>293</v>
      </c>
      <c r="B1263" t="str">
        <f t="shared" si="95"/>
        <v>Heart</v>
      </c>
      <c r="C1263" s="1" t="s">
        <v>180</v>
      </c>
      <c r="D1263" s="1">
        <f t="shared" si="96"/>
        <v>43831</v>
      </c>
      <c r="E1263">
        <f t="shared" si="97"/>
        <v>31</v>
      </c>
      <c r="F1263">
        <v>60730</v>
      </c>
      <c r="G1263" t="s">
        <v>294</v>
      </c>
      <c r="H1263" s="2">
        <f t="shared" si="98"/>
        <v>1959.0322580645161</v>
      </c>
      <c r="I1263">
        <v>18.322561997049558</v>
      </c>
      <c r="J1263" t="s">
        <v>26</v>
      </c>
      <c r="K1263" t="s">
        <v>181</v>
      </c>
      <c r="L1263">
        <v>0</v>
      </c>
      <c r="M1263">
        <f t="shared" si="99"/>
        <v>0</v>
      </c>
      <c r="N1263">
        <v>331449281</v>
      </c>
      <c r="O1263" t="s">
        <v>28</v>
      </c>
      <c r="P1263">
        <v>72097.142857142811</v>
      </c>
      <c r="Q1263">
        <v>85800.000000000044</v>
      </c>
      <c r="R1263">
        <v>96491.999999999985</v>
      </c>
      <c r="S1263">
        <v>91879.999999999913</v>
      </c>
      <c r="T1263">
        <v>111363.33333333307</v>
      </c>
      <c r="U1263">
        <v>69074.999999999913</v>
      </c>
      <c r="V1263">
        <v>122970.00000000022</v>
      </c>
      <c r="W1263">
        <v>2440.4599517226247</v>
      </c>
      <c r="X1263">
        <v>2884.9543010752845</v>
      </c>
      <c r="Y1263">
        <v>3365.4490703956853</v>
      </c>
      <c r="Z1263">
        <v>3091.1993087557639</v>
      </c>
      <c r="AA1263">
        <v>3744.0294418842868</v>
      </c>
      <c r="AB1263">
        <v>2334.0706605223013</v>
      </c>
      <c r="AC1263">
        <v>4748.9312993273397</v>
      </c>
      <c r="AD1263">
        <v>7438.6979166666642</v>
      </c>
      <c r="AE1263">
        <v>7726.8571428571449</v>
      </c>
      <c r="AF1263">
        <v>7730.125</v>
      </c>
      <c r="AG1263">
        <v>8395.7333333333299</v>
      </c>
      <c r="AH1263">
        <v>7552.2708333333358</v>
      </c>
      <c r="AI1263">
        <v>7725.25</v>
      </c>
      <c r="AJ1263">
        <v>6402.9583333333358</v>
      </c>
      <c r="AK1263">
        <v>7695.25</v>
      </c>
      <c r="AL1263">
        <v>208.62824980798882</v>
      </c>
      <c r="AM1263">
        <v>217.95342330480571</v>
      </c>
      <c r="AN1263">
        <v>218.14318463048312</v>
      </c>
      <c r="AO1263">
        <v>238.6850275879724</v>
      </c>
      <c r="AP1263">
        <v>211.51364495603616</v>
      </c>
      <c r="AQ1263">
        <v>217.11814847184723</v>
      </c>
      <c r="AR1263">
        <v>175.24413899041269</v>
      </c>
      <c r="AS1263">
        <v>213.95423707117243</v>
      </c>
      <c r="AT1263">
        <v>0</v>
      </c>
      <c r="AU1263">
        <v>0</v>
      </c>
      <c r="AV1263">
        <v>0</v>
      </c>
      <c r="AW1263">
        <v>0</v>
      </c>
    </row>
    <row r="1264" spans="1:49" x14ac:dyDescent="0.2">
      <c r="A1264" t="s">
        <v>293</v>
      </c>
      <c r="B1264" t="str">
        <f t="shared" si="95"/>
        <v>Heart</v>
      </c>
      <c r="C1264" s="1" t="s">
        <v>180</v>
      </c>
      <c r="D1264" s="1">
        <f t="shared" si="96"/>
        <v>43831</v>
      </c>
      <c r="E1264">
        <f t="shared" si="97"/>
        <v>31</v>
      </c>
      <c r="F1264">
        <v>60896</v>
      </c>
      <c r="G1264" t="s">
        <v>294</v>
      </c>
      <c r="H1264" s="2">
        <f t="shared" si="98"/>
        <v>1964.3870967741937</v>
      </c>
      <c r="I1264">
        <v>18.37264507446616</v>
      </c>
      <c r="J1264" t="s">
        <v>182</v>
      </c>
      <c r="K1264" t="s">
        <v>181</v>
      </c>
      <c r="L1264">
        <v>1</v>
      </c>
      <c r="M1264">
        <f t="shared" si="99"/>
        <v>0</v>
      </c>
      <c r="N1264">
        <v>331449281</v>
      </c>
      <c r="O1264" t="s">
        <v>28</v>
      </c>
      <c r="P1264">
        <v>72689.619047618995</v>
      </c>
      <c r="Q1264">
        <v>86506.666666666715</v>
      </c>
      <c r="R1264">
        <v>97287.766666666648</v>
      </c>
      <c r="S1264">
        <v>92637.333333333241</v>
      </c>
      <c r="T1264">
        <v>112283.0277777775</v>
      </c>
      <c r="U1264">
        <v>69642.291666666584</v>
      </c>
      <c r="V1264">
        <v>123986.41666666689</v>
      </c>
      <c r="W1264">
        <v>2459.9637846536466</v>
      </c>
      <c r="X1264">
        <v>2908.1622535842453</v>
      </c>
      <c r="Y1264">
        <v>3392.6611459823162</v>
      </c>
      <c r="Z1264">
        <v>3116.1259696620618</v>
      </c>
      <c r="AA1264">
        <v>3774.3963538999892</v>
      </c>
      <c r="AB1264">
        <v>2352.687916026654</v>
      </c>
      <c r="AC1264">
        <v>4787.6723934884012</v>
      </c>
      <c r="AD1264">
        <v>7438.6979166666642</v>
      </c>
      <c r="AE1264">
        <v>7726.8571428571449</v>
      </c>
      <c r="AF1264">
        <v>7730.125</v>
      </c>
      <c r="AG1264">
        <v>8395.7333333333299</v>
      </c>
      <c r="AH1264">
        <v>7552.2708333333358</v>
      </c>
      <c r="AI1264">
        <v>7725.25</v>
      </c>
      <c r="AJ1264">
        <v>6402.9583333333358</v>
      </c>
      <c r="AK1264">
        <v>7695.25</v>
      </c>
      <c r="AL1264">
        <v>208.62824980798882</v>
      </c>
      <c r="AM1264">
        <v>217.95342330480571</v>
      </c>
      <c r="AN1264">
        <v>218.14318463048312</v>
      </c>
      <c r="AO1264">
        <v>238.6850275879724</v>
      </c>
      <c r="AP1264">
        <v>211.51364495603616</v>
      </c>
      <c r="AQ1264">
        <v>217.11814847184723</v>
      </c>
      <c r="AR1264">
        <v>175.24413899041269</v>
      </c>
      <c r="AS1264">
        <v>213.95423707117243</v>
      </c>
      <c r="AT1264">
        <v>0</v>
      </c>
      <c r="AU1264">
        <v>0</v>
      </c>
      <c r="AV1264">
        <v>0</v>
      </c>
      <c r="AW1264">
        <v>0</v>
      </c>
    </row>
    <row r="1265" spans="1:49" x14ac:dyDescent="0.2">
      <c r="A1265" t="s">
        <v>293</v>
      </c>
      <c r="B1265" t="str">
        <f t="shared" si="95"/>
        <v>Heart</v>
      </c>
      <c r="C1265" s="1" t="s">
        <v>183</v>
      </c>
      <c r="D1265" s="1">
        <f t="shared" si="96"/>
        <v>43862</v>
      </c>
      <c r="E1265">
        <f t="shared" si="97"/>
        <v>29</v>
      </c>
      <c r="F1265">
        <v>56683</v>
      </c>
      <c r="G1265" t="s">
        <v>295</v>
      </c>
      <c r="H1265" s="2">
        <f t="shared" si="98"/>
        <v>1954.5862068965516</v>
      </c>
      <c r="I1265">
        <v>17.101560706055658</v>
      </c>
      <c r="J1265" t="s">
        <v>26</v>
      </c>
      <c r="K1265" t="s">
        <v>181</v>
      </c>
      <c r="L1265">
        <v>0</v>
      </c>
      <c r="M1265">
        <f t="shared" si="99"/>
        <v>0</v>
      </c>
      <c r="N1265">
        <v>331449281</v>
      </c>
      <c r="O1265" t="s">
        <v>31</v>
      </c>
      <c r="P1265">
        <v>73282.095238095179</v>
      </c>
      <c r="Q1265">
        <v>87213.333333333387</v>
      </c>
      <c r="R1265">
        <v>98083.533333333311</v>
      </c>
      <c r="S1265">
        <v>93394.66666666657</v>
      </c>
      <c r="T1265">
        <v>113202.72222222194</v>
      </c>
      <c r="U1265">
        <v>70209.583333333256</v>
      </c>
      <c r="V1265">
        <v>125002.83333333356</v>
      </c>
      <c r="W1265">
        <v>2479.4676175846685</v>
      </c>
      <c r="X1265">
        <v>2931.370206093206</v>
      </c>
      <c r="Y1265">
        <v>3419.873221568947</v>
      </c>
      <c r="Z1265">
        <v>3141.0526305683597</v>
      </c>
      <c r="AA1265">
        <v>3804.7632659156916</v>
      </c>
      <c r="AB1265">
        <v>2371.3051715310066</v>
      </c>
      <c r="AC1265">
        <v>4826.4134876494627</v>
      </c>
      <c r="AD1265">
        <v>900.19791666666424</v>
      </c>
      <c r="AE1265">
        <v>965.28571428571013</v>
      </c>
      <c r="AF1265">
        <v>822.79166666666424</v>
      </c>
      <c r="AG1265">
        <v>963.33333333332848</v>
      </c>
      <c r="AH1265">
        <v>874.02083333333576</v>
      </c>
      <c r="AI1265">
        <v>1418.9166666666642</v>
      </c>
      <c r="AJ1265">
        <v>1351.4583333333358</v>
      </c>
      <c r="AK1265">
        <v>989.25</v>
      </c>
      <c r="AL1265">
        <v>162.4021553379423</v>
      </c>
      <c r="AM1265">
        <v>163.24736668861078</v>
      </c>
      <c r="AN1265">
        <v>156.28392963816304</v>
      </c>
      <c r="AO1265">
        <v>169.79007287638797</v>
      </c>
      <c r="AP1265">
        <v>164.51764741909005</v>
      </c>
      <c r="AQ1265">
        <v>180.15843132581131</v>
      </c>
      <c r="AR1265">
        <v>168.03382594417076</v>
      </c>
      <c r="AS1265">
        <v>187.53027393753132</v>
      </c>
      <c r="AT1265">
        <v>0</v>
      </c>
      <c r="AU1265">
        <v>0</v>
      </c>
      <c r="AV1265">
        <v>0</v>
      </c>
      <c r="AW1265">
        <v>0</v>
      </c>
    </row>
    <row r="1266" spans="1:49" x14ac:dyDescent="0.2">
      <c r="A1266" t="s">
        <v>293</v>
      </c>
      <c r="B1266" t="str">
        <f t="shared" si="95"/>
        <v>Heart</v>
      </c>
      <c r="C1266" s="1" t="s">
        <v>183</v>
      </c>
      <c r="D1266" s="1">
        <f t="shared" si="96"/>
        <v>43862</v>
      </c>
      <c r="E1266">
        <f t="shared" si="97"/>
        <v>29</v>
      </c>
      <c r="F1266">
        <v>56851</v>
      </c>
      <c r="G1266" t="s">
        <v>295</v>
      </c>
      <c r="H1266" s="2">
        <f t="shared" si="98"/>
        <v>1960.3793103448277</v>
      </c>
      <c r="I1266">
        <v>17.152247194043543</v>
      </c>
      <c r="J1266" t="s">
        <v>182</v>
      </c>
      <c r="K1266" t="s">
        <v>181</v>
      </c>
      <c r="L1266">
        <v>1</v>
      </c>
      <c r="M1266">
        <f t="shared" si="99"/>
        <v>0</v>
      </c>
      <c r="N1266">
        <v>331449281</v>
      </c>
      <c r="O1266" t="s">
        <v>31</v>
      </c>
      <c r="P1266">
        <v>73874.571428571362</v>
      </c>
      <c r="Q1266">
        <v>87920.000000000058</v>
      </c>
      <c r="R1266">
        <v>98879.299999999974</v>
      </c>
      <c r="S1266">
        <v>94151.999999999898</v>
      </c>
      <c r="T1266">
        <v>114122.41666666638</v>
      </c>
      <c r="U1266">
        <v>70776.874999999927</v>
      </c>
      <c r="V1266">
        <v>126019.25000000023</v>
      </c>
      <c r="W1266">
        <v>2498.9714505156903</v>
      </c>
      <c r="X1266">
        <v>2954.5781586021667</v>
      </c>
      <c r="Y1266">
        <v>3447.0852971555778</v>
      </c>
      <c r="Z1266">
        <v>3165.9792914746577</v>
      </c>
      <c r="AA1266">
        <v>3835.130177931394</v>
      </c>
      <c r="AB1266">
        <v>2389.9224270353593</v>
      </c>
      <c r="AC1266">
        <v>4865.1545818105242</v>
      </c>
      <c r="AD1266">
        <v>900.19791666666424</v>
      </c>
      <c r="AE1266">
        <v>965.28571428571013</v>
      </c>
      <c r="AF1266">
        <v>822.79166666666424</v>
      </c>
      <c r="AG1266">
        <v>963.33333333332848</v>
      </c>
      <c r="AH1266">
        <v>874.02083333333576</v>
      </c>
      <c r="AI1266">
        <v>1418.9166666666642</v>
      </c>
      <c r="AJ1266">
        <v>1351.4583333333358</v>
      </c>
      <c r="AK1266">
        <v>989.25</v>
      </c>
      <c r="AL1266">
        <v>162.4021553379423</v>
      </c>
      <c r="AM1266">
        <v>163.24736668861078</v>
      </c>
      <c r="AN1266">
        <v>156.28392963816304</v>
      </c>
      <c r="AO1266">
        <v>169.79007287638797</v>
      </c>
      <c r="AP1266">
        <v>164.51764741909005</v>
      </c>
      <c r="AQ1266">
        <v>180.15843132581131</v>
      </c>
      <c r="AR1266">
        <v>168.03382594417076</v>
      </c>
      <c r="AS1266">
        <v>187.53027393753132</v>
      </c>
      <c r="AT1266">
        <v>0</v>
      </c>
      <c r="AU1266">
        <v>0</v>
      </c>
      <c r="AV1266">
        <v>0</v>
      </c>
      <c r="AW1266">
        <v>0</v>
      </c>
    </row>
    <row r="1267" spans="1:49" x14ac:dyDescent="0.2">
      <c r="A1267" t="s">
        <v>293</v>
      </c>
      <c r="B1267" t="str">
        <f t="shared" si="95"/>
        <v>Heart</v>
      </c>
      <c r="C1267" s="1" t="s">
        <v>184</v>
      </c>
      <c r="D1267" s="1">
        <f t="shared" si="96"/>
        <v>43891</v>
      </c>
      <c r="E1267">
        <f t="shared" si="97"/>
        <v>31</v>
      </c>
      <c r="F1267">
        <v>60076</v>
      </c>
      <c r="G1267" t="s">
        <v>296</v>
      </c>
      <c r="H1267" s="2">
        <f t="shared" si="98"/>
        <v>1937.9354838709678</v>
      </c>
      <c r="I1267">
        <v>18.125246740239572</v>
      </c>
      <c r="J1267" t="s">
        <v>26</v>
      </c>
      <c r="K1267" t="s">
        <v>181</v>
      </c>
      <c r="L1267">
        <v>0</v>
      </c>
      <c r="M1267">
        <f t="shared" si="99"/>
        <v>0</v>
      </c>
      <c r="N1267">
        <v>331449281</v>
      </c>
      <c r="O1267" t="s">
        <v>34</v>
      </c>
      <c r="P1267">
        <v>74467.047619047546</v>
      </c>
      <c r="Q1267">
        <v>88626.66666666673</v>
      </c>
      <c r="R1267">
        <v>99675.066666666637</v>
      </c>
      <c r="S1267">
        <v>94909.333333333227</v>
      </c>
      <c r="T1267">
        <v>115042.11111111082</v>
      </c>
      <c r="U1267">
        <v>71344.166666666599</v>
      </c>
      <c r="V1267">
        <v>127035.6666666669</v>
      </c>
      <c r="W1267">
        <v>2518.4752834467122</v>
      </c>
      <c r="X1267">
        <v>2977.7861111111274</v>
      </c>
      <c r="Y1267">
        <v>3474.2973727422086</v>
      </c>
      <c r="Z1267">
        <v>3190.9059523809556</v>
      </c>
      <c r="AA1267">
        <v>3865.4970899470964</v>
      </c>
      <c r="AB1267">
        <v>2408.539682539712</v>
      </c>
      <c r="AC1267">
        <v>4903.8956759715857</v>
      </c>
      <c r="AD1267">
        <v>4007.8229166666642</v>
      </c>
      <c r="AE1267">
        <v>4005.7142857142826</v>
      </c>
      <c r="AF1267">
        <v>3956.2916666666642</v>
      </c>
      <c r="AG1267">
        <v>4217.5333333333328</v>
      </c>
      <c r="AH1267">
        <v>4183.7708333333358</v>
      </c>
      <c r="AI1267">
        <v>4527.9166666666642</v>
      </c>
      <c r="AJ1267">
        <v>4394.4583333333358</v>
      </c>
      <c r="AK1267">
        <v>4521.25</v>
      </c>
      <c r="AL1267">
        <v>97.954862711214446</v>
      </c>
      <c r="AM1267">
        <v>97.916556945358479</v>
      </c>
      <c r="AN1267">
        <v>96.406625490697479</v>
      </c>
      <c r="AO1267">
        <v>103.90438242668188</v>
      </c>
      <c r="AP1267">
        <v>102.85235463345543</v>
      </c>
      <c r="AQ1267">
        <v>113.97836352561012</v>
      </c>
      <c r="AR1267">
        <v>110.45381640976734</v>
      </c>
      <c r="AS1267">
        <v>111.56714029697832</v>
      </c>
      <c r="AT1267">
        <v>0</v>
      </c>
      <c r="AU1267">
        <v>0</v>
      </c>
      <c r="AV1267">
        <v>0</v>
      </c>
      <c r="AW1267">
        <v>0</v>
      </c>
    </row>
    <row r="1268" spans="1:49" x14ac:dyDescent="0.2">
      <c r="A1268" t="s">
        <v>293</v>
      </c>
      <c r="B1268" t="str">
        <f t="shared" si="95"/>
        <v>Heart</v>
      </c>
      <c r="C1268" s="1" t="s">
        <v>184</v>
      </c>
      <c r="D1268" s="1">
        <f t="shared" si="96"/>
        <v>43891</v>
      </c>
      <c r="E1268">
        <f t="shared" si="97"/>
        <v>31</v>
      </c>
      <c r="F1268">
        <v>60229</v>
      </c>
      <c r="G1268" t="s">
        <v>296</v>
      </c>
      <c r="H1268" s="2">
        <f t="shared" si="98"/>
        <v>1942.8709677419354</v>
      </c>
      <c r="I1268">
        <v>18.171407648942825</v>
      </c>
      <c r="J1268" t="s">
        <v>182</v>
      </c>
      <c r="K1268" t="s">
        <v>181</v>
      </c>
      <c r="L1268">
        <v>1</v>
      </c>
      <c r="M1268">
        <f t="shared" si="99"/>
        <v>0</v>
      </c>
      <c r="N1268">
        <v>331449281</v>
      </c>
      <c r="O1268" t="s">
        <v>34</v>
      </c>
      <c r="P1268">
        <v>75059.523809523729</v>
      </c>
      <c r="Q1268">
        <v>89333.333333333401</v>
      </c>
      <c r="R1268">
        <v>100470.8333333333</v>
      </c>
      <c r="S1268">
        <v>95666.666666666555</v>
      </c>
      <c r="T1268">
        <v>115961.80555555526</v>
      </c>
      <c r="U1268">
        <v>71911.45833333327</v>
      </c>
      <c r="V1268">
        <v>128052.08333333358</v>
      </c>
      <c r="W1268">
        <v>2537.979116377734</v>
      </c>
      <c r="X1268">
        <v>3000.9940636200881</v>
      </c>
      <c r="Y1268">
        <v>3501.5094483288394</v>
      </c>
      <c r="Z1268">
        <v>3215.8326132872535</v>
      </c>
      <c r="AA1268">
        <v>3895.8640019627987</v>
      </c>
      <c r="AB1268">
        <v>2427.1569380440646</v>
      </c>
      <c r="AC1268">
        <v>4942.6367701326471</v>
      </c>
      <c r="AD1268">
        <v>4007.8229166666642</v>
      </c>
      <c r="AE1268">
        <v>4005.7142857142826</v>
      </c>
      <c r="AF1268">
        <v>3956.2916666666642</v>
      </c>
      <c r="AG1268">
        <v>4217.5333333333328</v>
      </c>
      <c r="AH1268">
        <v>4183.7708333333358</v>
      </c>
      <c r="AI1268">
        <v>4527.9166666666642</v>
      </c>
      <c r="AJ1268">
        <v>4394.4583333333358</v>
      </c>
      <c r="AK1268">
        <v>4521.25</v>
      </c>
      <c r="AL1268">
        <v>97.954862711214446</v>
      </c>
      <c r="AM1268">
        <v>97.916556945358479</v>
      </c>
      <c r="AN1268">
        <v>96.406625490697479</v>
      </c>
      <c r="AO1268">
        <v>103.90438242668188</v>
      </c>
      <c r="AP1268">
        <v>102.85235463345543</v>
      </c>
      <c r="AQ1268">
        <v>113.97836352561012</v>
      </c>
      <c r="AR1268">
        <v>110.45381640976734</v>
      </c>
      <c r="AS1268">
        <v>111.56714029697832</v>
      </c>
      <c r="AT1268">
        <v>0</v>
      </c>
      <c r="AU1268">
        <v>0</v>
      </c>
      <c r="AV1268">
        <v>0</v>
      </c>
      <c r="AW1268">
        <v>0</v>
      </c>
    </row>
    <row r="1269" spans="1:49" x14ac:dyDescent="0.2">
      <c r="A1269" t="s">
        <v>293</v>
      </c>
      <c r="B1269" t="str">
        <f t="shared" si="95"/>
        <v>Heart</v>
      </c>
      <c r="C1269" s="1" t="s">
        <v>185</v>
      </c>
      <c r="D1269" s="1">
        <f t="shared" si="96"/>
        <v>43922</v>
      </c>
      <c r="E1269">
        <f t="shared" si="97"/>
        <v>30</v>
      </c>
      <c r="F1269">
        <v>62201</v>
      </c>
      <c r="G1269" t="s">
        <v>297</v>
      </c>
      <c r="H1269" s="2">
        <f t="shared" si="98"/>
        <v>2073.3666666666668</v>
      </c>
      <c r="I1269">
        <v>18.766370472229205</v>
      </c>
      <c r="J1269" t="s">
        <v>26</v>
      </c>
      <c r="K1269" t="s">
        <v>181</v>
      </c>
      <c r="L1269">
        <v>0</v>
      </c>
      <c r="M1269">
        <f t="shared" si="99"/>
        <v>0</v>
      </c>
      <c r="N1269">
        <v>331449281</v>
      </c>
      <c r="O1269" t="s">
        <v>37</v>
      </c>
      <c r="P1269">
        <v>75651.999999999913</v>
      </c>
      <c r="Q1269">
        <v>90040.000000000073</v>
      </c>
      <c r="R1269">
        <v>101266.59999999996</v>
      </c>
      <c r="S1269">
        <v>96423.999999999884</v>
      </c>
      <c r="T1269">
        <v>116881.49999999969</v>
      </c>
      <c r="U1269">
        <v>72478.749999999942</v>
      </c>
      <c r="V1269">
        <v>129068.50000000025</v>
      </c>
      <c r="W1269">
        <v>2557.4829493087559</v>
      </c>
      <c r="X1269">
        <v>3024.2020161290488</v>
      </c>
      <c r="Y1269">
        <v>3528.7215239154702</v>
      </c>
      <c r="Z1269">
        <v>3240.7592741935514</v>
      </c>
      <c r="AA1269">
        <v>3926.2309139785011</v>
      </c>
      <c r="AB1269">
        <v>2445.7741935484173</v>
      </c>
      <c r="AC1269">
        <v>4981.3778642937086</v>
      </c>
      <c r="AD1269">
        <v>-348.42708333333576</v>
      </c>
      <c r="AE1269">
        <v>-265</v>
      </c>
      <c r="AF1269">
        <v>-332.875</v>
      </c>
      <c r="AG1269">
        <v>-359.86666666666861</v>
      </c>
      <c r="AH1269">
        <v>-234.97916666666424</v>
      </c>
      <c r="AI1269">
        <v>-232.75</v>
      </c>
      <c r="AJ1269">
        <v>-419.54166666666424</v>
      </c>
      <c r="AK1269">
        <v>-873.75</v>
      </c>
      <c r="AL1269">
        <v>12.342631528418906</v>
      </c>
      <c r="AM1269">
        <v>15.400427913100884</v>
      </c>
      <c r="AN1269">
        <v>13.568453447687261</v>
      </c>
      <c r="AO1269">
        <v>12.167823286897374</v>
      </c>
      <c r="AP1269">
        <v>16.755311622703175</v>
      </c>
      <c r="AQ1269">
        <v>17.40309470840657</v>
      </c>
      <c r="AR1269">
        <v>12.181773399015356</v>
      </c>
      <c r="AS1269">
        <v>-5.3887736815156586</v>
      </c>
      <c r="AT1269">
        <v>0</v>
      </c>
      <c r="AU1269">
        <v>0</v>
      </c>
      <c r="AV1269">
        <v>0</v>
      </c>
      <c r="AW1269">
        <v>0</v>
      </c>
    </row>
    <row r="1270" spans="1:49" x14ac:dyDescent="0.2">
      <c r="A1270" t="s">
        <v>293</v>
      </c>
      <c r="B1270" t="str">
        <f t="shared" si="95"/>
        <v>Heart</v>
      </c>
      <c r="C1270" s="1" t="s">
        <v>185</v>
      </c>
      <c r="D1270" s="1">
        <f t="shared" si="96"/>
        <v>43922</v>
      </c>
      <c r="E1270">
        <f t="shared" si="97"/>
        <v>30</v>
      </c>
      <c r="F1270">
        <v>62285</v>
      </c>
      <c r="G1270" t="s">
        <v>297</v>
      </c>
      <c r="H1270" s="2">
        <f t="shared" si="98"/>
        <v>2076.1666666666665</v>
      </c>
      <c r="I1270">
        <v>18.791713716223146</v>
      </c>
      <c r="J1270" t="s">
        <v>182</v>
      </c>
      <c r="K1270" t="s">
        <v>181</v>
      </c>
      <c r="L1270">
        <v>1</v>
      </c>
      <c r="M1270">
        <f t="shared" si="99"/>
        <v>0</v>
      </c>
      <c r="N1270">
        <v>331449281</v>
      </c>
      <c r="O1270" t="s">
        <v>37</v>
      </c>
      <c r="P1270">
        <v>76244.476190476096</v>
      </c>
      <c r="Q1270">
        <v>90746.666666666744</v>
      </c>
      <c r="R1270">
        <v>102062.36666666662</v>
      </c>
      <c r="S1270">
        <v>97181.333333333212</v>
      </c>
      <c r="T1270">
        <v>117801.19444444413</v>
      </c>
      <c r="U1270">
        <v>73046.041666666613</v>
      </c>
      <c r="V1270">
        <v>130084.91666666692</v>
      </c>
      <c r="W1270">
        <v>2576.9867822397778</v>
      </c>
      <c r="X1270">
        <v>3047.4099686380096</v>
      </c>
      <c r="Y1270">
        <v>3555.9335995021011</v>
      </c>
      <c r="Z1270">
        <v>3265.6859350998493</v>
      </c>
      <c r="AA1270">
        <v>3956.5978259942035</v>
      </c>
      <c r="AB1270">
        <v>2464.39144905277</v>
      </c>
      <c r="AC1270">
        <v>5020.1189584547701</v>
      </c>
      <c r="AD1270">
        <v>-348.42708333333576</v>
      </c>
      <c r="AE1270">
        <v>-265</v>
      </c>
      <c r="AF1270">
        <v>-332.875</v>
      </c>
      <c r="AG1270">
        <v>-359.86666666666861</v>
      </c>
      <c r="AH1270">
        <v>-234.97916666666424</v>
      </c>
      <c r="AI1270">
        <v>-232.75</v>
      </c>
      <c r="AJ1270">
        <v>-419.54166666666424</v>
      </c>
      <c r="AK1270">
        <v>-873.75</v>
      </c>
      <c r="AL1270">
        <v>12.342631528418906</v>
      </c>
      <c r="AM1270">
        <v>15.400427913100884</v>
      </c>
      <c r="AN1270">
        <v>13.568453447687261</v>
      </c>
      <c r="AO1270">
        <v>12.167823286897374</v>
      </c>
      <c r="AP1270">
        <v>16.755311622703175</v>
      </c>
      <c r="AQ1270">
        <v>17.40309470840657</v>
      </c>
      <c r="AR1270">
        <v>12.181773399015356</v>
      </c>
      <c r="AS1270">
        <v>-5.3887736815156586</v>
      </c>
      <c r="AT1270">
        <v>0</v>
      </c>
      <c r="AU1270">
        <v>0</v>
      </c>
      <c r="AV1270">
        <v>0</v>
      </c>
      <c r="AW1270">
        <v>0</v>
      </c>
    </row>
    <row r="1271" spans="1:49" x14ac:dyDescent="0.2">
      <c r="A1271" t="s">
        <v>293</v>
      </c>
      <c r="B1271" t="str">
        <f t="shared" si="95"/>
        <v>Heart</v>
      </c>
      <c r="C1271" s="1" t="s">
        <v>186</v>
      </c>
      <c r="D1271" s="1">
        <f t="shared" si="96"/>
        <v>43952</v>
      </c>
      <c r="E1271">
        <f t="shared" si="97"/>
        <v>31</v>
      </c>
      <c r="F1271">
        <v>56480</v>
      </c>
      <c r="G1271" t="s">
        <v>298</v>
      </c>
      <c r="H1271" s="2">
        <f t="shared" si="98"/>
        <v>1821.9354838709678</v>
      </c>
      <c r="I1271">
        <v>17.040314533070294</v>
      </c>
      <c r="J1271" t="s">
        <v>26</v>
      </c>
      <c r="K1271" t="s">
        <v>181</v>
      </c>
      <c r="L1271">
        <v>0</v>
      </c>
      <c r="M1271">
        <f t="shared" si="99"/>
        <v>0</v>
      </c>
      <c r="N1271">
        <v>331449281</v>
      </c>
      <c r="O1271" t="s">
        <v>40</v>
      </c>
      <c r="P1271">
        <v>76836.95238095228</v>
      </c>
      <c r="Q1271">
        <v>91453.333333333416</v>
      </c>
      <c r="R1271">
        <v>102858.13333333329</v>
      </c>
      <c r="S1271">
        <v>97938.666666666541</v>
      </c>
      <c r="T1271">
        <v>118720.88888888857</v>
      </c>
      <c r="U1271">
        <v>73613.333333333285</v>
      </c>
      <c r="V1271">
        <v>131101.33333333358</v>
      </c>
      <c r="W1271">
        <v>2596.4906151707996</v>
      </c>
      <c r="X1271">
        <v>3070.6179211469703</v>
      </c>
      <c r="Y1271">
        <v>3583.1456750887319</v>
      </c>
      <c r="Z1271">
        <v>3290.6125960061472</v>
      </c>
      <c r="AA1271">
        <v>3986.9647380099059</v>
      </c>
      <c r="AB1271">
        <v>2483.0087045571227</v>
      </c>
      <c r="AC1271">
        <v>5058.8600526158316</v>
      </c>
      <c r="AD1271">
        <v>-821.55208333333576</v>
      </c>
      <c r="AE1271">
        <v>-879.14285714285506</v>
      </c>
      <c r="AF1271">
        <v>-963.54166666666424</v>
      </c>
      <c r="AG1271">
        <v>-949.0666666666657</v>
      </c>
      <c r="AH1271">
        <v>-755.47916666666424</v>
      </c>
      <c r="AI1271">
        <v>-878.75</v>
      </c>
      <c r="AJ1271">
        <v>-1029.5416666666642</v>
      </c>
      <c r="AK1271">
        <v>-1030.75</v>
      </c>
      <c r="AL1271">
        <v>-57.831427611365825</v>
      </c>
      <c r="AM1271">
        <v>-59.659479921000639</v>
      </c>
      <c r="AN1271">
        <v>-62.297675584570925</v>
      </c>
      <c r="AO1271">
        <v>-62.760133702350004</v>
      </c>
      <c r="AP1271">
        <v>-56.478290527834815</v>
      </c>
      <c r="AQ1271">
        <v>-60.430238624927142</v>
      </c>
      <c r="AR1271">
        <v>-64.513925525716104</v>
      </c>
      <c r="AS1271">
        <v>-67.529633896569749</v>
      </c>
      <c r="AT1271">
        <v>0</v>
      </c>
      <c r="AU1271">
        <v>0</v>
      </c>
      <c r="AV1271">
        <v>0</v>
      </c>
      <c r="AW1271">
        <v>0</v>
      </c>
    </row>
    <row r="1272" spans="1:49" x14ac:dyDescent="0.2">
      <c r="A1272" t="s">
        <v>293</v>
      </c>
      <c r="B1272" t="str">
        <f t="shared" si="95"/>
        <v>Heart</v>
      </c>
      <c r="C1272" s="1" t="s">
        <v>186</v>
      </c>
      <c r="D1272" s="1">
        <f t="shared" si="96"/>
        <v>43952</v>
      </c>
      <c r="E1272">
        <f t="shared" si="97"/>
        <v>31</v>
      </c>
      <c r="F1272">
        <v>56561</v>
      </c>
      <c r="G1272" t="s">
        <v>298</v>
      </c>
      <c r="H1272" s="2">
        <f t="shared" si="98"/>
        <v>1824.5483870967741</v>
      </c>
      <c r="I1272">
        <v>17.064752661207311</v>
      </c>
      <c r="J1272" t="s">
        <v>182</v>
      </c>
      <c r="K1272" t="s">
        <v>181</v>
      </c>
      <c r="L1272">
        <v>1</v>
      </c>
      <c r="M1272">
        <f t="shared" si="99"/>
        <v>0</v>
      </c>
      <c r="N1272">
        <v>331449281</v>
      </c>
      <c r="O1272" t="s">
        <v>40</v>
      </c>
      <c r="P1272">
        <v>77429.428571428463</v>
      </c>
      <c r="Q1272">
        <v>92160.000000000087</v>
      </c>
      <c r="R1272">
        <v>103653.89999999995</v>
      </c>
      <c r="S1272">
        <v>98695.999999999869</v>
      </c>
      <c r="T1272">
        <v>119640.58333333301</v>
      </c>
      <c r="U1272">
        <v>74180.624999999956</v>
      </c>
      <c r="V1272">
        <v>132117.75000000023</v>
      </c>
      <c r="W1272">
        <v>2615.9944481018215</v>
      </c>
      <c r="X1272">
        <v>3093.825873655931</v>
      </c>
      <c r="Y1272">
        <v>3610.3577506753627</v>
      </c>
      <c r="Z1272">
        <v>3315.5392569124451</v>
      </c>
      <c r="AA1272">
        <v>4017.3316500256083</v>
      </c>
      <c r="AB1272">
        <v>2501.6259600614753</v>
      </c>
      <c r="AC1272">
        <v>5097.6011467768931</v>
      </c>
      <c r="AD1272">
        <v>-821.55208333333576</v>
      </c>
      <c r="AE1272">
        <v>-879.14285714285506</v>
      </c>
      <c r="AF1272">
        <v>-963.54166666666424</v>
      </c>
      <c r="AG1272">
        <v>-949.0666666666657</v>
      </c>
      <c r="AH1272">
        <v>-755.47916666666424</v>
      </c>
      <c r="AI1272">
        <v>-878.75</v>
      </c>
      <c r="AJ1272">
        <v>-1029.5416666666642</v>
      </c>
      <c r="AK1272">
        <v>-1030.75</v>
      </c>
      <c r="AL1272">
        <v>-57.831427611365825</v>
      </c>
      <c r="AM1272">
        <v>-59.659479921000639</v>
      </c>
      <c r="AN1272">
        <v>-62.297675584570925</v>
      </c>
      <c r="AO1272">
        <v>-62.760133702350004</v>
      </c>
      <c r="AP1272">
        <v>-56.478290527834815</v>
      </c>
      <c r="AQ1272">
        <v>-60.430238624927142</v>
      </c>
      <c r="AR1272">
        <v>-64.513925525716104</v>
      </c>
      <c r="AS1272">
        <v>-67.529633896569749</v>
      </c>
      <c r="AT1272">
        <v>0</v>
      </c>
      <c r="AU1272">
        <v>0</v>
      </c>
      <c r="AV1272">
        <v>0</v>
      </c>
      <c r="AW1272">
        <v>0</v>
      </c>
    </row>
    <row r="1273" spans="1:49" x14ac:dyDescent="0.2">
      <c r="A1273" t="s">
        <v>293</v>
      </c>
      <c r="B1273" t="str">
        <f t="shared" si="95"/>
        <v>Heart</v>
      </c>
      <c r="C1273" s="1" t="s">
        <v>187</v>
      </c>
      <c r="D1273" s="1">
        <f t="shared" si="96"/>
        <v>43983</v>
      </c>
      <c r="E1273">
        <f t="shared" si="97"/>
        <v>30</v>
      </c>
      <c r="F1273">
        <v>53516</v>
      </c>
      <c r="G1273" t="s">
        <v>299</v>
      </c>
      <c r="H1273" s="2">
        <f t="shared" si="98"/>
        <v>1783.8666666666666</v>
      </c>
      <c r="I1273">
        <v>16.146060066426877</v>
      </c>
      <c r="J1273" t="s">
        <v>26</v>
      </c>
      <c r="K1273" t="s">
        <v>181</v>
      </c>
      <c r="L1273">
        <v>0</v>
      </c>
      <c r="M1273">
        <f t="shared" si="99"/>
        <v>0</v>
      </c>
      <c r="N1273">
        <v>331449281</v>
      </c>
      <c r="O1273" t="s">
        <v>43</v>
      </c>
      <c r="P1273">
        <v>78021.904761904647</v>
      </c>
      <c r="Q1273">
        <v>92866.666666666759</v>
      </c>
      <c r="R1273">
        <v>104449.66666666661</v>
      </c>
      <c r="S1273">
        <v>99453.333333333198</v>
      </c>
      <c r="T1273">
        <v>120560.27777777745</v>
      </c>
      <c r="U1273">
        <v>74747.916666666628</v>
      </c>
      <c r="V1273">
        <v>133134.16666666689</v>
      </c>
      <c r="W1273">
        <v>2635.4982810328434</v>
      </c>
      <c r="X1273">
        <v>3117.0338261648917</v>
      </c>
      <c r="Y1273">
        <v>3637.5698262619935</v>
      </c>
      <c r="Z1273">
        <v>3340.465917818743</v>
      </c>
      <c r="AA1273">
        <v>4047.6985620413107</v>
      </c>
      <c r="AB1273">
        <v>2520.243215565828</v>
      </c>
      <c r="AC1273">
        <v>5136.3422409379546</v>
      </c>
      <c r="AD1273">
        <v>-3853.9270833333358</v>
      </c>
      <c r="AE1273">
        <v>-3900</v>
      </c>
      <c r="AF1273">
        <v>-3988.7083333333358</v>
      </c>
      <c r="AG1273">
        <v>-4008.4666666666672</v>
      </c>
      <c r="AH1273">
        <v>-3941.4791666666642</v>
      </c>
      <c r="AI1273">
        <v>-3904.75</v>
      </c>
      <c r="AJ1273">
        <v>-3783.0416666666642</v>
      </c>
      <c r="AK1273">
        <v>-3837.75</v>
      </c>
      <c r="AL1273">
        <v>-104.50736847158123</v>
      </c>
      <c r="AM1273">
        <v>-105.76623875356609</v>
      </c>
      <c r="AN1273">
        <v>-108.29265766342405</v>
      </c>
      <c r="AO1273">
        <v>-109.45217671310297</v>
      </c>
      <c r="AP1273">
        <v>-106.79468837729701</v>
      </c>
      <c r="AQ1273">
        <v>-104.99690529159375</v>
      </c>
      <c r="AR1273">
        <v>-99.93489326765166</v>
      </c>
      <c r="AS1273">
        <v>-104.18877368151561</v>
      </c>
      <c r="AT1273">
        <v>0</v>
      </c>
      <c r="AU1273">
        <v>0</v>
      </c>
      <c r="AV1273">
        <v>0</v>
      </c>
      <c r="AW1273">
        <v>0</v>
      </c>
    </row>
    <row r="1274" spans="1:49" x14ac:dyDescent="0.2">
      <c r="A1274" t="s">
        <v>293</v>
      </c>
      <c r="B1274" t="str">
        <f t="shared" si="95"/>
        <v>Heart</v>
      </c>
      <c r="C1274" s="1" t="s">
        <v>187</v>
      </c>
      <c r="D1274" s="1">
        <f t="shared" si="96"/>
        <v>43983</v>
      </c>
      <c r="E1274">
        <f t="shared" si="97"/>
        <v>30</v>
      </c>
      <c r="F1274">
        <v>53590</v>
      </c>
      <c r="G1274" t="s">
        <v>299</v>
      </c>
      <c r="H1274" s="2">
        <f t="shared" si="98"/>
        <v>1786.3333333333333</v>
      </c>
      <c r="I1274">
        <v>16.168386257564396</v>
      </c>
      <c r="J1274" t="s">
        <v>182</v>
      </c>
      <c r="K1274" t="s">
        <v>181</v>
      </c>
      <c r="L1274">
        <v>1</v>
      </c>
      <c r="M1274">
        <f t="shared" si="99"/>
        <v>0</v>
      </c>
      <c r="N1274">
        <v>331449281</v>
      </c>
      <c r="O1274" t="s">
        <v>43</v>
      </c>
      <c r="P1274">
        <v>78614.38095238083</v>
      </c>
      <c r="Q1274">
        <v>93573.33333333343</v>
      </c>
      <c r="R1274">
        <v>105245.43333333328</v>
      </c>
      <c r="S1274">
        <v>100210.66666666653</v>
      </c>
      <c r="T1274">
        <v>121479.97222222188</v>
      </c>
      <c r="U1274">
        <v>75315.208333333299</v>
      </c>
      <c r="V1274">
        <v>134150.58333333355</v>
      </c>
      <c r="W1274">
        <v>2655.0021139638652</v>
      </c>
      <c r="X1274">
        <v>3140.2417786738524</v>
      </c>
      <c r="Y1274">
        <v>3664.7819018486243</v>
      </c>
      <c r="Z1274">
        <v>3365.3925787250409</v>
      </c>
      <c r="AA1274">
        <v>4078.065474057013</v>
      </c>
      <c r="AB1274">
        <v>2538.8604710701807</v>
      </c>
      <c r="AC1274">
        <v>5175.083335099016</v>
      </c>
      <c r="AD1274">
        <v>-3853.9270833333358</v>
      </c>
      <c r="AE1274">
        <v>-3900</v>
      </c>
      <c r="AF1274">
        <v>-3988.7083333333358</v>
      </c>
      <c r="AG1274">
        <v>-4008.4666666666672</v>
      </c>
      <c r="AH1274">
        <v>-3941.4791666666642</v>
      </c>
      <c r="AI1274">
        <v>-3904.75</v>
      </c>
      <c r="AJ1274">
        <v>-3783.0416666666642</v>
      </c>
      <c r="AK1274">
        <v>-3837.75</v>
      </c>
      <c r="AL1274">
        <v>-104.50736847158123</v>
      </c>
      <c r="AM1274">
        <v>-105.76623875356609</v>
      </c>
      <c r="AN1274">
        <v>-108.29265766342405</v>
      </c>
      <c r="AO1274">
        <v>-109.45217671310297</v>
      </c>
      <c r="AP1274">
        <v>-106.79468837729701</v>
      </c>
      <c r="AQ1274">
        <v>-104.99690529159375</v>
      </c>
      <c r="AR1274">
        <v>-99.93489326765166</v>
      </c>
      <c r="AS1274">
        <v>-104.18877368151561</v>
      </c>
      <c r="AT1274">
        <v>0</v>
      </c>
      <c r="AU1274">
        <v>0</v>
      </c>
      <c r="AV1274">
        <v>0</v>
      </c>
      <c r="AW1274">
        <v>0</v>
      </c>
    </row>
    <row r="1275" spans="1:49" x14ac:dyDescent="0.2">
      <c r="A1275" t="s">
        <v>293</v>
      </c>
      <c r="B1275" t="str">
        <f t="shared" si="95"/>
        <v>Heart</v>
      </c>
      <c r="C1275" s="1" t="s">
        <v>188</v>
      </c>
      <c r="D1275" s="1">
        <f t="shared" si="96"/>
        <v>44013</v>
      </c>
      <c r="E1275">
        <f t="shared" si="97"/>
        <v>31</v>
      </c>
      <c r="F1275">
        <v>57104</v>
      </c>
      <c r="G1275" t="s">
        <v>300</v>
      </c>
      <c r="H1275" s="2">
        <f t="shared" si="98"/>
        <v>1842.0645161290322</v>
      </c>
      <c r="I1275">
        <v>17.228578631311017</v>
      </c>
      <c r="J1275" t="s">
        <v>26</v>
      </c>
      <c r="K1275" t="s">
        <v>181</v>
      </c>
      <c r="L1275">
        <v>0</v>
      </c>
      <c r="M1275">
        <f t="shared" si="99"/>
        <v>0</v>
      </c>
      <c r="N1275">
        <v>331449281</v>
      </c>
      <c r="O1275" t="s">
        <v>46</v>
      </c>
      <c r="P1275">
        <v>79206.857142857014</v>
      </c>
      <c r="Q1275">
        <v>94280.000000000102</v>
      </c>
      <c r="R1275">
        <v>106041.19999999994</v>
      </c>
      <c r="S1275">
        <v>100967.99999999985</v>
      </c>
      <c r="T1275">
        <v>122399.66666666632</v>
      </c>
      <c r="U1275">
        <v>75882.499999999971</v>
      </c>
      <c r="V1275">
        <v>135167.0000000002</v>
      </c>
      <c r="W1275">
        <v>2674.5059468948871</v>
      </c>
      <c r="X1275">
        <v>3163.4497311828131</v>
      </c>
      <c r="Y1275">
        <v>3691.9939774352551</v>
      </c>
      <c r="Z1275">
        <v>3390.3192396313389</v>
      </c>
      <c r="AA1275">
        <v>4108.4323860727154</v>
      </c>
      <c r="AB1275">
        <v>2557.4777265745333</v>
      </c>
      <c r="AC1275">
        <v>5213.8244292600775</v>
      </c>
      <c r="AD1275">
        <v>-2913.5520833333358</v>
      </c>
      <c r="AE1275">
        <v>-2970.4285714285725</v>
      </c>
      <c r="AF1275">
        <v>-3102.2083333333358</v>
      </c>
      <c r="AG1275">
        <v>-3171.8666666666686</v>
      </c>
      <c r="AH1275">
        <v>-3181.7291666666642</v>
      </c>
      <c r="AI1275">
        <v>-3174.0833333333358</v>
      </c>
      <c r="AJ1275">
        <v>-3483.5416666666642</v>
      </c>
      <c r="AK1275">
        <v>-3737.75</v>
      </c>
      <c r="AL1275">
        <v>-125.315298579108</v>
      </c>
      <c r="AM1275">
        <v>-127.12030941408807</v>
      </c>
      <c r="AN1275">
        <v>-131.28692289639889</v>
      </c>
      <c r="AO1275">
        <v>-134.46335950880166</v>
      </c>
      <c r="AP1275">
        <v>-134.74441956009264</v>
      </c>
      <c r="AQ1275">
        <v>-134.47324937761505</v>
      </c>
      <c r="AR1275">
        <v>-143.6752158482966</v>
      </c>
      <c r="AS1275">
        <v>-154.85221454173075</v>
      </c>
      <c r="AT1275">
        <v>0</v>
      </c>
      <c r="AU1275">
        <v>0</v>
      </c>
      <c r="AV1275">
        <v>0</v>
      </c>
      <c r="AW1275">
        <v>0</v>
      </c>
    </row>
    <row r="1276" spans="1:49" x14ac:dyDescent="0.2">
      <c r="A1276" t="s">
        <v>293</v>
      </c>
      <c r="B1276" t="str">
        <f t="shared" si="95"/>
        <v>Heart</v>
      </c>
      <c r="C1276" s="1" t="s">
        <v>188</v>
      </c>
      <c r="D1276" s="1">
        <f t="shared" si="96"/>
        <v>44013</v>
      </c>
      <c r="E1276">
        <f t="shared" si="97"/>
        <v>31</v>
      </c>
      <c r="F1276">
        <v>57193</v>
      </c>
      <c r="G1276" t="s">
        <v>300</v>
      </c>
      <c r="H1276" s="2">
        <f t="shared" si="98"/>
        <v>1844.9354838709678</v>
      </c>
      <c r="I1276">
        <v>17.255430401733168</v>
      </c>
      <c r="J1276" t="s">
        <v>182</v>
      </c>
      <c r="K1276" t="s">
        <v>181</v>
      </c>
      <c r="L1276">
        <v>1</v>
      </c>
      <c r="M1276">
        <f t="shared" si="99"/>
        <v>0</v>
      </c>
      <c r="N1276">
        <v>331449281</v>
      </c>
      <c r="O1276" t="s">
        <v>46</v>
      </c>
      <c r="P1276">
        <v>79799.333333333198</v>
      </c>
      <c r="Q1276">
        <v>94986.666666666773</v>
      </c>
      <c r="R1276">
        <v>106836.9666666666</v>
      </c>
      <c r="S1276">
        <v>101725.33333333318</v>
      </c>
      <c r="T1276">
        <v>123319.36111111076</v>
      </c>
      <c r="U1276">
        <v>76449.791666666642</v>
      </c>
      <c r="V1276">
        <v>136183.41666666686</v>
      </c>
      <c r="W1276">
        <v>2694.0097798259089</v>
      </c>
      <c r="X1276">
        <v>3186.6576836917739</v>
      </c>
      <c r="Y1276">
        <v>3719.206053021886</v>
      </c>
      <c r="Z1276">
        <v>3415.2459005376368</v>
      </c>
      <c r="AA1276">
        <v>4138.7992980884183</v>
      </c>
      <c r="AB1276">
        <v>2576.094982078886</v>
      </c>
      <c r="AC1276">
        <v>5252.565523421139</v>
      </c>
      <c r="AD1276">
        <v>-2913.5520833333358</v>
      </c>
      <c r="AE1276">
        <v>-2970.4285714285725</v>
      </c>
      <c r="AF1276">
        <v>-3102.2083333333358</v>
      </c>
      <c r="AG1276">
        <v>-3171.8666666666686</v>
      </c>
      <c r="AH1276">
        <v>-3181.7291666666642</v>
      </c>
      <c r="AI1276">
        <v>-3174.0833333333358</v>
      </c>
      <c r="AJ1276">
        <v>-3483.5416666666642</v>
      </c>
      <c r="AK1276">
        <v>-3737.75</v>
      </c>
      <c r="AL1276">
        <v>-125.315298579108</v>
      </c>
      <c r="AM1276">
        <v>-127.12030941408807</v>
      </c>
      <c r="AN1276">
        <v>-131.28692289639889</v>
      </c>
      <c r="AO1276">
        <v>-134.46335950880166</v>
      </c>
      <c r="AP1276">
        <v>-134.74441956009264</v>
      </c>
      <c r="AQ1276">
        <v>-134.47324937761505</v>
      </c>
      <c r="AR1276">
        <v>-143.6752158482966</v>
      </c>
      <c r="AS1276">
        <v>-154.85221454173075</v>
      </c>
      <c r="AT1276">
        <v>0</v>
      </c>
      <c r="AU1276">
        <v>0</v>
      </c>
      <c r="AV1276">
        <v>0</v>
      </c>
      <c r="AW1276">
        <v>0</v>
      </c>
    </row>
    <row r="1277" spans="1:49" x14ac:dyDescent="0.2">
      <c r="A1277" t="s">
        <v>293</v>
      </c>
      <c r="B1277" t="str">
        <f t="shared" si="95"/>
        <v>Heart</v>
      </c>
      <c r="C1277" s="1" t="s">
        <v>189</v>
      </c>
      <c r="D1277" s="1">
        <f t="shared" si="96"/>
        <v>44044</v>
      </c>
      <c r="E1277">
        <f t="shared" si="97"/>
        <v>31</v>
      </c>
      <c r="F1277">
        <v>56138</v>
      </c>
      <c r="G1277" t="s">
        <v>301</v>
      </c>
      <c r="H1277" s="2">
        <f t="shared" si="98"/>
        <v>1810.9032258064517</v>
      </c>
      <c r="I1277">
        <v>16.937131325380669</v>
      </c>
      <c r="J1277" t="s">
        <v>26</v>
      </c>
      <c r="K1277" t="s">
        <v>181</v>
      </c>
      <c r="L1277">
        <v>0</v>
      </c>
      <c r="M1277">
        <f t="shared" si="99"/>
        <v>0</v>
      </c>
      <c r="N1277">
        <v>331449281</v>
      </c>
      <c r="O1277" t="s">
        <v>49</v>
      </c>
      <c r="P1277">
        <v>80391.809523809381</v>
      </c>
      <c r="Q1277">
        <v>95693.333333333445</v>
      </c>
      <c r="R1277">
        <v>107632.73333333326</v>
      </c>
      <c r="S1277">
        <v>102482.66666666651</v>
      </c>
      <c r="T1277">
        <v>124239.0555555552</v>
      </c>
      <c r="U1277">
        <v>77017.083333333314</v>
      </c>
      <c r="V1277">
        <v>137199.83333333352</v>
      </c>
      <c r="W1277">
        <v>2713.5136127569308</v>
      </c>
      <c r="X1277">
        <v>3209.8656362007346</v>
      </c>
      <c r="Y1277">
        <v>3746.4181286085168</v>
      </c>
      <c r="Z1277">
        <v>3440.1725614439347</v>
      </c>
      <c r="AA1277">
        <v>4169.1662101041211</v>
      </c>
      <c r="AB1277">
        <v>2594.7122375832387</v>
      </c>
      <c r="AC1277">
        <v>5291.3066175822005</v>
      </c>
      <c r="AD1277">
        <v>-3620.8020833333358</v>
      </c>
      <c r="AE1277">
        <v>-3636.5714285714275</v>
      </c>
      <c r="AF1277">
        <v>-3708.2083333333358</v>
      </c>
      <c r="AG1277">
        <v>-3871.8666666666686</v>
      </c>
      <c r="AH1277">
        <v>-3814.9791666666642</v>
      </c>
      <c r="AI1277">
        <v>-3724.4166666666642</v>
      </c>
      <c r="AJ1277">
        <v>-3649.0416666666642</v>
      </c>
      <c r="AK1277">
        <v>-4060.75</v>
      </c>
      <c r="AL1277">
        <v>-148.12981470814043</v>
      </c>
      <c r="AM1277">
        <v>-148.60878867676115</v>
      </c>
      <c r="AN1277">
        <v>-150.83530999317327</v>
      </c>
      <c r="AO1277">
        <v>-157.04400467009236</v>
      </c>
      <c r="AP1277">
        <v>-155.17183891493164</v>
      </c>
      <c r="AQ1277">
        <v>-152.22593754965851</v>
      </c>
      <c r="AR1277">
        <v>-149.0139255257161</v>
      </c>
      <c r="AS1277">
        <v>-165.27156938044072</v>
      </c>
      <c r="AT1277">
        <v>0</v>
      </c>
      <c r="AU1277">
        <v>0</v>
      </c>
      <c r="AV1277">
        <v>0</v>
      </c>
      <c r="AW1277">
        <v>0</v>
      </c>
    </row>
    <row r="1278" spans="1:49" x14ac:dyDescent="0.2">
      <c r="A1278" t="s">
        <v>293</v>
      </c>
      <c r="B1278" t="str">
        <f t="shared" si="95"/>
        <v>Heart</v>
      </c>
      <c r="C1278" s="1" t="s">
        <v>189</v>
      </c>
      <c r="D1278" s="1">
        <f t="shared" si="96"/>
        <v>44044</v>
      </c>
      <c r="E1278">
        <f t="shared" si="97"/>
        <v>31</v>
      </c>
      <c r="F1278">
        <v>56245</v>
      </c>
      <c r="G1278" t="s">
        <v>301</v>
      </c>
      <c r="H1278" s="2">
        <f t="shared" si="98"/>
        <v>1814.3548387096773</v>
      </c>
      <c r="I1278">
        <v>16.969413790944383</v>
      </c>
      <c r="J1278" t="s">
        <v>182</v>
      </c>
      <c r="K1278" t="s">
        <v>181</v>
      </c>
      <c r="L1278">
        <v>1</v>
      </c>
      <c r="M1278">
        <f t="shared" si="99"/>
        <v>0</v>
      </c>
      <c r="N1278">
        <v>331449281</v>
      </c>
      <c r="O1278" t="s">
        <v>49</v>
      </c>
      <c r="P1278">
        <v>80984.285714285565</v>
      </c>
      <c r="Q1278">
        <v>96400.000000000116</v>
      </c>
      <c r="R1278">
        <v>108428.49999999993</v>
      </c>
      <c r="S1278">
        <v>103239.99999999984</v>
      </c>
      <c r="T1278">
        <v>125158.74999999964</v>
      </c>
      <c r="U1278">
        <v>77584.374999999985</v>
      </c>
      <c r="V1278">
        <v>138216.25000000017</v>
      </c>
      <c r="W1278">
        <v>2733.0174456879527</v>
      </c>
      <c r="X1278">
        <v>3233.0735887096953</v>
      </c>
      <c r="Y1278">
        <v>3773.6302041951476</v>
      </c>
      <c r="Z1278">
        <v>3465.0992223502326</v>
      </c>
      <c r="AA1278">
        <v>4199.5331221198239</v>
      </c>
      <c r="AB1278">
        <v>2613.3294930875913</v>
      </c>
      <c r="AC1278">
        <v>5330.047711743262</v>
      </c>
      <c r="AD1278">
        <v>-3620.8020833333358</v>
      </c>
      <c r="AE1278">
        <v>-3636.5714285714275</v>
      </c>
      <c r="AF1278">
        <v>-3708.2083333333358</v>
      </c>
      <c r="AG1278">
        <v>-3871.8666666666686</v>
      </c>
      <c r="AH1278">
        <v>-3814.9791666666642</v>
      </c>
      <c r="AI1278">
        <v>-3724.4166666666642</v>
      </c>
      <c r="AJ1278">
        <v>-3649.0416666666642</v>
      </c>
      <c r="AK1278">
        <v>-4060.75</v>
      </c>
      <c r="AL1278">
        <v>-148.12981470814043</v>
      </c>
      <c r="AM1278">
        <v>-148.60878867676115</v>
      </c>
      <c r="AN1278">
        <v>-150.83530999317327</v>
      </c>
      <c r="AO1278">
        <v>-157.04400467009236</v>
      </c>
      <c r="AP1278">
        <v>-155.17183891493164</v>
      </c>
      <c r="AQ1278">
        <v>-152.22593754965851</v>
      </c>
      <c r="AR1278">
        <v>-149.0139255257161</v>
      </c>
      <c r="AS1278">
        <v>-165.27156938044072</v>
      </c>
      <c r="AT1278">
        <v>0</v>
      </c>
      <c r="AU1278">
        <v>0</v>
      </c>
      <c r="AV1278">
        <v>0</v>
      </c>
      <c r="AW1278">
        <v>0</v>
      </c>
    </row>
    <row r="1279" spans="1:49" x14ac:dyDescent="0.2">
      <c r="A1279" t="s">
        <v>293</v>
      </c>
      <c r="B1279" t="str">
        <f t="shared" si="95"/>
        <v>Heart</v>
      </c>
      <c r="C1279" s="1" t="s">
        <v>190</v>
      </c>
      <c r="D1279" s="1">
        <f t="shared" si="96"/>
        <v>44075</v>
      </c>
      <c r="E1279">
        <f t="shared" si="97"/>
        <v>30</v>
      </c>
      <c r="F1279">
        <v>53788</v>
      </c>
      <c r="G1279" t="s">
        <v>302</v>
      </c>
      <c r="H1279" s="2">
        <f t="shared" si="98"/>
        <v>1792.9333333333334</v>
      </c>
      <c r="I1279">
        <v>16.228123904121549</v>
      </c>
      <c r="J1279" t="s">
        <v>26</v>
      </c>
      <c r="K1279" t="s">
        <v>181</v>
      </c>
      <c r="L1279">
        <v>0</v>
      </c>
      <c r="M1279">
        <f t="shared" si="99"/>
        <v>0</v>
      </c>
      <c r="N1279">
        <v>331449281</v>
      </c>
      <c r="O1279" t="s">
        <v>52</v>
      </c>
      <c r="P1279">
        <v>81576.761904761748</v>
      </c>
      <c r="Q1279">
        <v>97106.666666666788</v>
      </c>
      <c r="R1279">
        <v>109224.26666666659</v>
      </c>
      <c r="S1279">
        <v>103997.33333333317</v>
      </c>
      <c r="T1279">
        <v>126078.44444444407</v>
      </c>
      <c r="U1279">
        <v>78151.666666666657</v>
      </c>
      <c r="V1279">
        <v>139232.66666666683</v>
      </c>
      <c r="W1279">
        <v>2752.5212786189745</v>
      </c>
      <c r="X1279">
        <v>3256.281541218656</v>
      </c>
      <c r="Y1279">
        <v>3800.8422797817784</v>
      </c>
      <c r="Z1279">
        <v>3490.0258832565305</v>
      </c>
      <c r="AA1279">
        <v>4229.9000341355268</v>
      </c>
      <c r="AB1279">
        <v>2631.946748591944</v>
      </c>
      <c r="AC1279">
        <v>5368.7888059043235</v>
      </c>
      <c r="AD1279">
        <v>-4491.4270833333358</v>
      </c>
      <c r="AE1279">
        <v>-4546.4285714285725</v>
      </c>
      <c r="AF1279">
        <v>-4505.375</v>
      </c>
      <c r="AG1279">
        <v>-4634.0666666666657</v>
      </c>
      <c r="AH1279">
        <v>-4537.7291666666642</v>
      </c>
      <c r="AI1279">
        <v>-4621.4166666666642</v>
      </c>
      <c r="AJ1279">
        <v>-4446.5416666666642</v>
      </c>
      <c r="AK1279">
        <v>-4212.75</v>
      </c>
      <c r="AL1279">
        <v>-125.757368471581</v>
      </c>
      <c r="AM1279">
        <v>-127.31385780118512</v>
      </c>
      <c r="AN1279">
        <v>-125.51487988564622</v>
      </c>
      <c r="AO1279">
        <v>-130.30551004643621</v>
      </c>
      <c r="AP1279">
        <v>-126.66968837729701</v>
      </c>
      <c r="AQ1279">
        <v>-128.88579418048243</v>
      </c>
      <c r="AR1279">
        <v>-122.05155993431822</v>
      </c>
      <c r="AS1279">
        <v>-116.68877368151561</v>
      </c>
      <c r="AT1279">
        <v>0</v>
      </c>
      <c r="AU1279">
        <v>0</v>
      </c>
      <c r="AV1279">
        <v>0</v>
      </c>
      <c r="AW1279">
        <v>0</v>
      </c>
    </row>
    <row r="1280" spans="1:49" x14ac:dyDescent="0.2">
      <c r="A1280" t="s">
        <v>293</v>
      </c>
      <c r="B1280" t="str">
        <f t="shared" si="95"/>
        <v>Heart</v>
      </c>
      <c r="C1280" s="1" t="s">
        <v>190</v>
      </c>
      <c r="D1280" s="1">
        <f t="shared" si="96"/>
        <v>44075</v>
      </c>
      <c r="E1280">
        <f t="shared" si="97"/>
        <v>30</v>
      </c>
      <c r="F1280">
        <v>53889</v>
      </c>
      <c r="G1280" t="s">
        <v>302</v>
      </c>
      <c r="H1280" s="2">
        <f t="shared" si="98"/>
        <v>1796.3</v>
      </c>
      <c r="I1280">
        <v>16.258596137971409</v>
      </c>
      <c r="J1280" t="s">
        <v>182</v>
      </c>
      <c r="K1280" t="s">
        <v>181</v>
      </c>
      <c r="L1280">
        <v>1</v>
      </c>
      <c r="M1280">
        <f t="shared" si="99"/>
        <v>0</v>
      </c>
      <c r="N1280">
        <v>331449281</v>
      </c>
      <c r="O1280" t="s">
        <v>52</v>
      </c>
      <c r="P1280">
        <v>82169.238095237932</v>
      </c>
      <c r="Q1280">
        <v>97813.333333333459</v>
      </c>
      <c r="R1280">
        <v>110020.03333333325</v>
      </c>
      <c r="S1280">
        <v>104754.6666666665</v>
      </c>
      <c r="T1280">
        <v>126998.13888888851</v>
      </c>
      <c r="U1280">
        <v>78718.958333333328</v>
      </c>
      <c r="V1280">
        <v>140249.08333333349</v>
      </c>
      <c r="W1280">
        <v>2772.0251115499964</v>
      </c>
      <c r="X1280">
        <v>3279.4894937276167</v>
      </c>
      <c r="Y1280">
        <v>3828.0543553684092</v>
      </c>
      <c r="Z1280">
        <v>3514.9525441628284</v>
      </c>
      <c r="AA1280">
        <v>4260.2669461512296</v>
      </c>
      <c r="AB1280">
        <v>2650.5640040962967</v>
      </c>
      <c r="AC1280">
        <v>5407.5299000653849</v>
      </c>
      <c r="AD1280">
        <v>-4491.4270833333358</v>
      </c>
      <c r="AE1280">
        <v>-4546.4285714285725</v>
      </c>
      <c r="AF1280">
        <v>-4505.375</v>
      </c>
      <c r="AG1280">
        <v>-4634.0666666666657</v>
      </c>
      <c r="AH1280">
        <v>-4537.7291666666642</v>
      </c>
      <c r="AI1280">
        <v>-4621.4166666666642</v>
      </c>
      <c r="AJ1280">
        <v>-4446.5416666666642</v>
      </c>
      <c r="AK1280">
        <v>-4212.75</v>
      </c>
      <c r="AL1280">
        <v>-125.757368471581</v>
      </c>
      <c r="AM1280">
        <v>-127.31385780118512</v>
      </c>
      <c r="AN1280">
        <v>-125.51487988564622</v>
      </c>
      <c r="AO1280">
        <v>-130.30551004643621</v>
      </c>
      <c r="AP1280">
        <v>-126.66968837729701</v>
      </c>
      <c r="AQ1280">
        <v>-128.88579418048243</v>
      </c>
      <c r="AR1280">
        <v>-122.05155993431822</v>
      </c>
      <c r="AS1280">
        <v>-116.68877368151561</v>
      </c>
      <c r="AT1280">
        <v>0</v>
      </c>
      <c r="AU1280">
        <v>0</v>
      </c>
      <c r="AV1280">
        <v>0</v>
      </c>
      <c r="AW1280">
        <v>0</v>
      </c>
    </row>
    <row r="1281" spans="1:49" x14ac:dyDescent="0.2">
      <c r="A1281" t="s">
        <v>293</v>
      </c>
      <c r="B1281" t="str">
        <f t="shared" si="95"/>
        <v>Heart</v>
      </c>
      <c r="C1281" s="1" t="s">
        <v>191</v>
      </c>
      <c r="D1281" s="1">
        <f t="shared" si="96"/>
        <v>44105</v>
      </c>
      <c r="E1281">
        <f t="shared" si="97"/>
        <v>31</v>
      </c>
      <c r="F1281">
        <v>56787</v>
      </c>
      <c r="G1281" t="s">
        <v>303</v>
      </c>
      <c r="H1281" s="2">
        <f t="shared" si="98"/>
        <v>1831.8387096774193</v>
      </c>
      <c r="I1281">
        <v>17.132938055762445</v>
      </c>
      <c r="J1281" t="s">
        <v>26</v>
      </c>
      <c r="K1281" t="s">
        <v>181</v>
      </c>
      <c r="L1281">
        <v>0</v>
      </c>
      <c r="M1281">
        <f t="shared" si="99"/>
        <v>0</v>
      </c>
      <c r="N1281">
        <v>331449281</v>
      </c>
      <c r="O1281" t="s">
        <v>55</v>
      </c>
      <c r="P1281">
        <v>82761.714285714115</v>
      </c>
      <c r="Q1281">
        <v>98520.000000000131</v>
      </c>
      <c r="R1281">
        <v>110815.79999999992</v>
      </c>
      <c r="S1281">
        <v>105511.99999999983</v>
      </c>
      <c r="T1281">
        <v>127917.83333333295</v>
      </c>
      <c r="U1281">
        <v>79286.25</v>
      </c>
      <c r="V1281">
        <v>141265.50000000015</v>
      </c>
      <c r="W1281">
        <v>2791.5289444810182</v>
      </c>
      <c r="X1281">
        <v>3302.6974462365774</v>
      </c>
      <c r="Y1281">
        <v>3855.2664309550401</v>
      </c>
      <c r="Z1281">
        <v>3539.8792050691263</v>
      </c>
      <c r="AA1281">
        <v>4290.6338581669324</v>
      </c>
      <c r="AB1281">
        <v>2669.1812596006494</v>
      </c>
      <c r="AC1281">
        <v>5446.2709942264464</v>
      </c>
      <c r="AD1281">
        <v>-1020.1770833333358</v>
      </c>
      <c r="AE1281">
        <v>-1093</v>
      </c>
      <c r="AF1281">
        <v>-1064.0416666666642</v>
      </c>
      <c r="AG1281">
        <v>-1224.8666666666686</v>
      </c>
      <c r="AH1281">
        <v>-1077.2291666666642</v>
      </c>
      <c r="AI1281">
        <v>-1171.4166666666642</v>
      </c>
      <c r="AJ1281">
        <v>-992.04166666666424</v>
      </c>
      <c r="AK1281">
        <v>-1459.75</v>
      </c>
      <c r="AL1281">
        <v>-64.23868567588238</v>
      </c>
      <c r="AM1281">
        <v>-66.558097432521663</v>
      </c>
      <c r="AN1281">
        <v>-65.539611068442127</v>
      </c>
      <c r="AO1281">
        <v>-71.656907895898485</v>
      </c>
      <c r="AP1281">
        <v>-66.857322785899441</v>
      </c>
      <c r="AQ1281">
        <v>-69.871098839980732</v>
      </c>
      <c r="AR1281">
        <v>-63.304248106361001</v>
      </c>
      <c r="AS1281">
        <v>-81.368343573988568</v>
      </c>
      <c r="AT1281">
        <v>0</v>
      </c>
      <c r="AU1281">
        <v>0</v>
      </c>
      <c r="AV1281">
        <v>0</v>
      </c>
      <c r="AW1281">
        <v>0</v>
      </c>
    </row>
    <row r="1282" spans="1:49" x14ac:dyDescent="0.2">
      <c r="A1282" t="s">
        <v>293</v>
      </c>
      <c r="B1282" t="str">
        <f t="shared" ref="B1282:B1345" si="100">IF(MID(A1282,1,4)="#Acc","Accident",IF(MID(A1282,1,4)="#Alz","Alzheimer",IF(MID(A1282,1,4)="#Ass","Assault",IF(MID(A1282,1,4)="#Cer","Cerebrovascular",IF(MID(A1282,1,4)="#Chr","LowerResp",IF(MID(A1282,1,4)="#COV","COVID",IF(MID(A1282,1,4)="#Dia","Diabetes",IF(MID(A1282,1,4)="#Dis","Heart",IF(MID(A1282,1,4)="#Inf","Influenza",IF(MID(A1282,1,4)="#Int","SelfHarm",IF(MID(A1282,1,4)="#Mal","Cancer",IF(MID(A1282,1,4)="#Nep","Kidney",IF(MID(A1282,1,4)="#Sep","Septicemia",IF(MID(A1282,1,6)="Other ","OtherResp","Other"))))))))))))))</f>
        <v>Heart</v>
      </c>
      <c r="C1282" s="1" t="s">
        <v>191</v>
      </c>
      <c r="D1282" s="1">
        <f t="shared" si="96"/>
        <v>44105</v>
      </c>
      <c r="E1282">
        <f t="shared" si="97"/>
        <v>31</v>
      </c>
      <c r="F1282">
        <v>56898</v>
      </c>
      <c r="G1282" t="s">
        <v>303</v>
      </c>
      <c r="H1282" s="2">
        <f t="shared" si="98"/>
        <v>1835.4193548387098</v>
      </c>
      <c r="I1282">
        <v>17.166427342468726</v>
      </c>
      <c r="J1282" t="s">
        <v>182</v>
      </c>
      <c r="K1282" t="s">
        <v>181</v>
      </c>
      <c r="L1282">
        <v>1</v>
      </c>
      <c r="M1282">
        <f t="shared" si="99"/>
        <v>0</v>
      </c>
      <c r="N1282">
        <v>331449281</v>
      </c>
      <c r="O1282" t="s">
        <v>55</v>
      </c>
      <c r="P1282">
        <v>83354.190476190299</v>
      </c>
      <c r="Q1282">
        <v>99226.666666666802</v>
      </c>
      <c r="R1282">
        <v>111611.56666666658</v>
      </c>
      <c r="S1282">
        <v>106269.33333333315</v>
      </c>
      <c r="T1282">
        <v>128837.52777777739</v>
      </c>
      <c r="U1282">
        <v>79853.541666666672</v>
      </c>
      <c r="V1282">
        <v>142281.9166666668</v>
      </c>
      <c r="W1282">
        <v>2811.0327774120401</v>
      </c>
      <c r="X1282">
        <v>3325.9053987455382</v>
      </c>
      <c r="Y1282">
        <v>3882.4785065416709</v>
      </c>
      <c r="Z1282">
        <v>3564.8058659754242</v>
      </c>
      <c r="AA1282">
        <v>4321.0007701826353</v>
      </c>
      <c r="AB1282">
        <v>2687.798515105002</v>
      </c>
      <c r="AC1282">
        <v>5485.0120883875079</v>
      </c>
      <c r="AD1282">
        <v>-1020.1770833333358</v>
      </c>
      <c r="AE1282">
        <v>-1093</v>
      </c>
      <c r="AF1282">
        <v>-1064.0416666666642</v>
      </c>
      <c r="AG1282">
        <v>-1224.8666666666686</v>
      </c>
      <c r="AH1282">
        <v>-1077.2291666666642</v>
      </c>
      <c r="AI1282">
        <v>-1171.4166666666642</v>
      </c>
      <c r="AJ1282">
        <v>-992.04166666666424</v>
      </c>
      <c r="AK1282">
        <v>-1459.75</v>
      </c>
      <c r="AL1282">
        <v>-64.23868567588238</v>
      </c>
      <c r="AM1282">
        <v>-66.558097432521663</v>
      </c>
      <c r="AN1282">
        <v>-65.539611068442127</v>
      </c>
      <c r="AO1282">
        <v>-71.656907895898485</v>
      </c>
      <c r="AP1282">
        <v>-66.857322785899441</v>
      </c>
      <c r="AQ1282">
        <v>-69.871098839980732</v>
      </c>
      <c r="AR1282">
        <v>-63.304248106361001</v>
      </c>
      <c r="AS1282">
        <v>-81.368343573988568</v>
      </c>
      <c r="AT1282">
        <v>0</v>
      </c>
      <c r="AU1282">
        <v>0</v>
      </c>
      <c r="AV1282">
        <v>0</v>
      </c>
      <c r="AW1282">
        <v>0</v>
      </c>
    </row>
    <row r="1283" spans="1:49" x14ac:dyDescent="0.2">
      <c r="A1283" t="s">
        <v>293</v>
      </c>
      <c r="B1283" t="str">
        <f t="shared" si="100"/>
        <v>Heart</v>
      </c>
      <c r="C1283" s="1" t="s">
        <v>192</v>
      </c>
      <c r="D1283" s="1">
        <f t="shared" ref="D1283:D1346" si="101">DATE(K1283,O1283,1)</f>
        <v>44136</v>
      </c>
      <c r="E1283">
        <f t="shared" ref="E1283:E1346" si="102">DAY(EOMONTH(D1283,0))</f>
        <v>30</v>
      </c>
      <c r="F1283">
        <v>58201</v>
      </c>
      <c r="G1283" t="s">
        <v>304</v>
      </c>
      <c r="H1283" s="2">
        <f t="shared" ref="H1283:H1346" si="103">F1283/E1283</f>
        <v>1940.0333333333333</v>
      </c>
      <c r="I1283">
        <v>17.559549329660484</v>
      </c>
      <c r="J1283" t="s">
        <v>26</v>
      </c>
      <c r="K1283" t="s">
        <v>181</v>
      </c>
      <c r="L1283">
        <v>0</v>
      </c>
      <c r="M1283">
        <f t="shared" ref="M1283:M1346" si="104">IF(YEAR(D1283)&lt;2018,1,IF(YEAR(D1283)=2018,IF(MONTH(D1283)&lt;3,1,0),0))</f>
        <v>0</v>
      </c>
      <c r="N1283">
        <v>331449281</v>
      </c>
      <c r="O1283" t="s">
        <v>58</v>
      </c>
      <c r="P1283">
        <v>83946.666666666482</v>
      </c>
      <c r="Q1283">
        <v>99933.333333333474</v>
      </c>
      <c r="R1283">
        <v>112407.33333333324</v>
      </c>
      <c r="S1283">
        <v>107026.66666666648</v>
      </c>
      <c r="T1283">
        <v>129757.22222222183</v>
      </c>
      <c r="U1283">
        <v>80420.833333333343</v>
      </c>
      <c r="V1283">
        <v>143298.33333333346</v>
      </c>
      <c r="W1283">
        <v>2830.536610343062</v>
      </c>
      <c r="X1283">
        <v>3349.1133512544989</v>
      </c>
      <c r="Y1283">
        <v>3909.6905821283017</v>
      </c>
      <c r="Z1283">
        <v>3589.7325268817222</v>
      </c>
      <c r="AA1283">
        <v>4351.3676821983381</v>
      </c>
      <c r="AB1283">
        <v>2706.4157706093547</v>
      </c>
      <c r="AC1283">
        <v>5523.7531825485694</v>
      </c>
      <c r="AD1283">
        <v>-497.17708333333576</v>
      </c>
      <c r="AE1283">
        <v>-536.42857142857247</v>
      </c>
      <c r="AF1283">
        <v>-370.375</v>
      </c>
      <c r="AG1283">
        <v>-625.66666666667152</v>
      </c>
      <c r="AH1283">
        <v>-510.72916666666424</v>
      </c>
      <c r="AI1283">
        <v>-958.08333333333576</v>
      </c>
      <c r="AJ1283">
        <v>-636.04166666666424</v>
      </c>
      <c r="AK1283">
        <v>-939.75</v>
      </c>
      <c r="AL1283">
        <v>7.384298195085421</v>
      </c>
      <c r="AM1283">
        <v>6.3528088654816202</v>
      </c>
      <c r="AN1283">
        <v>12.318453447687261</v>
      </c>
      <c r="AO1283">
        <v>3.3078232868967916</v>
      </c>
      <c r="AP1283">
        <v>7.5636449560361143</v>
      </c>
      <c r="AQ1283">
        <v>-6.7746830693713491</v>
      </c>
      <c r="AR1283">
        <v>4.9651067323482039</v>
      </c>
      <c r="AS1283">
        <v>-7.5887736815157041</v>
      </c>
      <c r="AT1283">
        <v>0</v>
      </c>
      <c r="AU1283">
        <v>0</v>
      </c>
      <c r="AV1283">
        <v>0</v>
      </c>
      <c r="AW1283">
        <v>0</v>
      </c>
    </row>
    <row r="1284" spans="1:49" x14ac:dyDescent="0.2">
      <c r="A1284" t="s">
        <v>293</v>
      </c>
      <c r="B1284" t="str">
        <f t="shared" si="100"/>
        <v>Heart</v>
      </c>
      <c r="C1284" s="1" t="s">
        <v>192</v>
      </c>
      <c r="D1284" s="1">
        <f t="shared" si="101"/>
        <v>44136</v>
      </c>
      <c r="E1284">
        <f t="shared" si="102"/>
        <v>30</v>
      </c>
      <c r="F1284">
        <v>58308</v>
      </c>
      <c r="G1284" t="s">
        <v>304</v>
      </c>
      <c r="H1284" s="2">
        <f t="shared" si="103"/>
        <v>1943.6</v>
      </c>
      <c r="I1284">
        <v>17.591831795224198</v>
      </c>
      <c r="J1284" t="s">
        <v>182</v>
      </c>
      <c r="K1284" t="s">
        <v>181</v>
      </c>
      <c r="L1284">
        <v>1</v>
      </c>
      <c r="M1284">
        <f t="shared" si="104"/>
        <v>0</v>
      </c>
      <c r="N1284">
        <v>331449281</v>
      </c>
      <c r="O1284" t="s">
        <v>58</v>
      </c>
      <c r="P1284">
        <v>84539.142857142666</v>
      </c>
      <c r="Q1284">
        <v>100640.00000000015</v>
      </c>
      <c r="R1284">
        <v>113203.0999999999</v>
      </c>
      <c r="S1284">
        <v>107783.99999999981</v>
      </c>
      <c r="T1284">
        <v>130676.91666666626</v>
      </c>
      <c r="U1284">
        <v>80988.125000000015</v>
      </c>
      <c r="V1284">
        <v>144314.75000000012</v>
      </c>
      <c r="W1284">
        <v>2850.0404432740838</v>
      </c>
      <c r="X1284">
        <v>3372.3213037634596</v>
      </c>
      <c r="Y1284">
        <v>3936.9026577149325</v>
      </c>
      <c r="Z1284">
        <v>3614.6591877880201</v>
      </c>
      <c r="AA1284">
        <v>4381.734594214041</v>
      </c>
      <c r="AB1284">
        <v>2725.0330261137074</v>
      </c>
      <c r="AC1284">
        <v>5562.4942767096309</v>
      </c>
      <c r="AD1284">
        <v>-497.17708333333576</v>
      </c>
      <c r="AE1284">
        <v>-536.42857142857247</v>
      </c>
      <c r="AF1284">
        <v>-370.375</v>
      </c>
      <c r="AG1284">
        <v>-625.66666666667152</v>
      </c>
      <c r="AH1284">
        <v>-510.72916666666424</v>
      </c>
      <c r="AI1284">
        <v>-958.08333333333576</v>
      </c>
      <c r="AJ1284">
        <v>-636.04166666666424</v>
      </c>
      <c r="AK1284">
        <v>-939.75</v>
      </c>
      <c r="AL1284">
        <v>7.384298195085421</v>
      </c>
      <c r="AM1284">
        <v>6.3528088654816202</v>
      </c>
      <c r="AN1284">
        <v>12.318453447687261</v>
      </c>
      <c r="AO1284">
        <v>3.3078232868967916</v>
      </c>
      <c r="AP1284">
        <v>7.5636449560361143</v>
      </c>
      <c r="AQ1284">
        <v>-6.7746830693713491</v>
      </c>
      <c r="AR1284">
        <v>4.9651067323482039</v>
      </c>
      <c r="AS1284">
        <v>-7.5887736815157041</v>
      </c>
      <c r="AT1284">
        <v>0</v>
      </c>
      <c r="AU1284">
        <v>0</v>
      </c>
      <c r="AV1284">
        <v>0</v>
      </c>
      <c r="AW1284">
        <v>0</v>
      </c>
    </row>
    <row r="1285" spans="1:49" x14ac:dyDescent="0.2">
      <c r="A1285" t="s">
        <v>293</v>
      </c>
      <c r="B1285" t="str">
        <f t="shared" si="100"/>
        <v>Heart</v>
      </c>
      <c r="C1285" s="1" t="s">
        <v>193</v>
      </c>
      <c r="D1285" s="1">
        <f t="shared" si="101"/>
        <v>44166</v>
      </c>
      <c r="E1285">
        <f t="shared" si="102"/>
        <v>31</v>
      </c>
      <c r="F1285">
        <v>65258</v>
      </c>
      <c r="G1285" t="s">
        <v>305</v>
      </c>
      <c r="H1285" s="2">
        <f t="shared" si="103"/>
        <v>2105.0967741935483</v>
      </c>
      <c r="I1285">
        <v>19.688683530437345</v>
      </c>
      <c r="J1285" t="s">
        <v>26</v>
      </c>
      <c r="K1285" t="s">
        <v>181</v>
      </c>
      <c r="L1285">
        <v>0</v>
      </c>
      <c r="M1285">
        <f t="shared" si="104"/>
        <v>0</v>
      </c>
      <c r="N1285">
        <v>331449281</v>
      </c>
      <c r="O1285" t="s">
        <v>61</v>
      </c>
      <c r="P1285">
        <v>85131.619047618849</v>
      </c>
      <c r="Q1285">
        <v>101346.66666666682</v>
      </c>
      <c r="R1285">
        <v>113998.86666666657</v>
      </c>
      <c r="S1285">
        <v>108541.33333333314</v>
      </c>
      <c r="T1285">
        <v>131596.61111111072</v>
      </c>
      <c r="U1285">
        <v>81555.416666666686</v>
      </c>
      <c r="V1285">
        <v>145331.16666666677</v>
      </c>
      <c r="W1285">
        <v>2869.5442762051057</v>
      </c>
      <c r="X1285">
        <v>3395.5292562724203</v>
      </c>
      <c r="Y1285">
        <v>3964.1147333015633</v>
      </c>
      <c r="Z1285">
        <v>3639.585848694318</v>
      </c>
      <c r="AA1285">
        <v>4412.1015062297438</v>
      </c>
      <c r="AB1285">
        <v>2743.65028161806</v>
      </c>
      <c r="AC1285">
        <v>5601.2353708706923</v>
      </c>
      <c r="AD1285">
        <v>5220.3229166666642</v>
      </c>
      <c r="AE1285">
        <v>5129.1428571428551</v>
      </c>
      <c r="AF1285">
        <v>5526.125</v>
      </c>
      <c r="AG1285">
        <v>5269.1333333333314</v>
      </c>
      <c r="AH1285">
        <v>5444.2708333333358</v>
      </c>
      <c r="AI1285">
        <v>4993.5833333333358</v>
      </c>
      <c r="AJ1285">
        <v>6290.4583333333358</v>
      </c>
      <c r="AK1285">
        <v>6947.25</v>
      </c>
      <c r="AL1285">
        <v>137.06776593702102</v>
      </c>
      <c r="AM1285">
        <v>134.15618828176412</v>
      </c>
      <c r="AN1285">
        <v>147.04641043693414</v>
      </c>
      <c r="AO1285">
        <v>137.82696307184347</v>
      </c>
      <c r="AP1285">
        <v>143.51364495603616</v>
      </c>
      <c r="AQ1285">
        <v>128.99986890195441</v>
      </c>
      <c r="AR1285">
        <v>171.61510673234829</v>
      </c>
      <c r="AS1285">
        <v>189.82520481310735</v>
      </c>
      <c r="AT1285">
        <v>0</v>
      </c>
      <c r="AU1285">
        <v>0</v>
      </c>
      <c r="AV1285">
        <v>0</v>
      </c>
      <c r="AW1285">
        <v>0</v>
      </c>
    </row>
    <row r="1286" spans="1:49" x14ac:dyDescent="0.2">
      <c r="A1286" t="s">
        <v>293</v>
      </c>
      <c r="B1286" t="str">
        <f t="shared" si="100"/>
        <v>Heart</v>
      </c>
      <c r="C1286" s="1" t="s">
        <v>193</v>
      </c>
      <c r="D1286" s="1">
        <f t="shared" si="101"/>
        <v>44166</v>
      </c>
      <c r="E1286">
        <f t="shared" si="102"/>
        <v>31</v>
      </c>
      <c r="F1286">
        <v>65414</v>
      </c>
      <c r="G1286" t="s">
        <v>305</v>
      </c>
      <c r="H1286" s="2">
        <f t="shared" si="103"/>
        <v>2110.1290322580644</v>
      </c>
      <c r="I1286">
        <v>19.735749554997525</v>
      </c>
      <c r="J1286" t="s">
        <v>182</v>
      </c>
      <c r="K1286" t="s">
        <v>181</v>
      </c>
      <c r="L1286">
        <v>1</v>
      </c>
      <c r="M1286">
        <f t="shared" si="104"/>
        <v>0</v>
      </c>
      <c r="N1286">
        <v>331449281</v>
      </c>
      <c r="O1286" t="s">
        <v>61</v>
      </c>
      <c r="P1286">
        <v>85724.095238095033</v>
      </c>
      <c r="Q1286">
        <v>102053.33333333349</v>
      </c>
      <c r="R1286">
        <v>114794.63333333323</v>
      </c>
      <c r="S1286">
        <v>109298.66666666647</v>
      </c>
      <c r="T1286">
        <v>132516.30555555515</v>
      </c>
      <c r="U1286">
        <v>82122.708333333358</v>
      </c>
      <c r="V1286">
        <v>146347.58333333343</v>
      </c>
      <c r="W1286">
        <v>2889.0481091361276</v>
      </c>
      <c r="X1286">
        <v>3418.737208781381</v>
      </c>
      <c r="Y1286">
        <v>3991.3268088881941</v>
      </c>
      <c r="Z1286">
        <v>3664.5125096006159</v>
      </c>
      <c r="AA1286">
        <v>4442.4684182454466</v>
      </c>
      <c r="AB1286">
        <v>2762.2675371224127</v>
      </c>
      <c r="AC1286">
        <v>5639.9764650317538</v>
      </c>
      <c r="AD1286">
        <v>5220.3229166666642</v>
      </c>
      <c r="AE1286">
        <v>5129.1428571428551</v>
      </c>
      <c r="AF1286">
        <v>5526.125</v>
      </c>
      <c r="AG1286">
        <v>5269.1333333333314</v>
      </c>
      <c r="AH1286">
        <v>5444.2708333333358</v>
      </c>
      <c r="AI1286">
        <v>4993.5833333333358</v>
      </c>
      <c r="AJ1286">
        <v>6290.4583333333358</v>
      </c>
      <c r="AK1286">
        <v>6947.25</v>
      </c>
      <c r="AL1286">
        <v>137.06776593702102</v>
      </c>
      <c r="AM1286">
        <v>134.15618828176412</v>
      </c>
      <c r="AN1286">
        <v>147.04641043693414</v>
      </c>
      <c r="AO1286">
        <v>137.82696307184347</v>
      </c>
      <c r="AP1286">
        <v>143.51364495603616</v>
      </c>
      <c r="AQ1286">
        <v>128.99986890195441</v>
      </c>
      <c r="AR1286">
        <v>171.61510673234829</v>
      </c>
      <c r="AS1286">
        <v>189.82520481310735</v>
      </c>
      <c r="AT1286">
        <v>0</v>
      </c>
      <c r="AU1286">
        <v>0</v>
      </c>
      <c r="AV1286">
        <v>0</v>
      </c>
      <c r="AW1286">
        <v>0</v>
      </c>
    </row>
    <row r="1287" spans="1:49" x14ac:dyDescent="0.2">
      <c r="A1287" t="s">
        <v>293</v>
      </c>
      <c r="B1287" t="str">
        <f t="shared" si="100"/>
        <v>Heart</v>
      </c>
      <c r="C1287" s="1" t="s">
        <v>194</v>
      </c>
      <c r="D1287" s="1">
        <f t="shared" si="101"/>
        <v>44197</v>
      </c>
      <c r="E1287">
        <f t="shared" si="102"/>
        <v>31</v>
      </c>
      <c r="F1287">
        <v>65337</v>
      </c>
      <c r="G1287" t="s">
        <v>294</v>
      </c>
      <c r="H1287" s="2">
        <f t="shared" si="103"/>
        <v>2107.6451612903224</v>
      </c>
      <c r="I1287">
        <v>19.622083894019298</v>
      </c>
      <c r="J1287" t="s">
        <v>182</v>
      </c>
      <c r="K1287" t="s">
        <v>195</v>
      </c>
      <c r="L1287">
        <v>1</v>
      </c>
      <c r="M1287">
        <f t="shared" si="104"/>
        <v>0</v>
      </c>
      <c r="N1287">
        <v>332976866.02957779</v>
      </c>
      <c r="O1287" t="s">
        <v>28</v>
      </c>
      <c r="P1287">
        <v>86316.571428571217</v>
      </c>
      <c r="Q1287">
        <v>102760.00000000016</v>
      </c>
      <c r="R1287">
        <v>115590.39999999989</v>
      </c>
      <c r="S1287">
        <v>110055.9999999998</v>
      </c>
      <c r="T1287">
        <v>133435.99999999959</v>
      </c>
      <c r="U1287">
        <v>82690.000000000029</v>
      </c>
      <c r="V1287">
        <v>147364.00000000009</v>
      </c>
      <c r="W1287">
        <v>2908.5519420671494</v>
      </c>
      <c r="X1287">
        <v>3441.9451612903417</v>
      </c>
      <c r="Y1287">
        <v>4018.538884474825</v>
      </c>
      <c r="Z1287">
        <v>3689.4391705069138</v>
      </c>
      <c r="AA1287">
        <v>4472.8353302611495</v>
      </c>
      <c r="AB1287">
        <v>2780.8847926267654</v>
      </c>
      <c r="AC1287">
        <v>5678.7175591928153</v>
      </c>
      <c r="AD1287">
        <v>7438.6979166666642</v>
      </c>
      <c r="AE1287">
        <v>7726.8571428571449</v>
      </c>
      <c r="AF1287">
        <v>7730.125</v>
      </c>
      <c r="AG1287">
        <v>8395.7333333333299</v>
      </c>
      <c r="AH1287">
        <v>7552.2708333333358</v>
      </c>
      <c r="AI1287">
        <v>7725.25</v>
      </c>
      <c r="AJ1287">
        <v>6402.9583333333358</v>
      </c>
      <c r="AK1287">
        <v>7695.25</v>
      </c>
      <c r="AL1287">
        <v>208.62824980798882</v>
      </c>
      <c r="AM1287">
        <v>217.95342330480571</v>
      </c>
      <c r="AN1287">
        <v>218.14318463048312</v>
      </c>
      <c r="AO1287">
        <v>238.6850275879724</v>
      </c>
      <c r="AP1287">
        <v>211.51364495603616</v>
      </c>
      <c r="AQ1287">
        <v>217.11814847184723</v>
      </c>
      <c r="AR1287">
        <v>175.24413899041269</v>
      </c>
      <c r="AS1287">
        <v>213.95423707117243</v>
      </c>
      <c r="AT1287">
        <v>0</v>
      </c>
      <c r="AU1287">
        <v>0</v>
      </c>
      <c r="AV1287">
        <v>0</v>
      </c>
      <c r="AW1287">
        <v>0</v>
      </c>
    </row>
    <row r="1288" spans="1:49" x14ac:dyDescent="0.2">
      <c r="A1288" t="s">
        <v>293</v>
      </c>
      <c r="B1288" t="str">
        <f t="shared" si="100"/>
        <v>Heart</v>
      </c>
      <c r="C1288" s="1" t="s">
        <v>196</v>
      </c>
      <c r="D1288" s="1">
        <f t="shared" si="101"/>
        <v>44228</v>
      </c>
      <c r="E1288">
        <f t="shared" si="102"/>
        <v>28</v>
      </c>
      <c r="F1288">
        <v>56164</v>
      </c>
      <c r="G1288" t="s">
        <v>295</v>
      </c>
      <c r="H1288" s="2">
        <f t="shared" si="103"/>
        <v>2005.8571428571429</v>
      </c>
      <c r="I1288">
        <v>16.867237856401424</v>
      </c>
      <c r="J1288" t="s">
        <v>182</v>
      </c>
      <c r="K1288" t="s">
        <v>195</v>
      </c>
      <c r="L1288">
        <v>1</v>
      </c>
      <c r="M1288">
        <f t="shared" si="104"/>
        <v>0</v>
      </c>
      <c r="N1288">
        <v>332976866.02957779</v>
      </c>
      <c r="O1288" t="s">
        <v>31</v>
      </c>
      <c r="P1288">
        <v>86909.0476190474</v>
      </c>
      <c r="Q1288">
        <v>103466.66666666683</v>
      </c>
      <c r="R1288">
        <v>116386.16666666656</v>
      </c>
      <c r="S1288">
        <v>110813.33333333312</v>
      </c>
      <c r="T1288">
        <v>134355.69444444403</v>
      </c>
      <c r="U1288">
        <v>83257.291666666701</v>
      </c>
      <c r="V1288">
        <v>148380.41666666674</v>
      </c>
      <c r="W1288">
        <v>2928.0557749981713</v>
      </c>
      <c r="X1288">
        <v>3465.1531137993024</v>
      </c>
      <c r="Y1288">
        <v>4045.7509600614558</v>
      </c>
      <c r="Z1288">
        <v>3714.3658314132117</v>
      </c>
      <c r="AA1288">
        <v>4503.2022422768523</v>
      </c>
      <c r="AB1288">
        <v>2799.502048131118</v>
      </c>
      <c r="AC1288">
        <v>5717.4586533538768</v>
      </c>
      <c r="AD1288">
        <v>900.19791666666424</v>
      </c>
      <c r="AE1288">
        <v>965.28571428571013</v>
      </c>
      <c r="AF1288">
        <v>822.79166666666424</v>
      </c>
      <c r="AG1288">
        <v>963.33333333332848</v>
      </c>
      <c r="AH1288">
        <v>874.02083333333576</v>
      </c>
      <c r="AI1288">
        <v>1418.9166666666642</v>
      </c>
      <c r="AJ1288">
        <v>1351.4583333333358</v>
      </c>
      <c r="AK1288">
        <v>989.25</v>
      </c>
      <c r="AL1288">
        <v>162.4021553379423</v>
      </c>
      <c r="AM1288">
        <v>163.24736668861078</v>
      </c>
      <c r="AN1288">
        <v>156.28392963816304</v>
      </c>
      <c r="AO1288">
        <v>169.79007287638797</v>
      </c>
      <c r="AP1288">
        <v>164.51764741909005</v>
      </c>
      <c r="AQ1288">
        <v>180.15843132581131</v>
      </c>
      <c r="AR1288">
        <v>168.03382594417076</v>
      </c>
      <c r="AS1288">
        <v>187.53027393753132</v>
      </c>
      <c r="AT1288">
        <v>0</v>
      </c>
      <c r="AU1288">
        <v>0</v>
      </c>
      <c r="AV1288">
        <v>0</v>
      </c>
      <c r="AW1288">
        <v>0</v>
      </c>
    </row>
    <row r="1289" spans="1:49" x14ac:dyDescent="0.2">
      <c r="A1289" t="s">
        <v>293</v>
      </c>
      <c r="B1289" t="str">
        <f t="shared" si="100"/>
        <v>Heart</v>
      </c>
      <c r="C1289" s="1" t="s">
        <v>197</v>
      </c>
      <c r="D1289" s="1">
        <f t="shared" si="101"/>
        <v>44256</v>
      </c>
      <c r="E1289">
        <f t="shared" si="102"/>
        <v>31</v>
      </c>
      <c r="F1289">
        <v>57732</v>
      </c>
      <c r="G1289" t="s">
        <v>296</v>
      </c>
      <c r="H1289" s="2">
        <f t="shared" si="103"/>
        <v>1862.3225806451612</v>
      </c>
      <c r="I1289">
        <v>17.338141441595454</v>
      </c>
      <c r="J1289" t="s">
        <v>182</v>
      </c>
      <c r="K1289" t="s">
        <v>195</v>
      </c>
      <c r="L1289">
        <v>1</v>
      </c>
      <c r="M1289">
        <f t="shared" si="104"/>
        <v>0</v>
      </c>
      <c r="N1289">
        <v>332976866.02957779</v>
      </c>
      <c r="O1289" t="s">
        <v>34</v>
      </c>
      <c r="P1289">
        <v>87501.523809523584</v>
      </c>
      <c r="Q1289">
        <v>104173.3333333335</v>
      </c>
      <c r="R1289">
        <v>117181.93333333322</v>
      </c>
      <c r="S1289">
        <v>111570.66666666645</v>
      </c>
      <c r="T1289">
        <v>135275.38888888847</v>
      </c>
      <c r="U1289">
        <v>83824.583333333372</v>
      </c>
      <c r="V1289">
        <v>149396.8333333334</v>
      </c>
      <c r="W1289">
        <v>2947.5596079291931</v>
      </c>
      <c r="X1289">
        <v>3488.3610663082632</v>
      </c>
      <c r="Y1289">
        <v>4072.9630356480866</v>
      </c>
      <c r="Z1289">
        <v>3739.2924923195096</v>
      </c>
      <c r="AA1289">
        <v>4533.5691542925551</v>
      </c>
      <c r="AB1289">
        <v>2818.1193036354707</v>
      </c>
      <c r="AC1289">
        <v>5756.1997475149383</v>
      </c>
      <c r="AD1289">
        <v>4007.8229166666642</v>
      </c>
      <c r="AE1289">
        <v>4005.7142857142826</v>
      </c>
      <c r="AF1289">
        <v>3956.2916666666642</v>
      </c>
      <c r="AG1289">
        <v>4217.5333333333328</v>
      </c>
      <c r="AH1289">
        <v>4183.7708333333358</v>
      </c>
      <c r="AI1289">
        <v>4527.9166666666642</v>
      </c>
      <c r="AJ1289">
        <v>4394.4583333333358</v>
      </c>
      <c r="AK1289">
        <v>4521.25</v>
      </c>
      <c r="AL1289">
        <v>97.954862711214446</v>
      </c>
      <c r="AM1289">
        <v>97.916556945358479</v>
      </c>
      <c r="AN1289">
        <v>96.406625490697479</v>
      </c>
      <c r="AO1289">
        <v>103.90438242668188</v>
      </c>
      <c r="AP1289">
        <v>102.85235463345543</v>
      </c>
      <c r="AQ1289">
        <v>113.97836352561012</v>
      </c>
      <c r="AR1289">
        <v>110.45381640976734</v>
      </c>
      <c r="AS1289">
        <v>111.56714029697832</v>
      </c>
      <c r="AT1289">
        <v>0</v>
      </c>
      <c r="AU1289">
        <v>0</v>
      </c>
      <c r="AV1289">
        <v>0</v>
      </c>
      <c r="AW1289">
        <v>0</v>
      </c>
    </row>
    <row r="1290" spans="1:49" x14ac:dyDescent="0.2">
      <c r="A1290" t="s">
        <v>293</v>
      </c>
      <c r="B1290" t="str">
        <f t="shared" si="100"/>
        <v>Heart</v>
      </c>
      <c r="C1290" s="1" t="s">
        <v>198</v>
      </c>
      <c r="D1290" s="1">
        <f t="shared" si="101"/>
        <v>44287</v>
      </c>
      <c r="E1290">
        <f t="shared" si="102"/>
        <v>30</v>
      </c>
      <c r="F1290">
        <v>55127</v>
      </c>
      <c r="G1290" t="s">
        <v>297</v>
      </c>
      <c r="H1290" s="2">
        <f t="shared" si="103"/>
        <v>1837.5666666666666</v>
      </c>
      <c r="I1290">
        <v>16.555804809305627</v>
      </c>
      <c r="J1290" t="s">
        <v>182</v>
      </c>
      <c r="K1290" t="s">
        <v>195</v>
      </c>
      <c r="L1290">
        <v>1</v>
      </c>
      <c r="M1290">
        <f t="shared" si="104"/>
        <v>0</v>
      </c>
      <c r="N1290">
        <v>332976866.02957779</v>
      </c>
      <c r="O1290" t="s">
        <v>37</v>
      </c>
      <c r="P1290">
        <v>88093.999999999767</v>
      </c>
      <c r="Q1290">
        <v>104880.00000000017</v>
      </c>
      <c r="R1290">
        <v>117977.69999999988</v>
      </c>
      <c r="S1290">
        <v>112327.99999999978</v>
      </c>
      <c r="T1290">
        <v>136195.08333333291</v>
      </c>
      <c r="U1290">
        <v>84391.875000000044</v>
      </c>
      <c r="V1290">
        <v>150413.25000000006</v>
      </c>
      <c r="W1290">
        <v>2967.063440860215</v>
      </c>
      <c r="X1290">
        <v>3511.5690188172239</v>
      </c>
      <c r="Y1290">
        <v>4100.1751112347174</v>
      </c>
      <c r="Z1290">
        <v>3764.2191532258075</v>
      </c>
      <c r="AA1290">
        <v>4563.936066308258</v>
      </c>
      <c r="AB1290">
        <v>2836.7365591398234</v>
      </c>
      <c r="AC1290">
        <v>5794.9408416759998</v>
      </c>
      <c r="AD1290">
        <v>-348.42708333333576</v>
      </c>
      <c r="AE1290">
        <v>-265</v>
      </c>
      <c r="AF1290">
        <v>-332.875</v>
      </c>
      <c r="AG1290">
        <v>-359.86666666666861</v>
      </c>
      <c r="AH1290">
        <v>-234.97916666666424</v>
      </c>
      <c r="AI1290">
        <v>-232.75</v>
      </c>
      <c r="AJ1290">
        <v>-419.54166666666424</v>
      </c>
      <c r="AK1290">
        <v>-873.75</v>
      </c>
      <c r="AL1290">
        <v>12.342631528418906</v>
      </c>
      <c r="AM1290">
        <v>15.400427913100884</v>
      </c>
      <c r="AN1290">
        <v>13.568453447687261</v>
      </c>
      <c r="AO1290">
        <v>12.167823286897374</v>
      </c>
      <c r="AP1290">
        <v>16.755311622703175</v>
      </c>
      <c r="AQ1290">
        <v>17.40309470840657</v>
      </c>
      <c r="AR1290">
        <v>12.181773399015356</v>
      </c>
      <c r="AS1290">
        <v>-5.3887736815156586</v>
      </c>
      <c r="AT1290">
        <v>0</v>
      </c>
      <c r="AU1290">
        <v>0</v>
      </c>
      <c r="AV1290">
        <v>0</v>
      </c>
      <c r="AW1290">
        <v>0</v>
      </c>
    </row>
    <row r="1291" spans="1:49" x14ac:dyDescent="0.2">
      <c r="A1291" t="s">
        <v>293</v>
      </c>
      <c r="B1291" t="str">
        <f t="shared" si="100"/>
        <v>Heart</v>
      </c>
      <c r="C1291" s="1" t="s">
        <v>199</v>
      </c>
      <c r="D1291" s="1">
        <f t="shared" si="101"/>
        <v>44317</v>
      </c>
      <c r="E1291">
        <f t="shared" si="102"/>
        <v>31</v>
      </c>
      <c r="F1291">
        <v>55420</v>
      </c>
      <c r="G1291" t="s">
        <v>298</v>
      </c>
      <c r="H1291" s="2">
        <f t="shared" si="103"/>
        <v>1787.741935483871</v>
      </c>
      <c r="I1291">
        <v>16.643798910365483</v>
      </c>
      <c r="J1291" t="s">
        <v>182</v>
      </c>
      <c r="K1291" t="s">
        <v>195</v>
      </c>
      <c r="L1291">
        <v>1</v>
      </c>
      <c r="M1291">
        <f t="shared" si="104"/>
        <v>0</v>
      </c>
      <c r="N1291">
        <v>332976866.02957779</v>
      </c>
      <c r="O1291" t="s">
        <v>40</v>
      </c>
      <c r="P1291">
        <v>88686.476190475951</v>
      </c>
      <c r="Q1291">
        <v>105586.66666666685</v>
      </c>
      <c r="R1291">
        <v>118773.46666666654</v>
      </c>
      <c r="S1291">
        <v>113085.33333333311</v>
      </c>
      <c r="T1291">
        <v>137114.77777777734</v>
      </c>
      <c r="U1291">
        <v>84959.166666666715</v>
      </c>
      <c r="V1291">
        <v>151429.66666666672</v>
      </c>
      <c r="W1291">
        <v>2986.5672737912369</v>
      </c>
      <c r="X1291">
        <v>3534.7769713261846</v>
      </c>
      <c r="Y1291">
        <v>4127.3871868213482</v>
      </c>
      <c r="Z1291">
        <v>3789.1458141321054</v>
      </c>
      <c r="AA1291">
        <v>4594.3029783239608</v>
      </c>
      <c r="AB1291">
        <v>2855.3538146441761</v>
      </c>
      <c r="AC1291">
        <v>5833.6819358370612</v>
      </c>
      <c r="AD1291">
        <v>-821.55208333333576</v>
      </c>
      <c r="AE1291">
        <v>-879.14285714285506</v>
      </c>
      <c r="AF1291">
        <v>-963.54166666666424</v>
      </c>
      <c r="AG1291">
        <v>-949.0666666666657</v>
      </c>
      <c r="AH1291">
        <v>-755.47916666666424</v>
      </c>
      <c r="AI1291">
        <v>-878.75</v>
      </c>
      <c r="AJ1291">
        <v>-1029.5416666666642</v>
      </c>
      <c r="AK1291">
        <v>-1030.75</v>
      </c>
      <c r="AL1291">
        <v>-57.831427611365825</v>
      </c>
      <c r="AM1291">
        <v>-59.659479921000639</v>
      </c>
      <c r="AN1291">
        <v>-62.297675584570925</v>
      </c>
      <c r="AO1291">
        <v>-62.760133702350004</v>
      </c>
      <c r="AP1291">
        <v>-56.478290527834815</v>
      </c>
      <c r="AQ1291">
        <v>-60.430238624927142</v>
      </c>
      <c r="AR1291">
        <v>-64.513925525716104</v>
      </c>
      <c r="AS1291">
        <v>-67.529633896569749</v>
      </c>
      <c r="AT1291">
        <v>0</v>
      </c>
      <c r="AU1291">
        <v>0</v>
      </c>
      <c r="AV1291">
        <v>0</v>
      </c>
      <c r="AW1291">
        <v>0</v>
      </c>
    </row>
    <row r="1292" spans="1:49" x14ac:dyDescent="0.2">
      <c r="A1292" t="s">
        <v>293</v>
      </c>
      <c r="B1292" t="str">
        <f t="shared" si="100"/>
        <v>Heart</v>
      </c>
      <c r="C1292" s="1" t="s">
        <v>200</v>
      </c>
      <c r="D1292" s="1">
        <f t="shared" si="101"/>
        <v>44348</v>
      </c>
      <c r="E1292">
        <f t="shared" si="102"/>
        <v>30</v>
      </c>
      <c r="F1292">
        <v>53632</v>
      </c>
      <c r="G1292" t="s">
        <v>299</v>
      </c>
      <c r="H1292" s="2">
        <f t="shared" si="103"/>
        <v>1787.7333333333333</v>
      </c>
      <c r="I1292">
        <v>16.106824669085558</v>
      </c>
      <c r="J1292" t="s">
        <v>182</v>
      </c>
      <c r="K1292" t="s">
        <v>195</v>
      </c>
      <c r="L1292">
        <v>1</v>
      </c>
      <c r="M1292">
        <f t="shared" si="104"/>
        <v>0</v>
      </c>
      <c r="N1292">
        <v>332976866.02957779</v>
      </c>
      <c r="O1292" t="s">
        <v>43</v>
      </c>
      <c r="P1292">
        <v>89278.952380952134</v>
      </c>
      <c r="Q1292">
        <v>106293.33333333352</v>
      </c>
      <c r="R1292">
        <v>119569.23333333321</v>
      </c>
      <c r="S1292">
        <v>113842.66666666644</v>
      </c>
      <c r="T1292">
        <v>138034.47222222178</v>
      </c>
      <c r="U1292">
        <v>85526.458333333387</v>
      </c>
      <c r="V1292">
        <v>152446.08333333337</v>
      </c>
      <c r="W1292">
        <v>3006.0711067222587</v>
      </c>
      <c r="X1292">
        <v>3557.9849238351453</v>
      </c>
      <c r="Y1292">
        <v>4154.599262407979</v>
      </c>
      <c r="Z1292">
        <v>3814.0724750384034</v>
      </c>
      <c r="AA1292">
        <v>4624.6698903396637</v>
      </c>
      <c r="AB1292">
        <v>2873.9710701485287</v>
      </c>
      <c r="AC1292">
        <v>5872.4230299981227</v>
      </c>
      <c r="AD1292">
        <v>-3853.9270833333358</v>
      </c>
      <c r="AE1292">
        <v>-3900</v>
      </c>
      <c r="AF1292">
        <v>-3988.7083333333358</v>
      </c>
      <c r="AG1292">
        <v>-4008.4666666666672</v>
      </c>
      <c r="AH1292">
        <v>-3941.4791666666642</v>
      </c>
      <c r="AI1292">
        <v>-3904.75</v>
      </c>
      <c r="AJ1292">
        <v>-3783.0416666666642</v>
      </c>
      <c r="AK1292">
        <v>-3837.75</v>
      </c>
      <c r="AL1292">
        <v>-104.50736847158123</v>
      </c>
      <c r="AM1292">
        <v>-105.76623875356609</v>
      </c>
      <c r="AN1292">
        <v>-108.29265766342405</v>
      </c>
      <c r="AO1292">
        <v>-109.45217671310297</v>
      </c>
      <c r="AP1292">
        <v>-106.79468837729701</v>
      </c>
      <c r="AQ1292">
        <v>-104.99690529159375</v>
      </c>
      <c r="AR1292">
        <v>-99.93489326765166</v>
      </c>
      <c r="AS1292">
        <v>-104.18877368151561</v>
      </c>
      <c r="AT1292">
        <v>0</v>
      </c>
      <c r="AU1292">
        <v>0</v>
      </c>
      <c r="AV1292">
        <v>0</v>
      </c>
      <c r="AW1292">
        <v>0</v>
      </c>
    </row>
    <row r="1293" spans="1:49" x14ac:dyDescent="0.2">
      <c r="A1293" t="s">
        <v>293</v>
      </c>
      <c r="B1293" t="str">
        <f t="shared" si="100"/>
        <v>Heart</v>
      </c>
      <c r="C1293" s="1" t="s">
        <v>201</v>
      </c>
      <c r="D1293" s="1">
        <f t="shared" si="101"/>
        <v>44378</v>
      </c>
      <c r="E1293">
        <f t="shared" si="102"/>
        <v>31</v>
      </c>
      <c r="F1293">
        <v>55368</v>
      </c>
      <c r="G1293" t="s">
        <v>300</v>
      </c>
      <c r="H1293" s="2">
        <f t="shared" si="103"/>
        <v>1786.0645161290322</v>
      </c>
      <c r="I1293">
        <v>16.628182209836087</v>
      </c>
      <c r="J1293" t="s">
        <v>182</v>
      </c>
      <c r="K1293" t="s">
        <v>195</v>
      </c>
      <c r="L1293">
        <v>1</v>
      </c>
      <c r="M1293">
        <f t="shared" si="104"/>
        <v>0</v>
      </c>
      <c r="N1293">
        <v>332976866.02957779</v>
      </c>
      <c r="O1293" t="s">
        <v>46</v>
      </c>
      <c r="P1293">
        <v>89871.428571428318</v>
      </c>
      <c r="Q1293">
        <v>107000.00000000019</v>
      </c>
      <c r="R1293">
        <v>120364.99999999987</v>
      </c>
      <c r="S1293">
        <v>114599.99999999977</v>
      </c>
      <c r="T1293">
        <v>138954.16666666622</v>
      </c>
      <c r="U1293">
        <v>86093.750000000058</v>
      </c>
      <c r="V1293">
        <v>153462.50000000003</v>
      </c>
      <c r="W1293">
        <v>3025.5749396532806</v>
      </c>
      <c r="X1293">
        <v>3581.192876344106</v>
      </c>
      <c r="Y1293">
        <v>4181.8113379946099</v>
      </c>
      <c r="Z1293">
        <v>3838.9991359447013</v>
      </c>
      <c r="AA1293">
        <v>4655.0368023553665</v>
      </c>
      <c r="AB1293">
        <v>2892.5883256528814</v>
      </c>
      <c r="AC1293">
        <v>5911.1641241591842</v>
      </c>
      <c r="AD1293">
        <v>-2913.5520833333358</v>
      </c>
      <c r="AE1293">
        <v>-2970.4285714285725</v>
      </c>
      <c r="AF1293">
        <v>-3102.2083333333358</v>
      </c>
      <c r="AG1293">
        <v>-3171.8666666666686</v>
      </c>
      <c r="AH1293">
        <v>-3181.7291666666642</v>
      </c>
      <c r="AI1293">
        <v>-3174.0833333333358</v>
      </c>
      <c r="AJ1293">
        <v>-3483.5416666666642</v>
      </c>
      <c r="AK1293">
        <v>-3737.75</v>
      </c>
      <c r="AL1293">
        <v>-125.315298579108</v>
      </c>
      <c r="AM1293">
        <v>-127.12030941408807</v>
      </c>
      <c r="AN1293">
        <v>-131.28692289639889</v>
      </c>
      <c r="AO1293">
        <v>-134.46335950880166</v>
      </c>
      <c r="AP1293">
        <v>-134.74441956009264</v>
      </c>
      <c r="AQ1293">
        <v>-134.47324937761505</v>
      </c>
      <c r="AR1293">
        <v>-143.6752158482966</v>
      </c>
      <c r="AS1293">
        <v>-154.85221454173075</v>
      </c>
      <c r="AT1293">
        <v>0</v>
      </c>
      <c r="AU1293">
        <v>0</v>
      </c>
      <c r="AV1293">
        <v>0</v>
      </c>
      <c r="AW1293">
        <v>0</v>
      </c>
    </row>
    <row r="1294" spans="1:49" x14ac:dyDescent="0.2">
      <c r="A1294" t="s">
        <v>293</v>
      </c>
      <c r="B1294" t="str">
        <f t="shared" si="100"/>
        <v>Heart</v>
      </c>
      <c r="C1294" s="1" t="s">
        <v>202</v>
      </c>
      <c r="D1294" s="1">
        <f t="shared" si="101"/>
        <v>44409</v>
      </c>
      <c r="E1294">
        <f t="shared" si="102"/>
        <v>31</v>
      </c>
      <c r="F1294">
        <v>58457</v>
      </c>
      <c r="G1294" t="s">
        <v>301</v>
      </c>
      <c r="H1294" s="2">
        <f t="shared" si="103"/>
        <v>1885.7096774193549</v>
      </c>
      <c r="I1294">
        <v>17.555874285514886</v>
      </c>
      <c r="J1294" t="s">
        <v>182</v>
      </c>
      <c r="K1294" t="s">
        <v>195</v>
      </c>
      <c r="L1294">
        <v>1</v>
      </c>
      <c r="M1294">
        <f t="shared" si="104"/>
        <v>0</v>
      </c>
      <c r="N1294">
        <v>332976866.02957779</v>
      </c>
      <c r="O1294" t="s">
        <v>49</v>
      </c>
      <c r="P1294">
        <v>90463.904761904501</v>
      </c>
      <c r="Q1294">
        <v>107706.66666666686</v>
      </c>
      <c r="R1294">
        <v>121160.76666666653</v>
      </c>
      <c r="S1294">
        <v>115357.3333333331</v>
      </c>
      <c r="T1294">
        <v>139873.86111111066</v>
      </c>
      <c r="U1294">
        <v>86661.04166666673</v>
      </c>
      <c r="V1294">
        <v>154478.91666666669</v>
      </c>
      <c r="W1294">
        <v>3045.0787725843024</v>
      </c>
      <c r="X1294">
        <v>3604.4008288530667</v>
      </c>
      <c r="Y1294">
        <v>4209.0234135812407</v>
      </c>
      <c r="Z1294">
        <v>3863.9257968509992</v>
      </c>
      <c r="AA1294">
        <v>4685.4037143710693</v>
      </c>
      <c r="AB1294">
        <v>2911.2055811572341</v>
      </c>
      <c r="AC1294">
        <v>5949.9052183202457</v>
      </c>
      <c r="AD1294">
        <v>-3620.8020833333358</v>
      </c>
      <c r="AE1294">
        <v>-3636.5714285714275</v>
      </c>
      <c r="AF1294">
        <v>-3708.2083333333358</v>
      </c>
      <c r="AG1294">
        <v>-3871.8666666666686</v>
      </c>
      <c r="AH1294">
        <v>-3814.9791666666642</v>
      </c>
      <c r="AI1294">
        <v>-3724.4166666666642</v>
      </c>
      <c r="AJ1294">
        <v>-3649.0416666666642</v>
      </c>
      <c r="AK1294">
        <v>-4060.75</v>
      </c>
      <c r="AL1294">
        <v>-148.12981470814043</v>
      </c>
      <c r="AM1294">
        <v>-148.60878867676115</v>
      </c>
      <c r="AN1294">
        <v>-150.83530999317327</v>
      </c>
      <c r="AO1294">
        <v>-157.04400467009236</v>
      </c>
      <c r="AP1294">
        <v>-155.17183891493164</v>
      </c>
      <c r="AQ1294">
        <v>-152.22593754965851</v>
      </c>
      <c r="AR1294">
        <v>-149.0139255257161</v>
      </c>
      <c r="AS1294">
        <v>-165.27156938044072</v>
      </c>
      <c r="AT1294">
        <v>0</v>
      </c>
      <c r="AU1294">
        <v>0</v>
      </c>
      <c r="AV1294">
        <v>0</v>
      </c>
      <c r="AW1294">
        <v>0</v>
      </c>
    </row>
    <row r="1295" spans="1:49" x14ac:dyDescent="0.2">
      <c r="A1295" t="s">
        <v>293</v>
      </c>
      <c r="B1295" t="str">
        <f t="shared" si="100"/>
        <v>Heart</v>
      </c>
      <c r="C1295" s="1" t="s">
        <v>203</v>
      </c>
      <c r="D1295" s="1">
        <f t="shared" si="101"/>
        <v>44440</v>
      </c>
      <c r="E1295">
        <f t="shared" si="102"/>
        <v>30</v>
      </c>
      <c r="F1295">
        <v>56766</v>
      </c>
      <c r="G1295" t="s">
        <v>302</v>
      </c>
      <c r="H1295" s="2">
        <f t="shared" si="103"/>
        <v>1892.2</v>
      </c>
      <c r="I1295">
        <v>17.048031197145562</v>
      </c>
      <c r="J1295" t="s">
        <v>182</v>
      </c>
      <c r="K1295" t="s">
        <v>195</v>
      </c>
      <c r="L1295">
        <v>1</v>
      </c>
      <c r="M1295">
        <f t="shared" si="104"/>
        <v>0</v>
      </c>
      <c r="N1295">
        <v>332976866.02957779</v>
      </c>
      <c r="O1295" t="s">
        <v>52</v>
      </c>
      <c r="P1295">
        <v>91056.380952380685</v>
      </c>
      <c r="Q1295">
        <v>108413.33333333353</v>
      </c>
      <c r="R1295">
        <v>121956.53333333319</v>
      </c>
      <c r="S1295">
        <v>116114.66666666642</v>
      </c>
      <c r="T1295">
        <v>140793.5555555551</v>
      </c>
      <c r="U1295">
        <v>87228.333333333401</v>
      </c>
      <c r="V1295">
        <v>155495.33333333334</v>
      </c>
      <c r="W1295">
        <v>3064.5826055153243</v>
      </c>
      <c r="X1295">
        <v>3627.6087813620275</v>
      </c>
      <c r="Y1295">
        <v>4236.2354891678715</v>
      </c>
      <c r="Z1295">
        <v>3888.8524577572971</v>
      </c>
      <c r="AA1295">
        <v>4715.7706263867722</v>
      </c>
      <c r="AB1295">
        <v>2929.8228366615867</v>
      </c>
      <c r="AC1295">
        <v>5988.6463124813072</v>
      </c>
      <c r="AD1295">
        <v>-4491.4270833333358</v>
      </c>
      <c r="AE1295">
        <v>-4546.4285714285725</v>
      </c>
      <c r="AF1295">
        <v>-4505.375</v>
      </c>
      <c r="AG1295">
        <v>-4634.0666666666657</v>
      </c>
      <c r="AH1295">
        <v>-4537.7291666666642</v>
      </c>
      <c r="AI1295">
        <v>-4621.4166666666642</v>
      </c>
      <c r="AJ1295">
        <v>-4446.5416666666642</v>
      </c>
      <c r="AK1295">
        <v>-4212.75</v>
      </c>
      <c r="AL1295">
        <v>-125.757368471581</v>
      </c>
      <c r="AM1295">
        <v>-127.31385780118512</v>
      </c>
      <c r="AN1295">
        <v>-125.51487988564622</v>
      </c>
      <c r="AO1295">
        <v>-130.30551004643621</v>
      </c>
      <c r="AP1295">
        <v>-126.66968837729701</v>
      </c>
      <c r="AQ1295">
        <v>-128.88579418048243</v>
      </c>
      <c r="AR1295">
        <v>-122.05155993431822</v>
      </c>
      <c r="AS1295">
        <v>-116.68877368151561</v>
      </c>
      <c r="AT1295">
        <v>0</v>
      </c>
      <c r="AU1295">
        <v>0</v>
      </c>
      <c r="AV1295">
        <v>0</v>
      </c>
      <c r="AW1295">
        <v>0</v>
      </c>
    </row>
    <row r="1296" spans="1:49" x14ac:dyDescent="0.2">
      <c r="A1296" t="s">
        <v>293</v>
      </c>
      <c r="B1296" t="str">
        <f t="shared" si="100"/>
        <v>Heart</v>
      </c>
      <c r="C1296" s="1" t="s">
        <v>204</v>
      </c>
      <c r="D1296" s="1">
        <f t="shared" si="101"/>
        <v>44470</v>
      </c>
      <c r="E1296">
        <f t="shared" si="102"/>
        <v>31</v>
      </c>
      <c r="F1296">
        <v>58660</v>
      </c>
      <c r="G1296" t="s">
        <v>303</v>
      </c>
      <c r="H1296" s="2">
        <f t="shared" si="103"/>
        <v>1892.258064516129</v>
      </c>
      <c r="I1296">
        <v>17.616839481812328</v>
      </c>
      <c r="J1296" t="s">
        <v>182</v>
      </c>
      <c r="K1296" t="s">
        <v>195</v>
      </c>
      <c r="L1296">
        <v>1</v>
      </c>
      <c r="M1296">
        <f t="shared" si="104"/>
        <v>0</v>
      </c>
      <c r="N1296">
        <v>332976866.02957779</v>
      </c>
      <c r="O1296" t="s">
        <v>55</v>
      </c>
      <c r="P1296">
        <v>91648.857142856868</v>
      </c>
      <c r="Q1296">
        <v>109120.0000000002</v>
      </c>
      <c r="R1296">
        <v>122752.29999999986</v>
      </c>
      <c r="S1296">
        <v>116871.99999999975</v>
      </c>
      <c r="T1296">
        <v>141713.24999999953</v>
      </c>
      <c r="U1296">
        <v>87795.625000000073</v>
      </c>
      <c r="V1296">
        <v>156511.75</v>
      </c>
      <c r="W1296">
        <v>3084.0864384463462</v>
      </c>
      <c r="X1296">
        <v>3650.8167338709882</v>
      </c>
      <c r="Y1296">
        <v>4263.4475647545023</v>
      </c>
      <c r="Z1296">
        <v>3913.779118663595</v>
      </c>
      <c r="AA1296">
        <v>4746.137538402475</v>
      </c>
      <c r="AB1296">
        <v>2948.4400921659394</v>
      </c>
      <c r="AC1296">
        <v>6027.3874066423687</v>
      </c>
      <c r="AD1296">
        <v>-1020.1770833333358</v>
      </c>
      <c r="AE1296">
        <v>-1093</v>
      </c>
      <c r="AF1296">
        <v>-1064.0416666666642</v>
      </c>
      <c r="AG1296">
        <v>-1224.8666666666686</v>
      </c>
      <c r="AH1296">
        <v>-1077.2291666666642</v>
      </c>
      <c r="AI1296">
        <v>-1171.4166666666642</v>
      </c>
      <c r="AJ1296">
        <v>-992.04166666666424</v>
      </c>
      <c r="AK1296">
        <v>-1459.75</v>
      </c>
      <c r="AL1296">
        <v>-64.23868567588238</v>
      </c>
      <c r="AM1296">
        <v>-66.558097432521663</v>
      </c>
      <c r="AN1296">
        <v>-65.539611068442127</v>
      </c>
      <c r="AO1296">
        <v>-71.656907895898485</v>
      </c>
      <c r="AP1296">
        <v>-66.857322785899441</v>
      </c>
      <c r="AQ1296">
        <v>-69.871098839980732</v>
      </c>
      <c r="AR1296">
        <v>-63.304248106361001</v>
      </c>
      <c r="AS1296">
        <v>-81.368343573988568</v>
      </c>
      <c r="AT1296">
        <v>0</v>
      </c>
      <c r="AU1296">
        <v>0</v>
      </c>
      <c r="AV1296">
        <v>0</v>
      </c>
      <c r="AW1296">
        <v>0</v>
      </c>
    </row>
    <row r="1297" spans="1:49" x14ac:dyDescent="0.2">
      <c r="A1297" t="s">
        <v>293</v>
      </c>
      <c r="B1297" t="str">
        <f t="shared" si="100"/>
        <v>Heart</v>
      </c>
      <c r="C1297" s="1" t="s">
        <v>205</v>
      </c>
      <c r="D1297" s="1">
        <f t="shared" si="101"/>
        <v>44501</v>
      </c>
      <c r="E1297">
        <f t="shared" si="102"/>
        <v>30</v>
      </c>
      <c r="F1297">
        <v>59240</v>
      </c>
      <c r="G1297" t="s">
        <v>304</v>
      </c>
      <c r="H1297" s="2">
        <f t="shared" si="103"/>
        <v>1974.6666666666667</v>
      </c>
      <c r="I1297">
        <v>17.791025756947874</v>
      </c>
      <c r="J1297" t="s">
        <v>182</v>
      </c>
      <c r="K1297" t="s">
        <v>195</v>
      </c>
      <c r="L1297">
        <v>1</v>
      </c>
      <c r="M1297">
        <f t="shared" si="104"/>
        <v>0</v>
      </c>
      <c r="N1297">
        <v>332976866.02957779</v>
      </c>
      <c r="O1297" t="s">
        <v>58</v>
      </c>
      <c r="P1297">
        <v>92241.333333333052</v>
      </c>
      <c r="Q1297">
        <v>109826.66666666688</v>
      </c>
      <c r="R1297">
        <v>123548.06666666652</v>
      </c>
      <c r="S1297">
        <v>117629.33333333308</v>
      </c>
      <c r="T1297">
        <v>142632.94444444397</v>
      </c>
      <c r="U1297">
        <v>88362.916666666744</v>
      </c>
      <c r="V1297">
        <v>157528.16666666666</v>
      </c>
      <c r="W1297">
        <v>3103.590271377368</v>
      </c>
      <c r="X1297">
        <v>3674.0246863799489</v>
      </c>
      <c r="Y1297">
        <v>4290.6596403411331</v>
      </c>
      <c r="Z1297">
        <v>3938.7057795698929</v>
      </c>
      <c r="AA1297">
        <v>4776.5044504181778</v>
      </c>
      <c r="AB1297">
        <v>2967.0573476702921</v>
      </c>
      <c r="AC1297">
        <v>6066.1285008034301</v>
      </c>
      <c r="AD1297">
        <v>-497.17708333333576</v>
      </c>
      <c r="AE1297">
        <v>-536.42857142857247</v>
      </c>
      <c r="AF1297">
        <v>-370.375</v>
      </c>
      <c r="AG1297">
        <v>-625.66666666667152</v>
      </c>
      <c r="AH1297">
        <v>-510.72916666666424</v>
      </c>
      <c r="AI1297">
        <v>-958.08333333333576</v>
      </c>
      <c r="AJ1297">
        <v>-636.04166666666424</v>
      </c>
      <c r="AK1297">
        <v>-939.75</v>
      </c>
      <c r="AL1297">
        <v>7.384298195085421</v>
      </c>
      <c r="AM1297">
        <v>6.3528088654816202</v>
      </c>
      <c r="AN1297">
        <v>12.318453447687261</v>
      </c>
      <c r="AO1297">
        <v>3.3078232868967916</v>
      </c>
      <c r="AP1297">
        <v>7.5636449560361143</v>
      </c>
      <c r="AQ1297">
        <v>-6.7746830693713491</v>
      </c>
      <c r="AR1297">
        <v>4.9651067323482039</v>
      </c>
      <c r="AS1297">
        <v>-7.5887736815157041</v>
      </c>
      <c r="AT1297">
        <v>0</v>
      </c>
      <c r="AU1297">
        <v>0</v>
      </c>
      <c r="AV1297">
        <v>0</v>
      </c>
      <c r="AW1297">
        <v>0</v>
      </c>
    </row>
    <row r="1298" spans="1:49" x14ac:dyDescent="0.2">
      <c r="A1298" t="s">
        <v>293</v>
      </c>
      <c r="B1298" t="str">
        <f t="shared" si="100"/>
        <v>Heart</v>
      </c>
      <c r="C1298" s="1" t="s">
        <v>206</v>
      </c>
      <c r="D1298" s="1">
        <f t="shared" si="101"/>
        <v>44531</v>
      </c>
      <c r="E1298">
        <f t="shared" si="102"/>
        <v>31</v>
      </c>
      <c r="F1298">
        <v>64871</v>
      </c>
      <c r="G1298" t="s">
        <v>305</v>
      </c>
      <c r="H1298" s="2">
        <f t="shared" si="103"/>
        <v>2092.6129032258063</v>
      </c>
      <c r="I1298">
        <v>19.482134231582808</v>
      </c>
      <c r="J1298" t="s">
        <v>182</v>
      </c>
      <c r="K1298" t="s">
        <v>195</v>
      </c>
      <c r="L1298">
        <v>1</v>
      </c>
      <c r="M1298">
        <f t="shared" si="104"/>
        <v>0</v>
      </c>
      <c r="N1298">
        <v>332976866.02957779</v>
      </c>
      <c r="O1298" t="s">
        <v>61</v>
      </c>
      <c r="P1298">
        <v>92833.809523809236</v>
      </c>
      <c r="Q1298">
        <v>110533.33333333355</v>
      </c>
      <c r="R1298">
        <v>124343.83333333318</v>
      </c>
      <c r="S1298">
        <v>118386.66666666641</v>
      </c>
      <c r="T1298">
        <v>143552.63888888841</v>
      </c>
      <c r="U1298">
        <v>88930.208333333416</v>
      </c>
      <c r="V1298">
        <v>158544.58333333331</v>
      </c>
      <c r="W1298">
        <v>3123.0941043083899</v>
      </c>
      <c r="X1298">
        <v>3697.2326388889096</v>
      </c>
      <c r="Y1298">
        <v>4317.8717159277639</v>
      </c>
      <c r="Z1298">
        <v>3963.6324404761908</v>
      </c>
      <c r="AA1298">
        <v>4806.8713624338807</v>
      </c>
      <c r="AB1298">
        <v>2985.6746031746447</v>
      </c>
      <c r="AC1298">
        <v>6104.8695949644916</v>
      </c>
      <c r="AD1298">
        <v>5220.3229166666642</v>
      </c>
      <c r="AE1298">
        <v>5129.1428571428551</v>
      </c>
      <c r="AF1298">
        <v>5526.125</v>
      </c>
      <c r="AG1298">
        <v>5269.1333333333314</v>
      </c>
      <c r="AH1298">
        <v>5444.2708333333358</v>
      </c>
      <c r="AI1298">
        <v>4993.5833333333358</v>
      </c>
      <c r="AJ1298">
        <v>6290.4583333333358</v>
      </c>
      <c r="AK1298">
        <v>6947.25</v>
      </c>
      <c r="AL1298">
        <v>137.06776593702102</v>
      </c>
      <c r="AM1298">
        <v>134.15618828176412</v>
      </c>
      <c r="AN1298">
        <v>147.04641043693414</v>
      </c>
      <c r="AO1298">
        <v>137.82696307184347</v>
      </c>
      <c r="AP1298">
        <v>143.51364495603616</v>
      </c>
      <c r="AQ1298">
        <v>128.99986890195441</v>
      </c>
      <c r="AR1298">
        <v>171.61510673234829</v>
      </c>
      <c r="AS1298">
        <v>189.82520481310735</v>
      </c>
      <c r="AT1298">
        <v>0</v>
      </c>
      <c r="AU1298">
        <v>0</v>
      </c>
      <c r="AV1298">
        <v>0</v>
      </c>
      <c r="AW1298">
        <v>0</v>
      </c>
    </row>
    <row r="1299" spans="1:49" x14ac:dyDescent="0.2">
      <c r="A1299" t="s">
        <v>293</v>
      </c>
      <c r="B1299" t="str">
        <f t="shared" si="100"/>
        <v>Heart</v>
      </c>
      <c r="C1299" s="1" t="s">
        <v>207</v>
      </c>
      <c r="D1299" s="1">
        <f t="shared" si="101"/>
        <v>44562</v>
      </c>
      <c r="E1299">
        <f t="shared" si="102"/>
        <v>31</v>
      </c>
      <c r="F1299">
        <v>69145</v>
      </c>
      <c r="G1299" t="s">
        <v>294</v>
      </c>
      <c r="H1299" s="2">
        <f t="shared" si="103"/>
        <v>2230.483870967742</v>
      </c>
      <c r="I1299">
        <v>20.765706886633367</v>
      </c>
      <c r="J1299" t="s">
        <v>182</v>
      </c>
      <c r="K1299" t="s">
        <v>208</v>
      </c>
      <c r="L1299">
        <v>1</v>
      </c>
      <c r="M1299">
        <f t="shared" si="104"/>
        <v>0</v>
      </c>
      <c r="N1299">
        <v>332976866.02957779</v>
      </c>
      <c r="O1299" t="s">
        <v>28</v>
      </c>
      <c r="P1299">
        <v>93426.285714285419</v>
      </c>
      <c r="Q1299">
        <v>111240.00000000022</v>
      </c>
      <c r="R1299">
        <v>125139.59999999985</v>
      </c>
      <c r="S1299">
        <v>119143.99999999974</v>
      </c>
      <c r="T1299">
        <v>144472.33333333285</v>
      </c>
      <c r="U1299">
        <v>89497.500000000087</v>
      </c>
      <c r="V1299">
        <v>159560.99999999997</v>
      </c>
      <c r="W1299">
        <v>3142.5979372394117</v>
      </c>
      <c r="X1299">
        <v>3720.4405913978703</v>
      </c>
      <c r="Y1299">
        <v>4345.0837915143948</v>
      </c>
      <c r="Z1299">
        <v>3988.5591013824887</v>
      </c>
      <c r="AA1299">
        <v>4837.2382744495835</v>
      </c>
      <c r="AB1299">
        <v>3004.2918586789974</v>
      </c>
      <c r="AC1299">
        <v>6143.6106891255531</v>
      </c>
      <c r="AD1299">
        <v>7438.6979166666642</v>
      </c>
      <c r="AE1299">
        <v>7726.8571428571449</v>
      </c>
      <c r="AF1299">
        <v>7730.125</v>
      </c>
      <c r="AG1299">
        <v>8395.7333333333299</v>
      </c>
      <c r="AH1299">
        <v>7552.2708333333358</v>
      </c>
      <c r="AI1299">
        <v>7725.25</v>
      </c>
      <c r="AJ1299">
        <v>6402.9583333333358</v>
      </c>
      <c r="AK1299">
        <v>7695.25</v>
      </c>
      <c r="AL1299">
        <v>208.62824980798882</v>
      </c>
      <c r="AM1299">
        <v>217.95342330480571</v>
      </c>
      <c r="AN1299">
        <v>218.14318463048312</v>
      </c>
      <c r="AO1299">
        <v>238.6850275879724</v>
      </c>
      <c r="AP1299">
        <v>211.51364495603616</v>
      </c>
      <c r="AQ1299">
        <v>217.11814847184723</v>
      </c>
      <c r="AR1299">
        <v>175.24413899041269</v>
      </c>
      <c r="AS1299">
        <v>213.95423707117243</v>
      </c>
      <c r="AT1299">
        <v>0</v>
      </c>
      <c r="AU1299">
        <v>0</v>
      </c>
      <c r="AV1299">
        <v>0</v>
      </c>
      <c r="AW1299">
        <v>0</v>
      </c>
    </row>
    <row r="1300" spans="1:49" x14ac:dyDescent="0.2">
      <c r="A1300" t="s">
        <v>293</v>
      </c>
      <c r="B1300" t="str">
        <f t="shared" si="100"/>
        <v>Heart</v>
      </c>
      <c r="C1300" s="1" t="s">
        <v>209</v>
      </c>
      <c r="D1300" s="1">
        <f t="shared" si="101"/>
        <v>44593</v>
      </c>
      <c r="E1300">
        <f t="shared" si="102"/>
        <v>28</v>
      </c>
      <c r="F1300">
        <v>56509</v>
      </c>
      <c r="G1300" t="s">
        <v>295</v>
      </c>
      <c r="H1300" s="2">
        <f t="shared" si="103"/>
        <v>2018.1785714285713</v>
      </c>
      <c r="I1300">
        <v>16.970848657990672</v>
      </c>
      <c r="J1300" t="s">
        <v>182</v>
      </c>
      <c r="K1300" t="s">
        <v>208</v>
      </c>
      <c r="L1300">
        <v>1</v>
      </c>
      <c r="M1300">
        <f t="shared" si="104"/>
        <v>0</v>
      </c>
      <c r="N1300">
        <v>332976866.02957779</v>
      </c>
      <c r="O1300" t="s">
        <v>31</v>
      </c>
      <c r="P1300">
        <v>94018.761904761603</v>
      </c>
      <c r="Q1300">
        <v>111946.66666666689</v>
      </c>
      <c r="R1300">
        <v>125935.36666666651</v>
      </c>
      <c r="S1300">
        <v>119901.33333333307</v>
      </c>
      <c r="T1300">
        <v>145392.02777777729</v>
      </c>
      <c r="U1300">
        <v>90064.791666666759</v>
      </c>
      <c r="V1300">
        <v>160577.41666666663</v>
      </c>
      <c r="W1300">
        <v>3162.1017701704336</v>
      </c>
      <c r="X1300">
        <v>3743.648543906831</v>
      </c>
      <c r="Y1300">
        <v>4372.2958671010256</v>
      </c>
      <c r="Z1300">
        <v>4013.4857622887866</v>
      </c>
      <c r="AA1300">
        <v>4867.6051864652864</v>
      </c>
      <c r="AB1300">
        <v>3022.9091141833501</v>
      </c>
      <c r="AC1300">
        <v>6182.3517832866146</v>
      </c>
      <c r="AD1300">
        <v>900.19791666666424</v>
      </c>
      <c r="AE1300">
        <v>965.28571428571013</v>
      </c>
      <c r="AF1300">
        <v>822.79166666666424</v>
      </c>
      <c r="AG1300">
        <v>963.33333333332848</v>
      </c>
      <c r="AH1300">
        <v>874.02083333333576</v>
      </c>
      <c r="AI1300">
        <v>1418.9166666666642</v>
      </c>
      <c r="AJ1300">
        <v>1351.4583333333358</v>
      </c>
      <c r="AK1300">
        <v>989.25</v>
      </c>
      <c r="AL1300">
        <v>162.4021553379423</v>
      </c>
      <c r="AM1300">
        <v>163.24736668861078</v>
      </c>
      <c r="AN1300">
        <v>156.28392963816304</v>
      </c>
      <c r="AO1300">
        <v>169.79007287638797</v>
      </c>
      <c r="AP1300">
        <v>164.51764741909005</v>
      </c>
      <c r="AQ1300">
        <v>180.15843132581131</v>
      </c>
      <c r="AR1300">
        <v>168.03382594417076</v>
      </c>
      <c r="AS1300">
        <v>187.53027393753132</v>
      </c>
      <c r="AT1300">
        <v>0</v>
      </c>
      <c r="AU1300">
        <v>0</v>
      </c>
      <c r="AV1300">
        <v>0</v>
      </c>
      <c r="AW1300">
        <v>0</v>
      </c>
    </row>
    <row r="1301" spans="1:49" x14ac:dyDescent="0.2">
      <c r="A1301" t="s">
        <v>293</v>
      </c>
      <c r="B1301" t="str">
        <f t="shared" si="100"/>
        <v>Heart</v>
      </c>
      <c r="C1301" s="1" t="s">
        <v>210</v>
      </c>
      <c r="D1301" s="1">
        <f t="shared" si="101"/>
        <v>44621</v>
      </c>
      <c r="E1301">
        <f t="shared" si="102"/>
        <v>31</v>
      </c>
      <c r="F1301">
        <v>56575</v>
      </c>
      <c r="G1301" t="s">
        <v>296</v>
      </c>
      <c r="H1301" s="2">
        <f t="shared" si="103"/>
        <v>1825</v>
      </c>
      <c r="I1301">
        <v>16.990669854816442</v>
      </c>
      <c r="J1301" t="s">
        <v>182</v>
      </c>
      <c r="K1301" t="s">
        <v>208</v>
      </c>
      <c r="L1301">
        <v>1</v>
      </c>
      <c r="M1301">
        <f t="shared" si="104"/>
        <v>0</v>
      </c>
      <c r="N1301">
        <v>332976866.02957779</v>
      </c>
      <c r="O1301" t="s">
        <v>34</v>
      </c>
      <c r="P1301">
        <v>94611.238095237786</v>
      </c>
      <c r="Q1301">
        <v>112653.33333333356</v>
      </c>
      <c r="R1301">
        <v>126731.13333333317</v>
      </c>
      <c r="S1301">
        <v>120658.6666666664</v>
      </c>
      <c r="T1301">
        <v>146311.72222222172</v>
      </c>
      <c r="U1301">
        <v>90632.08333333343</v>
      </c>
      <c r="V1301">
        <v>161593.83333333328</v>
      </c>
      <c r="W1301">
        <v>3181.6056031014555</v>
      </c>
      <c r="X1301">
        <v>3766.8564964157918</v>
      </c>
      <c r="Y1301">
        <v>4399.5079426876564</v>
      </c>
      <c r="Z1301">
        <v>4038.4124231950846</v>
      </c>
      <c r="AA1301">
        <v>4897.9720984809892</v>
      </c>
      <c r="AB1301">
        <v>3041.5263696877028</v>
      </c>
      <c r="AC1301">
        <v>6221.0928774476761</v>
      </c>
      <c r="AD1301">
        <v>4007.8229166666642</v>
      </c>
      <c r="AE1301">
        <v>4005.7142857142826</v>
      </c>
      <c r="AF1301">
        <v>3956.2916666666642</v>
      </c>
      <c r="AG1301">
        <v>4217.5333333333328</v>
      </c>
      <c r="AH1301">
        <v>4183.7708333333358</v>
      </c>
      <c r="AI1301">
        <v>4527.9166666666642</v>
      </c>
      <c r="AJ1301">
        <v>4394.4583333333358</v>
      </c>
      <c r="AK1301">
        <v>4521.25</v>
      </c>
      <c r="AL1301">
        <v>97.954862711214446</v>
      </c>
      <c r="AM1301">
        <v>97.916556945358479</v>
      </c>
      <c r="AN1301">
        <v>96.406625490697479</v>
      </c>
      <c r="AO1301">
        <v>103.90438242668188</v>
      </c>
      <c r="AP1301">
        <v>102.85235463345543</v>
      </c>
      <c r="AQ1301">
        <v>113.97836352561012</v>
      </c>
      <c r="AR1301">
        <v>110.45381640976734</v>
      </c>
      <c r="AS1301">
        <v>111.56714029697832</v>
      </c>
      <c r="AT1301">
        <v>0</v>
      </c>
      <c r="AU1301">
        <v>0</v>
      </c>
      <c r="AV1301">
        <v>0</v>
      </c>
      <c r="AW1301">
        <v>0</v>
      </c>
    </row>
    <row r="1302" spans="1:49" x14ac:dyDescent="0.2">
      <c r="A1302" t="s">
        <v>293</v>
      </c>
      <c r="B1302" t="str">
        <f t="shared" si="100"/>
        <v>Heart</v>
      </c>
      <c r="C1302" s="1" t="s">
        <v>211</v>
      </c>
      <c r="D1302" s="1">
        <f t="shared" si="101"/>
        <v>44652</v>
      </c>
      <c r="E1302">
        <f t="shared" si="102"/>
        <v>30</v>
      </c>
      <c r="F1302">
        <v>53048</v>
      </c>
      <c r="G1302" t="s">
        <v>297</v>
      </c>
      <c r="H1302" s="2">
        <f t="shared" si="103"/>
        <v>1768.2666666666667</v>
      </c>
      <c r="I1302">
        <v>15.931437109293903</v>
      </c>
      <c r="J1302" t="s">
        <v>182</v>
      </c>
      <c r="K1302" t="s">
        <v>208</v>
      </c>
      <c r="L1302">
        <v>1</v>
      </c>
      <c r="M1302">
        <f t="shared" si="104"/>
        <v>0</v>
      </c>
      <c r="N1302">
        <v>332976866.02957779</v>
      </c>
      <c r="O1302" t="s">
        <v>37</v>
      </c>
      <c r="P1302">
        <v>95203.71428571397</v>
      </c>
      <c r="Q1302">
        <v>113360.00000000023</v>
      </c>
      <c r="R1302">
        <v>127526.89999999983</v>
      </c>
      <c r="S1302">
        <v>121415.99999999972</v>
      </c>
      <c r="T1302">
        <v>147231.41666666616</v>
      </c>
      <c r="U1302">
        <v>91199.375000000102</v>
      </c>
      <c r="V1302">
        <v>162610.24999999994</v>
      </c>
      <c r="W1302">
        <v>3201.1094360324773</v>
      </c>
      <c r="X1302">
        <v>3790.0644489247525</v>
      </c>
      <c r="Y1302">
        <v>4426.7200182742872</v>
      </c>
      <c r="Z1302">
        <v>4063.3390841013825</v>
      </c>
      <c r="AA1302">
        <v>4928.339010496692</v>
      </c>
      <c r="AB1302">
        <v>3060.1436251920554</v>
      </c>
      <c r="AC1302">
        <v>6259.8339716087376</v>
      </c>
      <c r="AD1302">
        <v>-348.42708333333576</v>
      </c>
      <c r="AE1302">
        <v>-265</v>
      </c>
      <c r="AF1302">
        <v>-332.875</v>
      </c>
      <c r="AG1302">
        <v>-359.86666666666861</v>
      </c>
      <c r="AH1302">
        <v>-234.97916666666424</v>
      </c>
      <c r="AI1302">
        <v>-232.75</v>
      </c>
      <c r="AJ1302">
        <v>-419.54166666666424</v>
      </c>
      <c r="AK1302">
        <v>-873.75</v>
      </c>
      <c r="AL1302">
        <v>12.342631528418906</v>
      </c>
      <c r="AM1302">
        <v>15.400427913100884</v>
      </c>
      <c r="AN1302">
        <v>13.568453447687261</v>
      </c>
      <c r="AO1302">
        <v>12.167823286897374</v>
      </c>
      <c r="AP1302">
        <v>16.755311622703175</v>
      </c>
      <c r="AQ1302">
        <v>17.40309470840657</v>
      </c>
      <c r="AR1302">
        <v>12.181773399015356</v>
      </c>
      <c r="AS1302">
        <v>-5.3887736815156586</v>
      </c>
      <c r="AT1302">
        <v>0</v>
      </c>
      <c r="AU1302">
        <v>0</v>
      </c>
      <c r="AV1302">
        <v>0</v>
      </c>
      <c r="AW1302">
        <v>0</v>
      </c>
    </row>
    <row r="1303" spans="1:49" x14ac:dyDescent="0.2">
      <c r="A1303" t="s">
        <v>293</v>
      </c>
      <c r="B1303" t="str">
        <f t="shared" si="100"/>
        <v>Heart</v>
      </c>
      <c r="C1303" s="1" t="s">
        <v>212</v>
      </c>
      <c r="D1303" s="1">
        <f t="shared" si="101"/>
        <v>44682</v>
      </c>
      <c r="E1303">
        <f t="shared" si="102"/>
        <v>31</v>
      </c>
      <c r="F1303">
        <v>53158</v>
      </c>
      <c r="G1303" t="s">
        <v>298</v>
      </c>
      <c r="H1303" s="2">
        <f t="shared" si="103"/>
        <v>1714.7741935483871</v>
      </c>
      <c r="I1303">
        <v>15.964472437336852</v>
      </c>
      <c r="J1303" t="s">
        <v>182</v>
      </c>
      <c r="K1303" t="s">
        <v>208</v>
      </c>
      <c r="L1303">
        <v>1</v>
      </c>
      <c r="M1303">
        <f t="shared" si="104"/>
        <v>0</v>
      </c>
      <c r="N1303">
        <v>332976866.02957779</v>
      </c>
      <c r="O1303" t="s">
        <v>40</v>
      </c>
      <c r="P1303">
        <v>95796.190476190153</v>
      </c>
      <c r="Q1303">
        <v>114066.6666666669</v>
      </c>
      <c r="R1303">
        <v>128322.6666666665</v>
      </c>
      <c r="S1303">
        <v>122173.33333333305</v>
      </c>
      <c r="T1303">
        <v>148151.1111111106</v>
      </c>
      <c r="U1303">
        <v>91766.666666666773</v>
      </c>
      <c r="V1303">
        <v>163626.6666666666</v>
      </c>
      <c r="W1303">
        <v>3220.6132689634992</v>
      </c>
      <c r="X1303">
        <v>3813.2724014337132</v>
      </c>
      <c r="Y1303">
        <v>4453.932093860918</v>
      </c>
      <c r="Z1303">
        <v>4088.2657450076804</v>
      </c>
      <c r="AA1303">
        <v>4958.7059225123949</v>
      </c>
      <c r="AB1303">
        <v>3078.7608806964081</v>
      </c>
      <c r="AC1303">
        <v>6298.575065769799</v>
      </c>
      <c r="AD1303">
        <v>-821.55208333333576</v>
      </c>
      <c r="AE1303">
        <v>-879.14285714285506</v>
      </c>
      <c r="AF1303">
        <v>-963.54166666666424</v>
      </c>
      <c r="AG1303">
        <v>-949.0666666666657</v>
      </c>
      <c r="AH1303">
        <v>-755.47916666666424</v>
      </c>
      <c r="AI1303">
        <v>-878.75</v>
      </c>
      <c r="AJ1303">
        <v>-1029.5416666666642</v>
      </c>
      <c r="AK1303">
        <v>-1030.75</v>
      </c>
      <c r="AL1303">
        <v>-57.831427611365825</v>
      </c>
      <c r="AM1303">
        <v>-59.659479921000639</v>
      </c>
      <c r="AN1303">
        <v>-62.297675584570925</v>
      </c>
      <c r="AO1303">
        <v>-62.760133702350004</v>
      </c>
      <c r="AP1303">
        <v>-56.478290527834815</v>
      </c>
      <c r="AQ1303">
        <v>-60.430238624927142</v>
      </c>
      <c r="AR1303">
        <v>-64.513925525716104</v>
      </c>
      <c r="AS1303">
        <v>-67.529633896569749</v>
      </c>
      <c r="AT1303">
        <v>0</v>
      </c>
      <c r="AU1303">
        <v>0</v>
      </c>
      <c r="AV1303">
        <v>0</v>
      </c>
      <c r="AW1303">
        <v>0</v>
      </c>
    </row>
    <row r="1304" spans="1:49" x14ac:dyDescent="0.2">
      <c r="A1304" t="s">
        <v>293</v>
      </c>
      <c r="B1304" t="str">
        <f t="shared" si="100"/>
        <v>Heart</v>
      </c>
      <c r="C1304" s="1" t="s">
        <v>213</v>
      </c>
      <c r="D1304" s="1">
        <f t="shared" si="101"/>
        <v>44713</v>
      </c>
      <c r="E1304">
        <f t="shared" si="102"/>
        <v>30</v>
      </c>
      <c r="F1304">
        <v>46879</v>
      </c>
      <c r="G1304" t="s">
        <v>299</v>
      </c>
      <c r="H1304" s="2">
        <f t="shared" si="103"/>
        <v>1562.6333333333334</v>
      </c>
      <c r="I1304">
        <v>14.078755848412548</v>
      </c>
      <c r="J1304" t="s">
        <v>182</v>
      </c>
      <c r="K1304" t="s">
        <v>208</v>
      </c>
      <c r="L1304">
        <v>1</v>
      </c>
      <c r="M1304">
        <f t="shared" si="104"/>
        <v>0</v>
      </c>
      <c r="N1304">
        <v>332976866.02957779</v>
      </c>
      <c r="O1304" t="s">
        <v>43</v>
      </c>
      <c r="P1304">
        <v>96388.666666666337</v>
      </c>
      <c r="Q1304">
        <v>114773.33333333358</v>
      </c>
      <c r="R1304">
        <v>129118.43333333316</v>
      </c>
      <c r="S1304">
        <v>122930.66666666638</v>
      </c>
      <c r="T1304">
        <v>149070.80555555504</v>
      </c>
      <c r="U1304">
        <v>92333.958333333445</v>
      </c>
      <c r="V1304">
        <v>164643.08333333326</v>
      </c>
      <c r="W1304">
        <v>3240.1171018945211</v>
      </c>
      <c r="X1304">
        <v>3836.4803539426739</v>
      </c>
      <c r="Y1304">
        <v>4481.1441694475488</v>
      </c>
      <c r="Z1304">
        <v>4113.1924059139783</v>
      </c>
      <c r="AA1304">
        <v>4989.0728345280977</v>
      </c>
      <c r="AB1304">
        <v>3097.3781362007608</v>
      </c>
      <c r="AC1304">
        <v>6337.3161599308605</v>
      </c>
      <c r="AD1304">
        <v>-3853.9270833333358</v>
      </c>
      <c r="AE1304">
        <v>-3900</v>
      </c>
      <c r="AF1304">
        <v>-3988.7083333333358</v>
      </c>
      <c r="AG1304">
        <v>-4008.4666666666672</v>
      </c>
      <c r="AH1304">
        <v>-3941.4791666666642</v>
      </c>
      <c r="AI1304">
        <v>-3904.75</v>
      </c>
      <c r="AJ1304">
        <v>-3783.0416666666642</v>
      </c>
      <c r="AK1304">
        <v>-3837.75</v>
      </c>
      <c r="AL1304">
        <v>-104.50736847158123</v>
      </c>
      <c r="AM1304">
        <v>-105.76623875356609</v>
      </c>
      <c r="AN1304">
        <v>-108.29265766342405</v>
      </c>
      <c r="AO1304">
        <v>-109.45217671310297</v>
      </c>
      <c r="AP1304">
        <v>-106.79468837729701</v>
      </c>
      <c r="AQ1304">
        <v>-104.99690529159375</v>
      </c>
      <c r="AR1304">
        <v>-99.93489326765166</v>
      </c>
      <c r="AS1304">
        <v>-104.18877368151561</v>
      </c>
      <c r="AT1304">
        <v>0</v>
      </c>
      <c r="AU1304">
        <v>0</v>
      </c>
      <c r="AV1304">
        <v>0</v>
      </c>
      <c r="AW1304">
        <v>0</v>
      </c>
    </row>
    <row r="1305" spans="1:49" x14ac:dyDescent="0.2">
      <c r="A1305" t="s">
        <v>293</v>
      </c>
      <c r="B1305" t="str">
        <f t="shared" si="100"/>
        <v>Heart</v>
      </c>
      <c r="C1305" s="1" t="s">
        <v>214</v>
      </c>
      <c r="D1305" s="1">
        <f t="shared" si="101"/>
        <v>44743</v>
      </c>
      <c r="E1305">
        <f t="shared" si="102"/>
        <v>31</v>
      </c>
      <c r="F1305">
        <v>23668</v>
      </c>
      <c r="G1305" t="s">
        <v>300</v>
      </c>
      <c r="H1305" s="2">
        <f t="shared" si="103"/>
        <v>763.48387096774195</v>
      </c>
      <c r="I1305">
        <v>7.108001310186399</v>
      </c>
      <c r="J1305" t="s">
        <v>182</v>
      </c>
      <c r="K1305" t="s">
        <v>208</v>
      </c>
      <c r="L1305">
        <v>1</v>
      </c>
      <c r="M1305">
        <f t="shared" si="104"/>
        <v>0</v>
      </c>
      <c r="N1305">
        <v>332976866.02957779</v>
      </c>
      <c r="O1305" t="s">
        <v>46</v>
      </c>
      <c r="P1305">
        <v>96981.14285714252</v>
      </c>
      <c r="Q1305">
        <v>115480.00000000025</v>
      </c>
      <c r="R1305">
        <v>129914.19999999982</v>
      </c>
      <c r="S1305">
        <v>123687.99999999971</v>
      </c>
      <c r="T1305">
        <v>149990.49999999948</v>
      </c>
      <c r="U1305">
        <v>92901.250000000116</v>
      </c>
      <c r="V1305">
        <v>165659.49999999991</v>
      </c>
      <c r="W1305">
        <v>3259.6209348255429</v>
      </c>
      <c r="X1305">
        <v>3859.6883064516346</v>
      </c>
      <c r="Y1305">
        <v>4508.3562450341797</v>
      </c>
      <c r="Z1305">
        <v>4138.1190668202762</v>
      </c>
      <c r="AA1305">
        <v>5019.4397465438005</v>
      </c>
      <c r="AB1305">
        <v>3115.9953917051134</v>
      </c>
      <c r="AC1305">
        <v>6376.057254091922</v>
      </c>
      <c r="AD1305">
        <v>-2913.5520833333358</v>
      </c>
      <c r="AE1305">
        <v>-2970.4285714285725</v>
      </c>
      <c r="AF1305">
        <v>-3102.2083333333358</v>
      </c>
      <c r="AG1305">
        <v>-3171.8666666666686</v>
      </c>
      <c r="AH1305">
        <v>-3181.7291666666642</v>
      </c>
      <c r="AI1305">
        <v>-3174.0833333333358</v>
      </c>
      <c r="AJ1305">
        <v>-3483.5416666666642</v>
      </c>
      <c r="AK1305">
        <v>-3737.75</v>
      </c>
      <c r="AL1305">
        <v>-125.315298579108</v>
      </c>
      <c r="AM1305">
        <v>-127.12030941408807</v>
      </c>
      <c r="AN1305">
        <v>-131.28692289639889</v>
      </c>
      <c r="AO1305">
        <v>-134.46335950880166</v>
      </c>
      <c r="AP1305">
        <v>-134.74441956009264</v>
      </c>
      <c r="AQ1305">
        <v>-134.47324937761505</v>
      </c>
      <c r="AR1305">
        <v>-143.6752158482966</v>
      </c>
      <c r="AS1305">
        <v>-154.85221454173075</v>
      </c>
      <c r="AT1305">
        <v>0</v>
      </c>
      <c r="AU1305">
        <v>0</v>
      </c>
      <c r="AV1305">
        <v>0</v>
      </c>
      <c r="AW1305">
        <v>0</v>
      </c>
    </row>
    <row r="1306" spans="1:49" x14ac:dyDescent="0.2">
      <c r="A1306" t="s">
        <v>306</v>
      </c>
      <c r="B1306" t="str">
        <f t="shared" si="100"/>
        <v>Influenza</v>
      </c>
      <c r="C1306" s="1" t="s">
        <v>25</v>
      </c>
      <c r="D1306" s="1">
        <f t="shared" si="101"/>
        <v>40179</v>
      </c>
      <c r="E1306">
        <f t="shared" si="102"/>
        <v>31</v>
      </c>
      <c r="F1306">
        <v>5322</v>
      </c>
      <c r="G1306" t="s">
        <v>307</v>
      </c>
      <c r="H1306" s="2">
        <f t="shared" si="103"/>
        <v>171.67741935483872</v>
      </c>
      <c r="I1306">
        <v>1.7237496076785408</v>
      </c>
      <c r="J1306" t="s">
        <v>26</v>
      </c>
      <c r="K1306" t="s">
        <v>27</v>
      </c>
      <c r="L1306">
        <v>1</v>
      </c>
      <c r="M1306">
        <f t="shared" si="104"/>
        <v>1</v>
      </c>
      <c r="N1306">
        <v>308745538</v>
      </c>
      <c r="O1306" t="s">
        <v>28</v>
      </c>
      <c r="P1306">
        <v>1000</v>
      </c>
      <c r="Q1306">
        <v>1000</v>
      </c>
      <c r="R1306">
        <v>1000</v>
      </c>
      <c r="S1306">
        <v>1000</v>
      </c>
      <c r="T1306">
        <v>1000</v>
      </c>
      <c r="U1306">
        <v>1000</v>
      </c>
      <c r="V1306">
        <v>1000</v>
      </c>
      <c r="W1306">
        <v>100</v>
      </c>
      <c r="X1306">
        <v>100</v>
      </c>
      <c r="Y1306">
        <v>100</v>
      </c>
      <c r="Z1306">
        <v>100</v>
      </c>
      <c r="AA1306">
        <v>100</v>
      </c>
      <c r="AB1306">
        <v>100</v>
      </c>
      <c r="AC1306">
        <v>100</v>
      </c>
      <c r="AD1306">
        <v>2562.34375</v>
      </c>
      <c r="AE1306">
        <v>2760.7142857142862</v>
      </c>
      <c r="AF1306">
        <v>2948.958333333333</v>
      </c>
      <c r="AG1306">
        <v>3361.2333333333336</v>
      </c>
      <c r="AH1306">
        <v>2978.166666666667</v>
      </c>
      <c r="AI1306">
        <v>2859.333333333333</v>
      </c>
      <c r="AJ1306">
        <v>1659.083333333333</v>
      </c>
      <c r="AK1306">
        <v>2303.416666666667</v>
      </c>
      <c r="AL1306">
        <v>79.785416970134349</v>
      </c>
      <c r="AM1306">
        <v>86.157441280182837</v>
      </c>
      <c r="AN1306">
        <v>92.266416388579898</v>
      </c>
      <c r="AO1306">
        <v>105.43378321591899</v>
      </c>
      <c r="AP1306">
        <v>93.114235228296025</v>
      </c>
      <c r="AQ1306">
        <v>89.284659174509073</v>
      </c>
      <c r="AR1306">
        <v>50.709880466832658</v>
      </c>
      <c r="AS1306">
        <v>71.016884280593956</v>
      </c>
      <c r="AT1306">
        <v>76.423522070013888</v>
      </c>
      <c r="AU1306">
        <v>0</v>
      </c>
      <c r="AV1306">
        <v>0</v>
      </c>
      <c r="AW1306">
        <v>0</v>
      </c>
    </row>
    <row r="1307" spans="1:49" x14ac:dyDescent="0.2">
      <c r="A1307" t="s">
        <v>306</v>
      </c>
      <c r="B1307" t="str">
        <f t="shared" si="100"/>
        <v>Influenza</v>
      </c>
      <c r="C1307" s="1" t="s">
        <v>30</v>
      </c>
      <c r="D1307" s="1">
        <f t="shared" si="101"/>
        <v>40210</v>
      </c>
      <c r="E1307">
        <f t="shared" si="102"/>
        <v>28</v>
      </c>
      <c r="F1307">
        <v>4542</v>
      </c>
      <c r="G1307" t="s">
        <v>308</v>
      </c>
      <c r="H1307" s="2">
        <f t="shared" si="103"/>
        <v>162.21428571428572</v>
      </c>
      <c r="I1307">
        <v>1.4711143776918325</v>
      </c>
      <c r="J1307" t="s">
        <v>26</v>
      </c>
      <c r="K1307" t="s">
        <v>27</v>
      </c>
      <c r="L1307">
        <v>1</v>
      </c>
      <c r="M1307">
        <f t="shared" si="104"/>
        <v>1</v>
      </c>
      <c r="N1307">
        <v>308745538</v>
      </c>
      <c r="O1307" t="s">
        <v>31</v>
      </c>
      <c r="P1307">
        <v>1065.9047619047619</v>
      </c>
      <c r="Q1307">
        <v>1025.4722222222222</v>
      </c>
      <c r="R1307">
        <v>1083.6333333333334</v>
      </c>
      <c r="S1307">
        <v>972.27083333333337</v>
      </c>
      <c r="T1307">
        <v>1011.0833333333334</v>
      </c>
      <c r="U1307">
        <v>938.70833333333337</v>
      </c>
      <c r="V1307">
        <v>1343.3333333333333</v>
      </c>
      <c r="W1307">
        <v>102.21242045205179</v>
      </c>
      <c r="X1307">
        <v>100.8499349291688</v>
      </c>
      <c r="Y1307">
        <v>102.91479765877429</v>
      </c>
      <c r="Z1307">
        <v>99.141514656938043</v>
      </c>
      <c r="AA1307">
        <v>100.46417690732207</v>
      </c>
      <c r="AB1307">
        <v>98.047375832053248</v>
      </c>
      <c r="AC1307">
        <v>112.03115366279991</v>
      </c>
      <c r="AD1307">
        <v>1143.96875</v>
      </c>
      <c r="AE1307">
        <v>1251.1428571428569</v>
      </c>
      <c r="AF1307">
        <v>1218.625</v>
      </c>
      <c r="AG1307">
        <v>1384.6333333333341</v>
      </c>
      <c r="AH1307">
        <v>1385.666666666667</v>
      </c>
      <c r="AI1307">
        <v>1522</v>
      </c>
      <c r="AJ1307">
        <v>1452.083333333333</v>
      </c>
      <c r="AK1307">
        <v>2024.416666666667</v>
      </c>
      <c r="AL1307">
        <v>51.911891823145652</v>
      </c>
      <c r="AM1307">
        <v>55.653860203703317</v>
      </c>
      <c r="AN1307">
        <v>54.273183166481317</v>
      </c>
      <c r="AO1307">
        <v>61.023438388332806</v>
      </c>
      <c r="AP1307">
        <v>60.660347972615114</v>
      </c>
      <c r="AQ1307">
        <v>64.970182772157244</v>
      </c>
      <c r="AR1307">
        <v>61.220884757314138</v>
      </c>
      <c r="AS1307">
        <v>84.945455709165344</v>
      </c>
      <c r="AT1307">
        <v>0</v>
      </c>
      <c r="AU1307">
        <v>0</v>
      </c>
      <c r="AV1307">
        <v>0</v>
      </c>
      <c r="AW1307">
        <v>0</v>
      </c>
    </row>
    <row r="1308" spans="1:49" x14ac:dyDescent="0.2">
      <c r="A1308" t="s">
        <v>306</v>
      </c>
      <c r="B1308" t="str">
        <f t="shared" si="100"/>
        <v>Influenza</v>
      </c>
      <c r="C1308" s="1" t="s">
        <v>33</v>
      </c>
      <c r="D1308" s="1">
        <f t="shared" si="101"/>
        <v>40238</v>
      </c>
      <c r="E1308">
        <f t="shared" si="102"/>
        <v>31</v>
      </c>
      <c r="F1308">
        <v>5107</v>
      </c>
      <c r="G1308" t="s">
        <v>309</v>
      </c>
      <c r="H1308" s="2">
        <f t="shared" si="103"/>
        <v>164.74193548387098</v>
      </c>
      <c r="I1308">
        <v>1.654112973771948</v>
      </c>
      <c r="J1308" t="s">
        <v>26</v>
      </c>
      <c r="K1308" t="s">
        <v>27</v>
      </c>
      <c r="L1308">
        <v>1</v>
      </c>
      <c r="M1308">
        <f t="shared" si="104"/>
        <v>1</v>
      </c>
      <c r="N1308">
        <v>308745538</v>
      </c>
      <c r="O1308" t="s">
        <v>34</v>
      </c>
      <c r="P1308">
        <v>1131.8095238095239</v>
      </c>
      <c r="Q1308">
        <v>1050.9444444444443</v>
      </c>
      <c r="R1308">
        <v>1167.2666666666669</v>
      </c>
      <c r="S1308">
        <v>944.54166666666674</v>
      </c>
      <c r="T1308">
        <v>1022.1666666666667</v>
      </c>
      <c r="U1308">
        <v>877.41666666666674</v>
      </c>
      <c r="V1308">
        <v>1686.6666666666665</v>
      </c>
      <c r="W1308">
        <v>104.42484090410358</v>
      </c>
      <c r="X1308">
        <v>101.69986985833759</v>
      </c>
      <c r="Y1308">
        <v>105.82959531754858</v>
      </c>
      <c r="Z1308">
        <v>98.283029313876085</v>
      </c>
      <c r="AA1308">
        <v>100.92835381464414</v>
      </c>
      <c r="AB1308">
        <v>96.094751664106496</v>
      </c>
      <c r="AC1308">
        <v>124.06230732559982</v>
      </c>
      <c r="AD1308">
        <v>1198.34375</v>
      </c>
      <c r="AE1308">
        <v>1232.5714285714284</v>
      </c>
      <c r="AF1308">
        <v>1188.125</v>
      </c>
      <c r="AG1308">
        <v>1231.6333333333341</v>
      </c>
      <c r="AH1308">
        <v>1307.416666666667</v>
      </c>
      <c r="AI1308">
        <v>1557.666666666667</v>
      </c>
      <c r="AJ1308">
        <v>1905.583333333333</v>
      </c>
      <c r="AK1308">
        <v>1873.416666666667</v>
      </c>
      <c r="AL1308">
        <v>35.785416970134378</v>
      </c>
      <c r="AM1308">
        <v>36.862510404606752</v>
      </c>
      <c r="AN1308">
        <v>35.465341119762712</v>
      </c>
      <c r="AO1308">
        <v>36.737009022370614</v>
      </c>
      <c r="AP1308">
        <v>39.219073937973405</v>
      </c>
      <c r="AQ1308">
        <v>47.295411862681107</v>
      </c>
      <c r="AR1308">
        <v>58.661493370058452</v>
      </c>
      <c r="AS1308">
        <v>57.145916538658469</v>
      </c>
      <c r="AT1308">
        <v>0</v>
      </c>
      <c r="AU1308">
        <v>0</v>
      </c>
      <c r="AV1308">
        <v>0</v>
      </c>
      <c r="AW1308">
        <v>0</v>
      </c>
    </row>
    <row r="1309" spans="1:49" x14ac:dyDescent="0.2">
      <c r="A1309" t="s">
        <v>306</v>
      </c>
      <c r="B1309" t="str">
        <f t="shared" si="100"/>
        <v>Influenza</v>
      </c>
      <c r="C1309" s="1" t="s">
        <v>36</v>
      </c>
      <c r="D1309" s="1">
        <f t="shared" si="101"/>
        <v>40269</v>
      </c>
      <c r="E1309">
        <f t="shared" si="102"/>
        <v>30</v>
      </c>
      <c r="F1309">
        <v>4251</v>
      </c>
      <c r="G1309" t="s">
        <v>310</v>
      </c>
      <c r="H1309" s="2">
        <f t="shared" si="103"/>
        <v>141.69999999999999</v>
      </c>
      <c r="I1309">
        <v>1.3768620034275605</v>
      </c>
      <c r="J1309" t="s">
        <v>26</v>
      </c>
      <c r="K1309" t="s">
        <v>27</v>
      </c>
      <c r="L1309">
        <v>1</v>
      </c>
      <c r="M1309">
        <f t="shared" si="104"/>
        <v>1</v>
      </c>
      <c r="N1309">
        <v>308745538</v>
      </c>
      <c r="O1309" t="s">
        <v>37</v>
      </c>
      <c r="P1309">
        <v>1197.7142857142858</v>
      </c>
      <c r="Q1309">
        <v>1076.4166666666665</v>
      </c>
      <c r="R1309">
        <v>1250.9000000000003</v>
      </c>
      <c r="S1309">
        <v>916.81250000000011</v>
      </c>
      <c r="T1309">
        <v>1033.25</v>
      </c>
      <c r="U1309">
        <v>816.12500000000011</v>
      </c>
      <c r="V1309">
        <v>2029.9999999999998</v>
      </c>
      <c r="W1309">
        <v>106.63726135615536</v>
      </c>
      <c r="X1309">
        <v>102.54980478750639</v>
      </c>
      <c r="Y1309">
        <v>108.74439297632287</v>
      </c>
      <c r="Z1309">
        <v>97.424543970814128</v>
      </c>
      <c r="AA1309">
        <v>101.39253072196621</v>
      </c>
      <c r="AB1309">
        <v>94.142127496159745</v>
      </c>
      <c r="AC1309">
        <v>136.09346098839973</v>
      </c>
      <c r="AD1309">
        <v>133.34375</v>
      </c>
      <c r="AE1309">
        <v>137.71428571428623</v>
      </c>
      <c r="AF1309">
        <v>139.45833333333303</v>
      </c>
      <c r="AG1309">
        <v>168.63333333333412</v>
      </c>
      <c r="AH1309">
        <v>238.41666666666697</v>
      </c>
      <c r="AI1309">
        <v>350.33333333333303</v>
      </c>
      <c r="AJ1309">
        <v>464.08333333333303</v>
      </c>
      <c r="AK1309">
        <v>145.41666666666697</v>
      </c>
      <c r="AL1309">
        <v>6.3725137443279039</v>
      </c>
      <c r="AM1309">
        <v>6.5394689299523918</v>
      </c>
      <c r="AN1309">
        <v>6.6432981090100611</v>
      </c>
      <c r="AO1309">
        <v>7.5537832159189975</v>
      </c>
      <c r="AP1309">
        <v>9.8798266261454728</v>
      </c>
      <c r="AQ1309">
        <v>13.603297167340571</v>
      </c>
      <c r="AR1309">
        <v>17.432461111993945</v>
      </c>
      <c r="AS1309">
        <v>6.5168842805939562</v>
      </c>
      <c r="AT1309">
        <v>0</v>
      </c>
      <c r="AU1309">
        <v>0</v>
      </c>
      <c r="AV1309">
        <v>0</v>
      </c>
      <c r="AW1309">
        <v>0</v>
      </c>
    </row>
    <row r="1310" spans="1:49" x14ac:dyDescent="0.2">
      <c r="A1310" t="s">
        <v>306</v>
      </c>
      <c r="B1310" t="str">
        <f t="shared" si="100"/>
        <v>Influenza</v>
      </c>
      <c r="C1310" s="1" t="s">
        <v>39</v>
      </c>
      <c r="D1310" s="1">
        <f t="shared" si="101"/>
        <v>40299</v>
      </c>
      <c r="E1310">
        <f t="shared" si="102"/>
        <v>31</v>
      </c>
      <c r="F1310">
        <v>3852</v>
      </c>
      <c r="G1310" t="s">
        <v>311</v>
      </c>
      <c r="H1310" s="2">
        <f t="shared" si="103"/>
        <v>124.25806451612904</v>
      </c>
      <c r="I1310">
        <v>1.2476293665497442</v>
      </c>
      <c r="J1310" t="s">
        <v>26</v>
      </c>
      <c r="K1310" t="s">
        <v>27</v>
      </c>
      <c r="L1310">
        <v>1</v>
      </c>
      <c r="M1310">
        <f t="shared" si="104"/>
        <v>1</v>
      </c>
      <c r="N1310">
        <v>308745538</v>
      </c>
      <c r="O1310" t="s">
        <v>40</v>
      </c>
      <c r="P1310">
        <v>1263.6190476190477</v>
      </c>
      <c r="Q1310">
        <v>1101.8888888888887</v>
      </c>
      <c r="R1310">
        <v>1334.5333333333338</v>
      </c>
      <c r="S1310">
        <v>889.08333333333348</v>
      </c>
      <c r="T1310">
        <v>1044.3333333333333</v>
      </c>
      <c r="U1310">
        <v>754.83333333333348</v>
      </c>
      <c r="V1310">
        <v>2373.333333333333</v>
      </c>
      <c r="W1310">
        <v>108.84968180820715</v>
      </c>
      <c r="X1310">
        <v>103.39973971667519</v>
      </c>
      <c r="Y1310">
        <v>111.65919063509716</v>
      </c>
      <c r="Z1310">
        <v>96.56605862775217</v>
      </c>
      <c r="AA1310">
        <v>101.85670762928828</v>
      </c>
      <c r="AB1310">
        <v>92.189503328212993</v>
      </c>
      <c r="AC1310">
        <v>148.12461465119964</v>
      </c>
      <c r="AD1310">
        <v>-492.90625</v>
      </c>
      <c r="AE1310">
        <v>-521</v>
      </c>
      <c r="AF1310">
        <v>-571.87500000000045</v>
      </c>
      <c r="AG1310">
        <v>-602.76666666666642</v>
      </c>
      <c r="AH1310">
        <v>-542.83333333333303</v>
      </c>
      <c r="AI1310">
        <v>-558</v>
      </c>
      <c r="AJ1310">
        <v>-512.91666666666697</v>
      </c>
      <c r="AK1310">
        <v>-773.58333333333303</v>
      </c>
      <c r="AL1310">
        <v>-18.771034642768853</v>
      </c>
      <c r="AM1310">
        <v>-19.704309871890899</v>
      </c>
      <c r="AN1310">
        <v>-21.308852428624363</v>
      </c>
      <c r="AO1310">
        <v>-22.437184526016466</v>
      </c>
      <c r="AP1310">
        <v>-20.466409932994338</v>
      </c>
      <c r="AQ1310">
        <v>-20.951899965275885</v>
      </c>
      <c r="AR1310">
        <v>-19.354635662199613</v>
      </c>
      <c r="AS1310">
        <v>-28.24118023553504</v>
      </c>
      <c r="AT1310">
        <v>0</v>
      </c>
      <c r="AU1310">
        <v>0</v>
      </c>
      <c r="AV1310">
        <v>0</v>
      </c>
      <c r="AW1310">
        <v>0</v>
      </c>
    </row>
    <row r="1311" spans="1:49" x14ac:dyDescent="0.2">
      <c r="A1311" t="s">
        <v>306</v>
      </c>
      <c r="B1311" t="str">
        <f t="shared" si="100"/>
        <v>Influenza</v>
      </c>
      <c r="C1311" s="1" t="s">
        <v>42</v>
      </c>
      <c r="D1311" s="1">
        <f t="shared" si="101"/>
        <v>40330</v>
      </c>
      <c r="E1311">
        <f t="shared" si="102"/>
        <v>30</v>
      </c>
      <c r="F1311">
        <v>3563</v>
      </c>
      <c r="G1311" t="s">
        <v>312</v>
      </c>
      <c r="H1311" s="2">
        <f t="shared" si="103"/>
        <v>118.76666666666667</v>
      </c>
      <c r="I1311">
        <v>1.1540247749264638</v>
      </c>
      <c r="J1311" t="s">
        <v>26</v>
      </c>
      <c r="K1311" t="s">
        <v>27</v>
      </c>
      <c r="L1311">
        <v>1</v>
      </c>
      <c r="M1311">
        <f t="shared" si="104"/>
        <v>1</v>
      </c>
      <c r="N1311">
        <v>308745538</v>
      </c>
      <c r="O1311" t="s">
        <v>43</v>
      </c>
      <c r="P1311">
        <v>1329.5238095238096</v>
      </c>
      <c r="Q1311">
        <v>1127.3611111111109</v>
      </c>
      <c r="R1311">
        <v>1418.1666666666672</v>
      </c>
      <c r="S1311">
        <v>861.35416666666686</v>
      </c>
      <c r="T1311">
        <v>1055.4166666666665</v>
      </c>
      <c r="U1311">
        <v>693.54166666666686</v>
      </c>
      <c r="V1311">
        <v>2716.6666666666665</v>
      </c>
      <c r="W1311">
        <v>111.06210226025894</v>
      </c>
      <c r="X1311">
        <v>104.24967464584398</v>
      </c>
      <c r="Y1311">
        <v>114.57398829387145</v>
      </c>
      <c r="Z1311">
        <v>95.707573284690213</v>
      </c>
      <c r="AA1311">
        <v>102.32088453661035</v>
      </c>
      <c r="AB1311">
        <v>90.236879160266241</v>
      </c>
      <c r="AC1311">
        <v>160.15576831399954</v>
      </c>
      <c r="AD1311">
        <v>-920.28125</v>
      </c>
      <c r="AE1311">
        <v>-968.14285714285688</v>
      </c>
      <c r="AF1311">
        <v>-1011.7083333333335</v>
      </c>
      <c r="AG1311">
        <v>-1055.1666666666661</v>
      </c>
      <c r="AH1311">
        <v>-1030.333333333333</v>
      </c>
      <c r="AI1311">
        <v>-1050</v>
      </c>
      <c r="AJ1311">
        <v>-1037.416666666667</v>
      </c>
      <c r="AK1311">
        <v>-1171.583333333333</v>
      </c>
      <c r="AL1311">
        <v>-28.748319589005405</v>
      </c>
      <c r="AM1311">
        <v>-30.322435831952333</v>
      </c>
      <c r="AN1311">
        <v>-31.728924113212173</v>
      </c>
      <c r="AO1311">
        <v>-33.239550117414311</v>
      </c>
      <c r="AP1311">
        <v>-32.411840040521199</v>
      </c>
      <c r="AQ1311">
        <v>-33.074480610437192</v>
      </c>
      <c r="AR1311">
        <v>-32.617538888006067</v>
      </c>
      <c r="AS1311">
        <v>-37.383115719406049</v>
      </c>
      <c r="AT1311">
        <v>0</v>
      </c>
      <c r="AU1311">
        <v>0</v>
      </c>
      <c r="AV1311">
        <v>0</v>
      </c>
      <c r="AW1311">
        <v>0</v>
      </c>
    </row>
    <row r="1312" spans="1:49" x14ac:dyDescent="0.2">
      <c r="A1312" t="s">
        <v>306</v>
      </c>
      <c r="B1312" t="str">
        <f t="shared" si="100"/>
        <v>Influenza</v>
      </c>
      <c r="C1312" s="1" t="s">
        <v>45</v>
      </c>
      <c r="D1312" s="1">
        <f t="shared" si="101"/>
        <v>40360</v>
      </c>
      <c r="E1312">
        <f t="shared" si="102"/>
        <v>31</v>
      </c>
      <c r="F1312">
        <v>3506</v>
      </c>
      <c r="G1312" t="s">
        <v>313</v>
      </c>
      <c r="H1312" s="2">
        <f t="shared" si="103"/>
        <v>113.09677419354838</v>
      </c>
      <c r="I1312">
        <v>1.1355629696582044</v>
      </c>
      <c r="J1312" t="s">
        <v>26</v>
      </c>
      <c r="K1312" t="s">
        <v>27</v>
      </c>
      <c r="L1312">
        <v>1</v>
      </c>
      <c r="M1312">
        <f t="shared" si="104"/>
        <v>1</v>
      </c>
      <c r="N1312">
        <v>308745538</v>
      </c>
      <c r="O1312" t="s">
        <v>46</v>
      </c>
      <c r="P1312">
        <v>1395.4285714285716</v>
      </c>
      <c r="Q1312">
        <v>1152.833333333333</v>
      </c>
      <c r="R1312">
        <v>1501.8000000000006</v>
      </c>
      <c r="S1312">
        <v>833.62500000000023</v>
      </c>
      <c r="T1312">
        <v>1066.4999999999998</v>
      </c>
      <c r="U1312">
        <v>632.25000000000023</v>
      </c>
      <c r="V1312">
        <v>3060</v>
      </c>
      <c r="W1312">
        <v>113.27452271231073</v>
      </c>
      <c r="X1312">
        <v>105.09960957501278</v>
      </c>
      <c r="Y1312">
        <v>117.48878595264574</v>
      </c>
      <c r="Z1312">
        <v>94.849087941628255</v>
      </c>
      <c r="AA1312">
        <v>102.78506144393242</v>
      </c>
      <c r="AB1312">
        <v>88.284254992319489</v>
      </c>
      <c r="AC1312">
        <v>172.18692197679945</v>
      </c>
      <c r="AD1312">
        <v>-1012.40625</v>
      </c>
      <c r="AE1312">
        <v>-1065.2857142857142</v>
      </c>
      <c r="AF1312">
        <v>-1105.041666666667</v>
      </c>
      <c r="AG1312">
        <v>-1164.9666666666662</v>
      </c>
      <c r="AH1312">
        <v>-1134.583333333333</v>
      </c>
      <c r="AI1312">
        <v>-1155.6666666666665</v>
      </c>
      <c r="AJ1312">
        <v>-1088.916666666667</v>
      </c>
      <c r="AK1312">
        <v>-1288.583333333333</v>
      </c>
      <c r="AL1312">
        <v>-35.529099158897878</v>
      </c>
      <c r="AM1312">
        <v>-37.261913558526842</v>
      </c>
      <c r="AN1312">
        <v>-38.507777159807162</v>
      </c>
      <c r="AO1312">
        <v>-40.572668396984213</v>
      </c>
      <c r="AP1312">
        <v>-39.555119610413669</v>
      </c>
      <c r="AQ1312">
        <v>-40.231469857749019</v>
      </c>
      <c r="AR1312">
        <v>-37.935280823489961</v>
      </c>
      <c r="AS1312">
        <v>-44.854083461341546</v>
      </c>
      <c r="AT1312">
        <v>0</v>
      </c>
      <c r="AU1312">
        <v>0</v>
      </c>
      <c r="AV1312">
        <v>0</v>
      </c>
      <c r="AW1312">
        <v>0</v>
      </c>
    </row>
    <row r="1313" spans="1:49" x14ac:dyDescent="0.2">
      <c r="A1313" t="s">
        <v>306</v>
      </c>
      <c r="B1313" t="str">
        <f t="shared" si="100"/>
        <v>Influenza</v>
      </c>
      <c r="C1313" s="1" t="s">
        <v>48</v>
      </c>
      <c r="D1313" s="1">
        <f t="shared" si="101"/>
        <v>40391</v>
      </c>
      <c r="E1313">
        <f t="shared" si="102"/>
        <v>31</v>
      </c>
      <c r="F1313">
        <v>3291</v>
      </c>
      <c r="G1313" t="s">
        <v>314</v>
      </c>
      <c r="H1313" s="2">
        <f t="shared" si="103"/>
        <v>106.16129032258064</v>
      </c>
      <c r="I1313">
        <v>1.0659263357516118</v>
      </c>
      <c r="J1313" t="s">
        <v>26</v>
      </c>
      <c r="K1313" t="s">
        <v>27</v>
      </c>
      <c r="L1313">
        <v>1</v>
      </c>
      <c r="M1313">
        <f t="shared" si="104"/>
        <v>1</v>
      </c>
      <c r="N1313">
        <v>308745538</v>
      </c>
      <c r="O1313" t="s">
        <v>49</v>
      </c>
      <c r="P1313">
        <v>1461.3333333333335</v>
      </c>
      <c r="Q1313">
        <v>1178.3055555555552</v>
      </c>
      <c r="R1313">
        <v>1585.4333333333341</v>
      </c>
      <c r="S1313">
        <v>805.8958333333336</v>
      </c>
      <c r="T1313">
        <v>1077.583333333333</v>
      </c>
      <c r="U1313">
        <v>570.9583333333336</v>
      </c>
      <c r="V1313">
        <v>3403.3333333333335</v>
      </c>
      <c r="W1313">
        <v>115.48694316436251</v>
      </c>
      <c r="X1313">
        <v>105.94954450418157</v>
      </c>
      <c r="Y1313">
        <v>120.40358361142003</v>
      </c>
      <c r="Z1313">
        <v>93.990602598566298</v>
      </c>
      <c r="AA1313">
        <v>103.24923835125449</v>
      </c>
      <c r="AB1313">
        <v>86.331630824372738</v>
      </c>
      <c r="AC1313">
        <v>184.21807563959936</v>
      </c>
      <c r="AD1313">
        <v>-1123.65625</v>
      </c>
      <c r="AE1313">
        <v>-1161.7142857142858</v>
      </c>
      <c r="AF1313">
        <v>-1198.541666666667</v>
      </c>
      <c r="AG1313">
        <v>-1280.3666666666663</v>
      </c>
      <c r="AH1313">
        <v>-1273.833333333333</v>
      </c>
      <c r="AI1313">
        <v>-1265</v>
      </c>
      <c r="AJ1313">
        <v>-1236.916666666667</v>
      </c>
      <c r="AK1313">
        <v>-1462.583333333333</v>
      </c>
      <c r="AL1313">
        <v>-39.117808836317238</v>
      </c>
      <c r="AM1313">
        <v>-40.372512636867867</v>
      </c>
      <c r="AN1313">
        <v>-41.523906192065255</v>
      </c>
      <c r="AO1313">
        <v>-44.295249042145528</v>
      </c>
      <c r="AP1313">
        <v>-44.047055094284644</v>
      </c>
      <c r="AQ1313">
        <v>-43.758351578179131</v>
      </c>
      <c r="AR1313">
        <v>-42.709474371877008</v>
      </c>
      <c r="AS1313">
        <v>-50.466986687147937</v>
      </c>
      <c r="AT1313">
        <v>0</v>
      </c>
      <c r="AU1313">
        <v>0</v>
      </c>
      <c r="AV1313">
        <v>0</v>
      </c>
      <c r="AW1313">
        <v>0</v>
      </c>
    </row>
    <row r="1314" spans="1:49" x14ac:dyDescent="0.2">
      <c r="A1314" t="s">
        <v>306</v>
      </c>
      <c r="B1314" t="str">
        <f t="shared" si="100"/>
        <v>Influenza</v>
      </c>
      <c r="C1314" s="1" t="s">
        <v>51</v>
      </c>
      <c r="D1314" s="1">
        <f t="shared" si="101"/>
        <v>40422</v>
      </c>
      <c r="E1314">
        <f t="shared" si="102"/>
        <v>30</v>
      </c>
      <c r="F1314">
        <v>3382</v>
      </c>
      <c r="G1314" t="s">
        <v>315</v>
      </c>
      <c r="H1314" s="2">
        <f t="shared" si="103"/>
        <v>112.73333333333333</v>
      </c>
      <c r="I1314">
        <v>1.0954004459167277</v>
      </c>
      <c r="J1314" t="s">
        <v>26</v>
      </c>
      <c r="K1314" t="s">
        <v>27</v>
      </c>
      <c r="L1314">
        <v>1</v>
      </c>
      <c r="M1314">
        <f t="shared" si="104"/>
        <v>1</v>
      </c>
      <c r="N1314">
        <v>308745538</v>
      </c>
      <c r="O1314" t="s">
        <v>52</v>
      </c>
      <c r="P1314">
        <v>1527.2380952380954</v>
      </c>
      <c r="Q1314">
        <v>1203.7777777777774</v>
      </c>
      <c r="R1314">
        <v>1669.0666666666675</v>
      </c>
      <c r="S1314">
        <v>778.16666666666697</v>
      </c>
      <c r="T1314">
        <v>1088.6666666666663</v>
      </c>
      <c r="U1314">
        <v>509.66666666666691</v>
      </c>
      <c r="V1314">
        <v>3746.666666666667</v>
      </c>
      <c r="W1314">
        <v>117.6993636164143</v>
      </c>
      <c r="X1314">
        <v>106.79947943335037</v>
      </c>
      <c r="Y1314">
        <v>123.31838127019432</v>
      </c>
      <c r="Z1314">
        <v>93.13211725550434</v>
      </c>
      <c r="AA1314">
        <v>103.71341525857656</v>
      </c>
      <c r="AB1314">
        <v>84.379006656425986</v>
      </c>
      <c r="AC1314">
        <v>196.24922930239927</v>
      </c>
      <c r="AD1314">
        <v>-1107.03125</v>
      </c>
      <c r="AE1314">
        <v>-1155.7142857142858</v>
      </c>
      <c r="AF1314">
        <v>-1176.541666666667</v>
      </c>
      <c r="AG1314">
        <v>-1265.5666666666662</v>
      </c>
      <c r="AH1314">
        <v>-1242.833333333333</v>
      </c>
      <c r="AI1314">
        <v>-1243</v>
      </c>
      <c r="AJ1314">
        <v>-1166.416666666667</v>
      </c>
      <c r="AK1314">
        <v>-1327.583333333333</v>
      </c>
      <c r="AL1314">
        <v>-34.973319589005428</v>
      </c>
      <c r="AM1314">
        <v>-36.574816784333308</v>
      </c>
      <c r="AN1314">
        <v>-37.223368557656656</v>
      </c>
      <c r="AO1314">
        <v>-40.252883450747674</v>
      </c>
      <c r="AP1314">
        <v>-39.495173373854556</v>
      </c>
      <c r="AQ1314">
        <v>-39.507813943770529</v>
      </c>
      <c r="AR1314">
        <v>-36.91753888800605</v>
      </c>
      <c r="AS1314">
        <v>-42.583115719406038</v>
      </c>
      <c r="AT1314">
        <v>0</v>
      </c>
      <c r="AU1314">
        <v>0</v>
      </c>
      <c r="AV1314">
        <v>0</v>
      </c>
      <c r="AW1314">
        <v>0</v>
      </c>
    </row>
    <row r="1315" spans="1:49" x14ac:dyDescent="0.2">
      <c r="A1315" t="s">
        <v>306</v>
      </c>
      <c r="B1315" t="str">
        <f t="shared" si="100"/>
        <v>Influenza</v>
      </c>
      <c r="C1315" s="1" t="s">
        <v>54</v>
      </c>
      <c r="D1315" s="1">
        <f t="shared" si="101"/>
        <v>40452</v>
      </c>
      <c r="E1315">
        <f t="shared" si="102"/>
        <v>31</v>
      </c>
      <c r="F1315">
        <v>3918</v>
      </c>
      <c r="G1315" t="s">
        <v>316</v>
      </c>
      <c r="H1315" s="2">
        <f t="shared" si="103"/>
        <v>126.38709677419355</v>
      </c>
      <c r="I1315">
        <v>1.2690061937024657</v>
      </c>
      <c r="J1315" t="s">
        <v>26</v>
      </c>
      <c r="K1315" t="s">
        <v>27</v>
      </c>
      <c r="L1315">
        <v>1</v>
      </c>
      <c r="M1315">
        <f t="shared" si="104"/>
        <v>1</v>
      </c>
      <c r="N1315">
        <v>308745538</v>
      </c>
      <c r="O1315" t="s">
        <v>55</v>
      </c>
      <c r="P1315">
        <v>1593.1428571428573</v>
      </c>
      <c r="Q1315">
        <v>1229.2499999999995</v>
      </c>
      <c r="R1315">
        <v>1752.700000000001</v>
      </c>
      <c r="S1315">
        <v>750.43750000000034</v>
      </c>
      <c r="T1315">
        <v>1099.7499999999995</v>
      </c>
      <c r="U1315">
        <v>448.37500000000023</v>
      </c>
      <c r="V1315">
        <v>4090.0000000000005</v>
      </c>
      <c r="W1315">
        <v>119.91178406846609</v>
      </c>
      <c r="X1315">
        <v>107.64941436251917</v>
      </c>
      <c r="Y1315">
        <v>126.23317892896861</v>
      </c>
      <c r="Z1315">
        <v>92.273631912442383</v>
      </c>
      <c r="AA1315">
        <v>104.17759216589863</v>
      </c>
      <c r="AB1315">
        <v>82.426382488479234</v>
      </c>
      <c r="AC1315">
        <v>208.28038296519918</v>
      </c>
      <c r="AD1315">
        <v>-699.40625</v>
      </c>
      <c r="AE1315">
        <v>-766.4285714285711</v>
      </c>
      <c r="AF1315">
        <v>-786.20833333333348</v>
      </c>
      <c r="AG1315">
        <v>-869.16666666666606</v>
      </c>
      <c r="AH1315">
        <v>-842.08333333333303</v>
      </c>
      <c r="AI1315">
        <v>-856</v>
      </c>
      <c r="AJ1315">
        <v>-845.91666666666697</v>
      </c>
      <c r="AK1315">
        <v>-1027.583333333333</v>
      </c>
      <c r="AL1315">
        <v>-25.432324965349494</v>
      </c>
      <c r="AM1315">
        <v>-27.621360563135156</v>
      </c>
      <c r="AN1315">
        <v>-28.222830923248026</v>
      </c>
      <c r="AO1315">
        <v>-31.030732913113241</v>
      </c>
      <c r="AP1315">
        <v>-30.119635739445926</v>
      </c>
      <c r="AQ1315">
        <v>-30.564803191082319</v>
      </c>
      <c r="AR1315">
        <v>-30.096571146070559</v>
      </c>
      <c r="AS1315">
        <v>-36.434728622631837</v>
      </c>
      <c r="AT1315">
        <v>0</v>
      </c>
      <c r="AU1315">
        <v>0</v>
      </c>
      <c r="AV1315">
        <v>0</v>
      </c>
      <c r="AW1315">
        <v>0</v>
      </c>
    </row>
    <row r="1316" spans="1:49" x14ac:dyDescent="0.2">
      <c r="A1316" t="s">
        <v>306</v>
      </c>
      <c r="B1316" t="str">
        <f t="shared" si="100"/>
        <v>Influenza</v>
      </c>
      <c r="C1316" s="1" t="s">
        <v>57</v>
      </c>
      <c r="D1316" s="1">
        <f t="shared" si="101"/>
        <v>40483</v>
      </c>
      <c r="E1316">
        <f t="shared" si="102"/>
        <v>30</v>
      </c>
      <c r="F1316">
        <v>4132</v>
      </c>
      <c r="G1316" t="s">
        <v>317</v>
      </c>
      <c r="H1316" s="2">
        <f t="shared" si="103"/>
        <v>137.73333333333332</v>
      </c>
      <c r="I1316">
        <v>1.3383189362885626</v>
      </c>
      <c r="J1316" t="s">
        <v>26</v>
      </c>
      <c r="K1316" t="s">
        <v>27</v>
      </c>
      <c r="L1316">
        <v>1</v>
      </c>
      <c r="M1316">
        <f t="shared" si="104"/>
        <v>1</v>
      </c>
      <c r="N1316">
        <v>308745538</v>
      </c>
      <c r="O1316" t="s">
        <v>58</v>
      </c>
      <c r="P1316">
        <v>1659.0476190476193</v>
      </c>
      <c r="Q1316">
        <v>1254.7222222222217</v>
      </c>
      <c r="R1316">
        <v>1836.3333333333344</v>
      </c>
      <c r="S1316">
        <v>722.70833333333371</v>
      </c>
      <c r="T1316">
        <v>1110.8333333333328</v>
      </c>
      <c r="U1316">
        <v>387.08333333333354</v>
      </c>
      <c r="V1316">
        <v>4433.3333333333339</v>
      </c>
      <c r="W1316">
        <v>122.12420452051788</v>
      </c>
      <c r="X1316">
        <v>108.49934929168796</v>
      </c>
      <c r="Y1316">
        <v>129.1479765877429</v>
      </c>
      <c r="Z1316">
        <v>91.415146569380425</v>
      </c>
      <c r="AA1316">
        <v>104.6417690732207</v>
      </c>
      <c r="AB1316">
        <v>80.473758320532482</v>
      </c>
      <c r="AC1316">
        <v>220.31153662799909</v>
      </c>
      <c r="AD1316">
        <v>-547.03125</v>
      </c>
      <c r="AE1316">
        <v>-622.85714285714266</v>
      </c>
      <c r="AF1316">
        <v>-659.87500000000045</v>
      </c>
      <c r="AG1316">
        <v>-765.16666666666606</v>
      </c>
      <c r="AH1316">
        <v>-757.33333333333303</v>
      </c>
      <c r="AI1316">
        <v>-765.66666666666652</v>
      </c>
      <c r="AJ1316">
        <v>-649.41666666666697</v>
      </c>
      <c r="AK1316">
        <v>-726.58333333333303</v>
      </c>
      <c r="AL1316">
        <v>-16.306652922338742</v>
      </c>
      <c r="AM1316">
        <v>-18.812912022428549</v>
      </c>
      <c r="AN1316">
        <v>-20.001146335434413</v>
      </c>
      <c r="AO1316">
        <v>-23.572883450747682</v>
      </c>
      <c r="AP1316">
        <v>-23.311840040521218</v>
      </c>
      <c r="AQ1316">
        <v>-23.596702832659432</v>
      </c>
      <c r="AR1316">
        <v>-19.684205554672758</v>
      </c>
      <c r="AS1316">
        <v>-22.549782386072735</v>
      </c>
      <c r="AT1316">
        <v>0</v>
      </c>
      <c r="AU1316">
        <v>0</v>
      </c>
      <c r="AV1316">
        <v>0</v>
      </c>
      <c r="AW1316">
        <v>0</v>
      </c>
    </row>
    <row r="1317" spans="1:49" x14ac:dyDescent="0.2">
      <c r="A1317" t="s">
        <v>306</v>
      </c>
      <c r="B1317" t="str">
        <f t="shared" si="100"/>
        <v>Influenza</v>
      </c>
      <c r="C1317" s="1" t="s">
        <v>60</v>
      </c>
      <c r="D1317" s="1">
        <f t="shared" si="101"/>
        <v>40513</v>
      </c>
      <c r="E1317">
        <f t="shared" si="102"/>
        <v>31</v>
      </c>
      <c r="F1317">
        <v>4913</v>
      </c>
      <c r="G1317" t="s">
        <v>318</v>
      </c>
      <c r="H1317" s="2">
        <f t="shared" si="103"/>
        <v>158.48387096774192</v>
      </c>
      <c r="I1317">
        <v>1.5912780575957668</v>
      </c>
      <c r="J1317" t="s">
        <v>26</v>
      </c>
      <c r="K1317" t="s">
        <v>27</v>
      </c>
      <c r="L1317">
        <v>1</v>
      </c>
      <c r="M1317">
        <f t="shared" si="104"/>
        <v>1</v>
      </c>
      <c r="N1317">
        <v>308745538</v>
      </c>
      <c r="O1317" t="s">
        <v>61</v>
      </c>
      <c r="P1317">
        <v>1724.9523809523812</v>
      </c>
      <c r="Q1317">
        <v>1280.1944444444439</v>
      </c>
      <c r="R1317">
        <v>1919.9666666666678</v>
      </c>
      <c r="S1317">
        <v>694.97916666666708</v>
      </c>
      <c r="T1317">
        <v>1121.9166666666661</v>
      </c>
      <c r="U1317">
        <v>325.79166666666686</v>
      </c>
      <c r="V1317">
        <v>4776.666666666667</v>
      </c>
      <c r="W1317">
        <v>124.33662497256967</v>
      </c>
      <c r="X1317">
        <v>109.34928422085676</v>
      </c>
      <c r="Y1317">
        <v>132.06277424651719</v>
      </c>
      <c r="Z1317">
        <v>90.556661226318468</v>
      </c>
      <c r="AA1317">
        <v>105.10594598054277</v>
      </c>
      <c r="AB1317">
        <v>78.521134152585731</v>
      </c>
      <c r="AC1317">
        <v>232.342690290799</v>
      </c>
      <c r="AD1317">
        <v>864.71875</v>
      </c>
      <c r="AE1317">
        <v>879</v>
      </c>
      <c r="AF1317">
        <v>1014.625</v>
      </c>
      <c r="AG1317">
        <v>857.03333333333376</v>
      </c>
      <c r="AH1317">
        <v>914.16666666666697</v>
      </c>
      <c r="AI1317">
        <v>604</v>
      </c>
      <c r="AJ1317">
        <v>1057.083333333333</v>
      </c>
      <c r="AK1317">
        <v>1431.416666666667</v>
      </c>
      <c r="AL1317">
        <v>25.02332019594084</v>
      </c>
      <c r="AM1317">
        <v>25.45698045068977</v>
      </c>
      <c r="AN1317">
        <v>29.868566926214328</v>
      </c>
      <c r="AO1317">
        <v>24.65313805462867</v>
      </c>
      <c r="AP1317">
        <v>26.533590067005662</v>
      </c>
      <c r="AQ1317">
        <v>16.531971002466008</v>
      </c>
      <c r="AR1317">
        <v>31.290525628122964</v>
      </c>
      <c r="AS1317">
        <v>42.887852022529444</v>
      </c>
      <c r="AT1317">
        <v>0</v>
      </c>
      <c r="AU1317">
        <v>0</v>
      </c>
      <c r="AV1317">
        <v>0</v>
      </c>
      <c r="AW1317">
        <v>0</v>
      </c>
    </row>
    <row r="1318" spans="1:49" x14ac:dyDescent="0.2">
      <c r="A1318" t="s">
        <v>306</v>
      </c>
      <c r="B1318" t="str">
        <f t="shared" si="100"/>
        <v>Influenza</v>
      </c>
      <c r="C1318" s="1" t="s">
        <v>63</v>
      </c>
      <c r="D1318" s="1">
        <f t="shared" si="101"/>
        <v>40544</v>
      </c>
      <c r="E1318">
        <f t="shared" si="102"/>
        <v>31</v>
      </c>
      <c r="F1318">
        <v>6088</v>
      </c>
      <c r="G1318" t="s">
        <v>307</v>
      </c>
      <c r="H1318" s="2">
        <f t="shared" si="103"/>
        <v>196.38709677419354</v>
      </c>
      <c r="I1318">
        <v>1.9540074132283873</v>
      </c>
      <c r="J1318" t="s">
        <v>26</v>
      </c>
      <c r="K1318" t="s">
        <v>64</v>
      </c>
      <c r="L1318">
        <v>1</v>
      </c>
      <c r="M1318">
        <f t="shared" si="104"/>
        <v>1</v>
      </c>
      <c r="N1318">
        <v>311564836.38623869</v>
      </c>
      <c r="O1318" t="s">
        <v>28</v>
      </c>
      <c r="P1318">
        <v>1790.8571428571431</v>
      </c>
      <c r="Q1318">
        <v>1305.6666666666661</v>
      </c>
      <c r="R1318">
        <v>2003.6000000000013</v>
      </c>
      <c r="S1318">
        <v>667.25000000000045</v>
      </c>
      <c r="T1318">
        <v>1132.9999999999993</v>
      </c>
      <c r="U1318">
        <v>264.50000000000017</v>
      </c>
      <c r="V1318">
        <v>5120</v>
      </c>
      <c r="W1318">
        <v>126.54904542462145</v>
      </c>
      <c r="X1318">
        <v>110.19921915002556</v>
      </c>
      <c r="Y1318">
        <v>134.97757190529148</v>
      </c>
      <c r="Z1318">
        <v>89.698175883256511</v>
      </c>
      <c r="AA1318">
        <v>105.57012288786484</v>
      </c>
      <c r="AB1318">
        <v>76.568509984638979</v>
      </c>
      <c r="AC1318">
        <v>244.37384395359891</v>
      </c>
      <c r="AD1318">
        <v>2562.34375</v>
      </c>
      <c r="AE1318">
        <v>2760.7142857142862</v>
      </c>
      <c r="AF1318">
        <v>2948.958333333333</v>
      </c>
      <c r="AG1318">
        <v>3361.2333333333336</v>
      </c>
      <c r="AH1318">
        <v>2978.166666666667</v>
      </c>
      <c r="AI1318">
        <v>2859.333333333333</v>
      </c>
      <c r="AJ1318">
        <v>1659.083333333333</v>
      </c>
      <c r="AK1318">
        <v>2303.416666666667</v>
      </c>
      <c r="AL1318">
        <v>79.785416970134349</v>
      </c>
      <c r="AM1318">
        <v>86.157441280182837</v>
      </c>
      <c r="AN1318">
        <v>92.266416388579898</v>
      </c>
      <c r="AO1318">
        <v>105.43378321591899</v>
      </c>
      <c r="AP1318">
        <v>93.114235228296025</v>
      </c>
      <c r="AQ1318">
        <v>89.284659174509073</v>
      </c>
      <c r="AR1318">
        <v>50.709880466832658</v>
      </c>
      <c r="AS1318">
        <v>71.016884280593956</v>
      </c>
      <c r="AT1318">
        <v>0</v>
      </c>
      <c r="AU1318">
        <v>0</v>
      </c>
      <c r="AV1318">
        <v>0</v>
      </c>
      <c r="AW1318">
        <v>0</v>
      </c>
    </row>
    <row r="1319" spans="1:49" x14ac:dyDescent="0.2">
      <c r="A1319" t="s">
        <v>306</v>
      </c>
      <c r="B1319" t="str">
        <f t="shared" si="100"/>
        <v>Influenza</v>
      </c>
      <c r="C1319" s="1" t="s">
        <v>65</v>
      </c>
      <c r="D1319" s="1">
        <f t="shared" si="101"/>
        <v>40575</v>
      </c>
      <c r="E1319">
        <f t="shared" si="102"/>
        <v>28</v>
      </c>
      <c r="F1319">
        <v>5903</v>
      </c>
      <c r="G1319" t="s">
        <v>308</v>
      </c>
      <c r="H1319" s="2">
        <f t="shared" si="103"/>
        <v>210.82142857142858</v>
      </c>
      <c r="I1319">
        <v>1.8946297240944761</v>
      </c>
      <c r="J1319" t="s">
        <v>26</v>
      </c>
      <c r="K1319" t="s">
        <v>64</v>
      </c>
      <c r="L1319">
        <v>1</v>
      </c>
      <c r="M1319">
        <f t="shared" si="104"/>
        <v>1</v>
      </c>
      <c r="N1319">
        <v>311564836.38623869</v>
      </c>
      <c r="O1319" t="s">
        <v>31</v>
      </c>
      <c r="P1319">
        <v>1856.761904761905</v>
      </c>
      <c r="Q1319">
        <v>1331.1388888888882</v>
      </c>
      <c r="R1319">
        <v>2087.2333333333345</v>
      </c>
      <c r="S1319">
        <v>639.52083333333383</v>
      </c>
      <c r="T1319">
        <v>1144.0833333333326</v>
      </c>
      <c r="U1319">
        <v>203.20833333333351</v>
      </c>
      <c r="V1319">
        <v>5463.333333333333</v>
      </c>
      <c r="W1319">
        <v>128.76146587667324</v>
      </c>
      <c r="X1319">
        <v>111.04915407919435</v>
      </c>
      <c r="Y1319">
        <v>137.89236956406577</v>
      </c>
      <c r="Z1319">
        <v>88.839690540194553</v>
      </c>
      <c r="AA1319">
        <v>106.03429979518691</v>
      </c>
      <c r="AB1319">
        <v>74.615885816692227</v>
      </c>
      <c r="AC1319">
        <v>256.40499761639882</v>
      </c>
      <c r="AD1319">
        <v>1143.96875</v>
      </c>
      <c r="AE1319">
        <v>1251.1428571428569</v>
      </c>
      <c r="AF1319">
        <v>1218.625</v>
      </c>
      <c r="AG1319">
        <v>1384.6333333333341</v>
      </c>
      <c r="AH1319">
        <v>1385.666666666667</v>
      </c>
      <c r="AI1319">
        <v>1522</v>
      </c>
      <c r="AJ1319">
        <v>1452.083333333333</v>
      </c>
      <c r="AK1319">
        <v>2024.416666666667</v>
      </c>
      <c r="AL1319">
        <v>51.911891823145652</v>
      </c>
      <c r="AM1319">
        <v>55.653860203703317</v>
      </c>
      <c r="AN1319">
        <v>54.273183166481317</v>
      </c>
      <c r="AO1319">
        <v>61.023438388332806</v>
      </c>
      <c r="AP1319">
        <v>60.660347972615114</v>
      </c>
      <c r="AQ1319">
        <v>64.970182772157244</v>
      </c>
      <c r="AR1319">
        <v>61.220884757314138</v>
      </c>
      <c r="AS1319">
        <v>84.945455709165344</v>
      </c>
      <c r="AT1319">
        <v>0</v>
      </c>
      <c r="AU1319">
        <v>0</v>
      </c>
      <c r="AV1319">
        <v>0</v>
      </c>
      <c r="AW1319">
        <v>0</v>
      </c>
    </row>
    <row r="1320" spans="1:49" x14ac:dyDescent="0.2">
      <c r="A1320" t="s">
        <v>306</v>
      </c>
      <c r="B1320" t="str">
        <f t="shared" si="100"/>
        <v>Influenza</v>
      </c>
      <c r="C1320" s="1" t="s">
        <v>66</v>
      </c>
      <c r="D1320" s="1">
        <f t="shared" si="101"/>
        <v>40603</v>
      </c>
      <c r="E1320">
        <f t="shared" si="102"/>
        <v>31</v>
      </c>
      <c r="F1320">
        <v>5956</v>
      </c>
      <c r="G1320" t="s">
        <v>309</v>
      </c>
      <c r="H1320" s="2">
        <f t="shared" si="103"/>
        <v>192.12903225806451</v>
      </c>
      <c r="I1320">
        <v>1.9116406296301371</v>
      </c>
      <c r="J1320" t="s">
        <v>26</v>
      </c>
      <c r="K1320" t="s">
        <v>64</v>
      </c>
      <c r="L1320">
        <v>1</v>
      </c>
      <c r="M1320">
        <f t="shared" si="104"/>
        <v>1</v>
      </c>
      <c r="N1320">
        <v>311564836.38623869</v>
      </c>
      <c r="O1320" t="s">
        <v>34</v>
      </c>
      <c r="P1320">
        <v>1922.666666666667</v>
      </c>
      <c r="Q1320">
        <v>1356.6111111111104</v>
      </c>
      <c r="R1320">
        <v>2170.8666666666677</v>
      </c>
      <c r="S1320">
        <v>611.7916666666672</v>
      </c>
      <c r="T1320">
        <v>1155.1666666666658</v>
      </c>
      <c r="U1320">
        <v>141.91666666666686</v>
      </c>
      <c r="V1320">
        <v>5806.6666666666661</v>
      </c>
      <c r="W1320">
        <v>130.97388632872503</v>
      </c>
      <c r="X1320">
        <v>111.89908900836315</v>
      </c>
      <c r="Y1320">
        <v>140.80716722284006</v>
      </c>
      <c r="Z1320">
        <v>87.981205197132596</v>
      </c>
      <c r="AA1320">
        <v>106.49847670250898</v>
      </c>
      <c r="AB1320">
        <v>72.663261648745475</v>
      </c>
      <c r="AC1320">
        <v>268.43615127919873</v>
      </c>
      <c r="AD1320">
        <v>1198.34375</v>
      </c>
      <c r="AE1320">
        <v>1232.5714285714284</v>
      </c>
      <c r="AF1320">
        <v>1188.125</v>
      </c>
      <c r="AG1320">
        <v>1231.6333333333341</v>
      </c>
      <c r="AH1320">
        <v>1307.416666666667</v>
      </c>
      <c r="AI1320">
        <v>1557.666666666667</v>
      </c>
      <c r="AJ1320">
        <v>1905.583333333333</v>
      </c>
      <c r="AK1320">
        <v>1873.416666666667</v>
      </c>
      <c r="AL1320">
        <v>35.785416970134378</v>
      </c>
      <c r="AM1320">
        <v>36.862510404606752</v>
      </c>
      <c r="AN1320">
        <v>35.465341119762712</v>
      </c>
      <c r="AO1320">
        <v>36.737009022370614</v>
      </c>
      <c r="AP1320">
        <v>39.219073937973405</v>
      </c>
      <c r="AQ1320">
        <v>47.295411862681107</v>
      </c>
      <c r="AR1320">
        <v>58.661493370058452</v>
      </c>
      <c r="AS1320">
        <v>57.145916538658469</v>
      </c>
      <c r="AT1320">
        <v>0</v>
      </c>
      <c r="AU1320">
        <v>0</v>
      </c>
      <c r="AV1320">
        <v>0</v>
      </c>
      <c r="AW1320">
        <v>0</v>
      </c>
    </row>
    <row r="1321" spans="1:49" x14ac:dyDescent="0.2">
      <c r="A1321" t="s">
        <v>306</v>
      </c>
      <c r="B1321" t="str">
        <f t="shared" si="100"/>
        <v>Influenza</v>
      </c>
      <c r="C1321" s="1" t="s">
        <v>67</v>
      </c>
      <c r="D1321" s="1">
        <f t="shared" si="101"/>
        <v>40634</v>
      </c>
      <c r="E1321">
        <f t="shared" si="102"/>
        <v>30</v>
      </c>
      <c r="F1321">
        <v>4584</v>
      </c>
      <c r="G1321" t="s">
        <v>310</v>
      </c>
      <c r="H1321" s="2">
        <f t="shared" si="103"/>
        <v>152.80000000000001</v>
      </c>
      <c r="I1321">
        <v>1.4712828485937792</v>
      </c>
      <c r="J1321" t="s">
        <v>26</v>
      </c>
      <c r="K1321" t="s">
        <v>64</v>
      </c>
      <c r="L1321">
        <v>1</v>
      </c>
      <c r="M1321">
        <f t="shared" si="104"/>
        <v>1</v>
      </c>
      <c r="N1321">
        <v>311564836.38623869</v>
      </c>
      <c r="O1321" t="s">
        <v>37</v>
      </c>
      <c r="P1321">
        <v>1988.5714285714289</v>
      </c>
      <c r="Q1321">
        <v>1382.0833333333326</v>
      </c>
      <c r="R1321">
        <v>2254.5000000000009</v>
      </c>
      <c r="S1321">
        <v>584.06250000000057</v>
      </c>
      <c r="T1321">
        <v>1166.2499999999991</v>
      </c>
      <c r="U1321">
        <v>80.625000000000199</v>
      </c>
      <c r="V1321">
        <v>6149.9999999999991</v>
      </c>
      <c r="W1321">
        <v>133.18630678077682</v>
      </c>
      <c r="X1321">
        <v>112.74902393753194</v>
      </c>
      <c r="Y1321">
        <v>143.72196488161435</v>
      </c>
      <c r="Z1321">
        <v>87.122719854070638</v>
      </c>
      <c r="AA1321">
        <v>106.96265360983105</v>
      </c>
      <c r="AB1321">
        <v>70.710637480798724</v>
      </c>
      <c r="AC1321">
        <v>280.46730494199863</v>
      </c>
      <c r="AD1321">
        <v>133.34375</v>
      </c>
      <c r="AE1321">
        <v>137.71428571428623</v>
      </c>
      <c r="AF1321">
        <v>139.45833333333303</v>
      </c>
      <c r="AG1321">
        <v>168.63333333333412</v>
      </c>
      <c r="AH1321">
        <v>238.41666666666697</v>
      </c>
      <c r="AI1321">
        <v>350.33333333333303</v>
      </c>
      <c r="AJ1321">
        <v>464.08333333333303</v>
      </c>
      <c r="AK1321">
        <v>145.41666666666697</v>
      </c>
      <c r="AL1321">
        <v>6.3725137443279039</v>
      </c>
      <c r="AM1321">
        <v>6.5394689299523918</v>
      </c>
      <c r="AN1321">
        <v>6.6432981090100611</v>
      </c>
      <c r="AO1321">
        <v>7.5537832159189975</v>
      </c>
      <c r="AP1321">
        <v>9.8798266261454728</v>
      </c>
      <c r="AQ1321">
        <v>13.603297167340571</v>
      </c>
      <c r="AR1321">
        <v>17.432461111993945</v>
      </c>
      <c r="AS1321">
        <v>6.5168842805939562</v>
      </c>
      <c r="AT1321">
        <v>0</v>
      </c>
      <c r="AU1321">
        <v>0</v>
      </c>
      <c r="AV1321">
        <v>0</v>
      </c>
      <c r="AW1321">
        <v>0</v>
      </c>
    </row>
    <row r="1322" spans="1:49" x14ac:dyDescent="0.2">
      <c r="A1322" t="s">
        <v>306</v>
      </c>
      <c r="B1322" t="str">
        <f t="shared" si="100"/>
        <v>Influenza</v>
      </c>
      <c r="C1322" s="1" t="s">
        <v>68</v>
      </c>
      <c r="D1322" s="1">
        <f t="shared" si="101"/>
        <v>40664</v>
      </c>
      <c r="E1322">
        <f t="shared" si="102"/>
        <v>31</v>
      </c>
      <c r="F1322">
        <v>4241</v>
      </c>
      <c r="G1322" t="s">
        <v>311</v>
      </c>
      <c r="H1322" s="2">
        <f t="shared" si="103"/>
        <v>136.80645161290323</v>
      </c>
      <c r="I1322">
        <v>1.3611934033346897</v>
      </c>
      <c r="J1322" t="s">
        <v>26</v>
      </c>
      <c r="K1322" t="s">
        <v>64</v>
      </c>
      <c r="L1322">
        <v>1</v>
      </c>
      <c r="M1322">
        <f t="shared" si="104"/>
        <v>1</v>
      </c>
      <c r="N1322">
        <v>311564836.38623869</v>
      </c>
      <c r="O1322" t="s">
        <v>40</v>
      </c>
      <c r="P1322">
        <v>2054.4761904761908</v>
      </c>
      <c r="Q1322">
        <v>1407.5555555555547</v>
      </c>
      <c r="R1322">
        <v>2338.1333333333341</v>
      </c>
      <c r="S1322">
        <v>556.33333333333394</v>
      </c>
      <c r="T1322">
        <v>1177.3333333333323</v>
      </c>
      <c r="U1322">
        <v>19.333333333333535</v>
      </c>
      <c r="V1322">
        <v>6493.3333333333321</v>
      </c>
      <c r="W1322">
        <v>135.39872723282861</v>
      </c>
      <c r="X1322">
        <v>113.59895886670074</v>
      </c>
      <c r="Y1322">
        <v>146.63676254038864</v>
      </c>
      <c r="Z1322">
        <v>86.264234511008681</v>
      </c>
      <c r="AA1322">
        <v>107.42683051715312</v>
      </c>
      <c r="AB1322">
        <v>68.758013312851972</v>
      </c>
      <c r="AC1322">
        <v>292.49845860479854</v>
      </c>
      <c r="AD1322">
        <v>-492.90625</v>
      </c>
      <c r="AE1322">
        <v>-521</v>
      </c>
      <c r="AF1322">
        <v>-571.87500000000045</v>
      </c>
      <c r="AG1322">
        <v>-602.76666666666642</v>
      </c>
      <c r="AH1322">
        <v>-542.83333333333303</v>
      </c>
      <c r="AI1322">
        <v>-558</v>
      </c>
      <c r="AJ1322">
        <v>-512.91666666666697</v>
      </c>
      <c r="AK1322">
        <v>-773.58333333333303</v>
      </c>
      <c r="AL1322">
        <v>-18.771034642768853</v>
      </c>
      <c r="AM1322">
        <v>-19.704309871890899</v>
      </c>
      <c r="AN1322">
        <v>-21.308852428624363</v>
      </c>
      <c r="AO1322">
        <v>-22.437184526016466</v>
      </c>
      <c r="AP1322">
        <v>-20.466409932994338</v>
      </c>
      <c r="AQ1322">
        <v>-20.951899965275885</v>
      </c>
      <c r="AR1322">
        <v>-19.354635662199613</v>
      </c>
      <c r="AS1322">
        <v>-28.24118023553504</v>
      </c>
      <c r="AT1322">
        <v>0</v>
      </c>
      <c r="AU1322">
        <v>0</v>
      </c>
      <c r="AV1322">
        <v>0</v>
      </c>
      <c r="AW1322">
        <v>0</v>
      </c>
    </row>
    <row r="1323" spans="1:49" x14ac:dyDescent="0.2">
      <c r="A1323" t="s">
        <v>306</v>
      </c>
      <c r="B1323" t="str">
        <f t="shared" si="100"/>
        <v>Influenza</v>
      </c>
      <c r="C1323" s="1" t="s">
        <v>69</v>
      </c>
      <c r="D1323" s="1">
        <f t="shared" si="101"/>
        <v>40695</v>
      </c>
      <c r="E1323">
        <f t="shared" si="102"/>
        <v>30</v>
      </c>
      <c r="F1323">
        <v>3750</v>
      </c>
      <c r="G1323" t="s">
        <v>312</v>
      </c>
      <c r="H1323" s="2">
        <f t="shared" si="103"/>
        <v>125</v>
      </c>
      <c r="I1323">
        <v>1.2036018067684711</v>
      </c>
      <c r="J1323" t="s">
        <v>26</v>
      </c>
      <c r="K1323" t="s">
        <v>64</v>
      </c>
      <c r="L1323">
        <v>1</v>
      </c>
      <c r="M1323">
        <f t="shared" si="104"/>
        <v>1</v>
      </c>
      <c r="N1323">
        <v>311564836.38623869</v>
      </c>
      <c r="O1323" t="s">
        <v>43</v>
      </c>
      <c r="P1323">
        <v>2120.3809523809527</v>
      </c>
      <c r="Q1323">
        <v>1433.0277777777769</v>
      </c>
      <c r="R1323">
        <v>2421.7666666666673</v>
      </c>
      <c r="S1323">
        <v>528.60416666666731</v>
      </c>
      <c r="T1323">
        <v>1188.4166666666656</v>
      </c>
      <c r="U1323">
        <v>-41.95833333333313</v>
      </c>
      <c r="V1323">
        <v>6836.6666666666652</v>
      </c>
      <c r="W1323">
        <v>137.61114768488039</v>
      </c>
      <c r="X1323">
        <v>114.44889379586954</v>
      </c>
      <c r="Y1323">
        <v>149.55156019916294</v>
      </c>
      <c r="Z1323">
        <v>85.405749167946723</v>
      </c>
      <c r="AA1323">
        <v>107.89100742447519</v>
      </c>
      <c r="AB1323">
        <v>66.80538914490522</v>
      </c>
      <c r="AC1323">
        <v>304.52961226759845</v>
      </c>
      <c r="AD1323">
        <v>-920.28125</v>
      </c>
      <c r="AE1323">
        <v>-968.14285714285688</v>
      </c>
      <c r="AF1323">
        <v>-1011.7083333333335</v>
      </c>
      <c r="AG1323">
        <v>-1055.1666666666661</v>
      </c>
      <c r="AH1323">
        <v>-1030.333333333333</v>
      </c>
      <c r="AI1323">
        <v>-1050</v>
      </c>
      <c r="AJ1323">
        <v>-1037.416666666667</v>
      </c>
      <c r="AK1323">
        <v>-1171.583333333333</v>
      </c>
      <c r="AL1323">
        <v>-28.748319589005405</v>
      </c>
      <c r="AM1323">
        <v>-30.322435831952333</v>
      </c>
      <c r="AN1323">
        <v>-31.728924113212173</v>
      </c>
      <c r="AO1323">
        <v>-33.239550117414311</v>
      </c>
      <c r="AP1323">
        <v>-32.411840040521199</v>
      </c>
      <c r="AQ1323">
        <v>-33.074480610437192</v>
      </c>
      <c r="AR1323">
        <v>-32.617538888006067</v>
      </c>
      <c r="AS1323">
        <v>-37.383115719406049</v>
      </c>
      <c r="AT1323">
        <v>0</v>
      </c>
      <c r="AU1323">
        <v>0</v>
      </c>
      <c r="AV1323">
        <v>0</v>
      </c>
      <c r="AW1323">
        <v>0</v>
      </c>
    </row>
    <row r="1324" spans="1:49" x14ac:dyDescent="0.2">
      <c r="A1324" t="s">
        <v>306</v>
      </c>
      <c r="B1324" t="str">
        <f t="shared" si="100"/>
        <v>Influenza</v>
      </c>
      <c r="C1324" s="1" t="s">
        <v>70</v>
      </c>
      <c r="D1324" s="1">
        <f t="shared" si="101"/>
        <v>40725</v>
      </c>
      <c r="E1324">
        <f t="shared" si="102"/>
        <v>31</v>
      </c>
      <c r="F1324">
        <v>3630</v>
      </c>
      <c r="G1324" t="s">
        <v>313</v>
      </c>
      <c r="H1324" s="2">
        <f t="shared" si="103"/>
        <v>117.09677419354838</v>
      </c>
      <c r="I1324">
        <v>1.16508654895188</v>
      </c>
      <c r="J1324" t="s">
        <v>26</v>
      </c>
      <c r="K1324" t="s">
        <v>64</v>
      </c>
      <c r="L1324">
        <v>1</v>
      </c>
      <c r="M1324">
        <f t="shared" si="104"/>
        <v>1</v>
      </c>
      <c r="N1324">
        <v>311564836.38623869</v>
      </c>
      <c r="O1324" t="s">
        <v>46</v>
      </c>
      <c r="P1324">
        <v>2186.2857142857147</v>
      </c>
      <c r="Q1324">
        <v>1458.4999999999991</v>
      </c>
      <c r="R1324">
        <v>2505.4000000000005</v>
      </c>
      <c r="S1324">
        <v>500.87500000000063</v>
      </c>
      <c r="T1324">
        <v>1199.4999999999989</v>
      </c>
      <c r="U1324">
        <v>-103.2499999999998</v>
      </c>
      <c r="V1324">
        <v>7179.9999999999982</v>
      </c>
      <c r="W1324">
        <v>139.82356813693218</v>
      </c>
      <c r="X1324">
        <v>115.29882872503833</v>
      </c>
      <c r="Y1324">
        <v>152.46635785793723</v>
      </c>
      <c r="Z1324">
        <v>84.547263824884766</v>
      </c>
      <c r="AA1324">
        <v>108.35518433179726</v>
      </c>
      <c r="AB1324">
        <v>64.852764976958468</v>
      </c>
      <c r="AC1324">
        <v>316.56076593039836</v>
      </c>
      <c r="AD1324">
        <v>-1012.40625</v>
      </c>
      <c r="AE1324">
        <v>-1065.2857142857142</v>
      </c>
      <c r="AF1324">
        <v>-1105.041666666667</v>
      </c>
      <c r="AG1324">
        <v>-1164.9666666666662</v>
      </c>
      <c r="AH1324">
        <v>-1134.583333333333</v>
      </c>
      <c r="AI1324">
        <v>-1155.6666666666665</v>
      </c>
      <c r="AJ1324">
        <v>-1088.916666666667</v>
      </c>
      <c r="AK1324">
        <v>-1288.583333333333</v>
      </c>
      <c r="AL1324">
        <v>-35.529099158897878</v>
      </c>
      <c r="AM1324">
        <v>-37.261913558526842</v>
      </c>
      <c r="AN1324">
        <v>-38.507777159807162</v>
      </c>
      <c r="AO1324">
        <v>-40.572668396984213</v>
      </c>
      <c r="AP1324">
        <v>-39.555119610413669</v>
      </c>
      <c r="AQ1324">
        <v>-40.231469857749019</v>
      </c>
      <c r="AR1324">
        <v>-37.935280823489961</v>
      </c>
      <c r="AS1324">
        <v>-44.854083461341546</v>
      </c>
      <c r="AT1324">
        <v>0</v>
      </c>
      <c r="AU1324">
        <v>0</v>
      </c>
      <c r="AV1324">
        <v>0</v>
      </c>
      <c r="AW1324">
        <v>0</v>
      </c>
    </row>
    <row r="1325" spans="1:49" x14ac:dyDescent="0.2">
      <c r="A1325" t="s">
        <v>306</v>
      </c>
      <c r="B1325" t="str">
        <f t="shared" si="100"/>
        <v>Influenza</v>
      </c>
      <c r="C1325" s="1" t="s">
        <v>71</v>
      </c>
      <c r="D1325" s="1">
        <f t="shared" si="101"/>
        <v>40756</v>
      </c>
      <c r="E1325">
        <f t="shared" si="102"/>
        <v>31</v>
      </c>
      <c r="F1325">
        <v>3516</v>
      </c>
      <c r="G1325" t="s">
        <v>314</v>
      </c>
      <c r="H1325" s="2">
        <f t="shared" si="103"/>
        <v>113.41935483870968</v>
      </c>
      <c r="I1325">
        <v>1.1284970540261186</v>
      </c>
      <c r="J1325" t="s">
        <v>26</v>
      </c>
      <c r="K1325" t="s">
        <v>64</v>
      </c>
      <c r="L1325">
        <v>1</v>
      </c>
      <c r="M1325">
        <f t="shared" si="104"/>
        <v>1</v>
      </c>
      <c r="N1325">
        <v>311564836.38623869</v>
      </c>
      <c r="O1325" t="s">
        <v>49</v>
      </c>
      <c r="P1325">
        <v>2252.1904761904766</v>
      </c>
      <c r="Q1325">
        <v>1483.9722222222213</v>
      </c>
      <c r="R1325">
        <v>2589.0333333333338</v>
      </c>
      <c r="S1325">
        <v>473.14583333333394</v>
      </c>
      <c r="T1325">
        <v>1210.5833333333321</v>
      </c>
      <c r="U1325">
        <v>-164.54166666666646</v>
      </c>
      <c r="V1325">
        <v>7523.3333333333312</v>
      </c>
      <c r="W1325">
        <v>142.03598858898397</v>
      </c>
      <c r="X1325">
        <v>116.14876365420713</v>
      </c>
      <c r="Y1325">
        <v>155.38115551671152</v>
      </c>
      <c r="Z1325">
        <v>83.688778481822808</v>
      </c>
      <c r="AA1325">
        <v>108.81936123911933</v>
      </c>
      <c r="AB1325">
        <v>62.90014080901171</v>
      </c>
      <c r="AC1325">
        <v>328.59191959319827</v>
      </c>
      <c r="AD1325">
        <v>-1123.65625</v>
      </c>
      <c r="AE1325">
        <v>-1161.7142857142858</v>
      </c>
      <c r="AF1325">
        <v>-1198.541666666667</v>
      </c>
      <c r="AG1325">
        <v>-1280.3666666666663</v>
      </c>
      <c r="AH1325">
        <v>-1273.833333333333</v>
      </c>
      <c r="AI1325">
        <v>-1265</v>
      </c>
      <c r="AJ1325">
        <v>-1236.916666666667</v>
      </c>
      <c r="AK1325">
        <v>-1462.583333333333</v>
      </c>
      <c r="AL1325">
        <v>-39.117808836317238</v>
      </c>
      <c r="AM1325">
        <v>-40.372512636867867</v>
      </c>
      <c r="AN1325">
        <v>-41.523906192065255</v>
      </c>
      <c r="AO1325">
        <v>-44.295249042145528</v>
      </c>
      <c r="AP1325">
        <v>-44.047055094284644</v>
      </c>
      <c r="AQ1325">
        <v>-43.758351578179131</v>
      </c>
      <c r="AR1325">
        <v>-42.709474371877008</v>
      </c>
      <c r="AS1325">
        <v>-50.466986687147937</v>
      </c>
      <c r="AT1325">
        <v>0</v>
      </c>
      <c r="AU1325">
        <v>0</v>
      </c>
      <c r="AV1325">
        <v>0</v>
      </c>
      <c r="AW1325">
        <v>0</v>
      </c>
    </row>
    <row r="1326" spans="1:49" x14ac:dyDescent="0.2">
      <c r="A1326" t="s">
        <v>306</v>
      </c>
      <c r="B1326" t="str">
        <f t="shared" si="100"/>
        <v>Influenza</v>
      </c>
      <c r="C1326" s="1" t="s">
        <v>72</v>
      </c>
      <c r="D1326" s="1">
        <f t="shared" si="101"/>
        <v>40787</v>
      </c>
      <c r="E1326">
        <f t="shared" si="102"/>
        <v>30</v>
      </c>
      <c r="F1326">
        <v>3426</v>
      </c>
      <c r="G1326" t="s">
        <v>315</v>
      </c>
      <c r="H1326" s="2">
        <f t="shared" si="103"/>
        <v>114.2</v>
      </c>
      <c r="I1326">
        <v>1.0996106106636752</v>
      </c>
      <c r="J1326" t="s">
        <v>26</v>
      </c>
      <c r="K1326" t="s">
        <v>64</v>
      </c>
      <c r="L1326">
        <v>1</v>
      </c>
      <c r="M1326">
        <f t="shared" si="104"/>
        <v>1</v>
      </c>
      <c r="N1326">
        <v>311564836.38623869</v>
      </c>
      <c r="O1326" t="s">
        <v>52</v>
      </c>
      <c r="P1326">
        <v>2318.0952380952385</v>
      </c>
      <c r="Q1326">
        <v>1509.4444444444434</v>
      </c>
      <c r="R1326">
        <v>2672.666666666667</v>
      </c>
      <c r="S1326">
        <v>445.41666666666725</v>
      </c>
      <c r="T1326">
        <v>1221.6666666666654</v>
      </c>
      <c r="U1326">
        <v>-225.83333333333312</v>
      </c>
      <c r="V1326">
        <v>7866.6666666666642</v>
      </c>
      <c r="W1326">
        <v>144.24840904103576</v>
      </c>
      <c r="X1326">
        <v>116.99869858337593</v>
      </c>
      <c r="Y1326">
        <v>158.29595317548581</v>
      </c>
      <c r="Z1326">
        <v>82.830293138760851</v>
      </c>
      <c r="AA1326">
        <v>109.2835381464414</v>
      </c>
      <c r="AB1326">
        <v>60.947516641064951</v>
      </c>
      <c r="AC1326">
        <v>340.62307325599818</v>
      </c>
      <c r="AD1326">
        <v>-1107.03125</v>
      </c>
      <c r="AE1326">
        <v>-1155.7142857142858</v>
      </c>
      <c r="AF1326">
        <v>-1176.541666666667</v>
      </c>
      <c r="AG1326">
        <v>-1265.5666666666662</v>
      </c>
      <c r="AH1326">
        <v>-1242.833333333333</v>
      </c>
      <c r="AI1326">
        <v>-1243</v>
      </c>
      <c r="AJ1326">
        <v>-1166.416666666667</v>
      </c>
      <c r="AK1326">
        <v>-1327.583333333333</v>
      </c>
      <c r="AL1326">
        <v>-34.973319589005428</v>
      </c>
      <c r="AM1326">
        <v>-36.574816784333308</v>
      </c>
      <c r="AN1326">
        <v>-37.223368557656656</v>
      </c>
      <c r="AO1326">
        <v>-40.252883450747674</v>
      </c>
      <c r="AP1326">
        <v>-39.495173373854556</v>
      </c>
      <c r="AQ1326">
        <v>-39.507813943770529</v>
      </c>
      <c r="AR1326">
        <v>-36.91753888800605</v>
      </c>
      <c r="AS1326">
        <v>-42.583115719406038</v>
      </c>
      <c r="AT1326">
        <v>0</v>
      </c>
      <c r="AU1326">
        <v>0</v>
      </c>
      <c r="AV1326">
        <v>0</v>
      </c>
      <c r="AW1326">
        <v>0</v>
      </c>
    </row>
    <row r="1327" spans="1:49" x14ac:dyDescent="0.2">
      <c r="A1327" t="s">
        <v>306</v>
      </c>
      <c r="B1327" t="str">
        <f t="shared" si="100"/>
        <v>Influenza</v>
      </c>
      <c r="C1327" s="1" t="s">
        <v>73</v>
      </c>
      <c r="D1327" s="1">
        <f t="shared" si="101"/>
        <v>40817</v>
      </c>
      <c r="E1327">
        <f t="shared" si="102"/>
        <v>31</v>
      </c>
      <c r="F1327">
        <v>3809</v>
      </c>
      <c r="G1327" t="s">
        <v>316</v>
      </c>
      <c r="H1327" s="2">
        <f t="shared" si="103"/>
        <v>122.87096774193549</v>
      </c>
      <c r="I1327">
        <v>1.2225384751949617</v>
      </c>
      <c r="J1327" t="s">
        <v>26</v>
      </c>
      <c r="K1327" t="s">
        <v>64</v>
      </c>
      <c r="L1327">
        <v>1</v>
      </c>
      <c r="M1327">
        <f t="shared" si="104"/>
        <v>1</v>
      </c>
      <c r="N1327">
        <v>311564836.38623869</v>
      </c>
      <c r="O1327" t="s">
        <v>55</v>
      </c>
      <c r="P1327">
        <v>2384.0000000000005</v>
      </c>
      <c r="Q1327">
        <v>1534.9166666666656</v>
      </c>
      <c r="R1327">
        <v>2756.3</v>
      </c>
      <c r="S1327">
        <v>417.68750000000057</v>
      </c>
      <c r="T1327">
        <v>1232.7499999999986</v>
      </c>
      <c r="U1327">
        <v>-287.12499999999977</v>
      </c>
      <c r="V1327">
        <v>8209.9999999999982</v>
      </c>
      <c r="W1327">
        <v>146.46082949308754</v>
      </c>
      <c r="X1327">
        <v>117.84863351254472</v>
      </c>
      <c r="Y1327">
        <v>161.2107508342601</v>
      </c>
      <c r="Z1327">
        <v>81.971807795698894</v>
      </c>
      <c r="AA1327">
        <v>109.74771505376347</v>
      </c>
      <c r="AB1327">
        <v>58.994892473118192</v>
      </c>
      <c r="AC1327">
        <v>352.65422691879809</v>
      </c>
      <c r="AD1327">
        <v>-699.40625</v>
      </c>
      <c r="AE1327">
        <v>-766.4285714285711</v>
      </c>
      <c r="AF1327">
        <v>-786.20833333333348</v>
      </c>
      <c r="AG1327">
        <v>-869.16666666666606</v>
      </c>
      <c r="AH1327">
        <v>-842.08333333333303</v>
      </c>
      <c r="AI1327">
        <v>-856</v>
      </c>
      <c r="AJ1327">
        <v>-845.91666666666697</v>
      </c>
      <c r="AK1327">
        <v>-1027.583333333333</v>
      </c>
      <c r="AL1327">
        <v>-25.432324965349494</v>
      </c>
      <c r="AM1327">
        <v>-27.621360563135156</v>
      </c>
      <c r="AN1327">
        <v>-28.222830923248026</v>
      </c>
      <c r="AO1327">
        <v>-31.030732913113241</v>
      </c>
      <c r="AP1327">
        <v>-30.119635739445926</v>
      </c>
      <c r="AQ1327">
        <v>-30.564803191082319</v>
      </c>
      <c r="AR1327">
        <v>-30.096571146070559</v>
      </c>
      <c r="AS1327">
        <v>-36.434728622631837</v>
      </c>
      <c r="AT1327">
        <v>0</v>
      </c>
      <c r="AU1327">
        <v>0</v>
      </c>
      <c r="AV1327">
        <v>0</v>
      </c>
      <c r="AW1327">
        <v>0</v>
      </c>
    </row>
    <row r="1328" spans="1:49" x14ac:dyDescent="0.2">
      <c r="A1328" t="s">
        <v>306</v>
      </c>
      <c r="B1328" t="str">
        <f t="shared" si="100"/>
        <v>Influenza</v>
      </c>
      <c r="C1328" s="1" t="s">
        <v>74</v>
      </c>
      <c r="D1328" s="1">
        <f t="shared" si="101"/>
        <v>40848</v>
      </c>
      <c r="E1328">
        <f t="shared" si="102"/>
        <v>30</v>
      </c>
      <c r="F1328">
        <v>4056</v>
      </c>
      <c r="G1328" t="s">
        <v>317</v>
      </c>
      <c r="H1328" s="2">
        <f t="shared" si="103"/>
        <v>135.19999999999999</v>
      </c>
      <c r="I1328">
        <v>1.3018157142007785</v>
      </c>
      <c r="J1328" t="s">
        <v>26</v>
      </c>
      <c r="K1328" t="s">
        <v>64</v>
      </c>
      <c r="L1328">
        <v>1</v>
      </c>
      <c r="M1328">
        <f t="shared" si="104"/>
        <v>1</v>
      </c>
      <c r="N1328">
        <v>311564836.38623869</v>
      </c>
      <c r="O1328" t="s">
        <v>58</v>
      </c>
      <c r="P1328">
        <v>2449.9047619047624</v>
      </c>
      <c r="Q1328">
        <v>1560.3888888888878</v>
      </c>
      <c r="R1328">
        <v>2839.9333333333334</v>
      </c>
      <c r="S1328">
        <v>389.95833333333388</v>
      </c>
      <c r="T1328">
        <v>1243.8333333333319</v>
      </c>
      <c r="U1328">
        <v>-348.41666666666646</v>
      </c>
      <c r="V1328">
        <v>8553.3333333333321</v>
      </c>
      <c r="W1328">
        <v>148.67324994513933</v>
      </c>
      <c r="X1328">
        <v>118.69856844171352</v>
      </c>
      <c r="Y1328">
        <v>164.12554849303439</v>
      </c>
      <c r="Z1328">
        <v>81.113322452636936</v>
      </c>
      <c r="AA1328">
        <v>110.21189196108554</v>
      </c>
      <c r="AB1328">
        <v>57.042268305171433</v>
      </c>
      <c r="AC1328">
        <v>364.685380581598</v>
      </c>
      <c r="AD1328">
        <v>-547.03125</v>
      </c>
      <c r="AE1328">
        <v>-622.85714285714266</v>
      </c>
      <c r="AF1328">
        <v>-659.87500000000045</v>
      </c>
      <c r="AG1328">
        <v>-765.16666666666606</v>
      </c>
      <c r="AH1328">
        <v>-757.33333333333303</v>
      </c>
      <c r="AI1328">
        <v>-765.66666666666652</v>
      </c>
      <c r="AJ1328">
        <v>-649.41666666666697</v>
      </c>
      <c r="AK1328">
        <v>-726.58333333333303</v>
      </c>
      <c r="AL1328">
        <v>-16.306652922338742</v>
      </c>
      <c r="AM1328">
        <v>-18.812912022428549</v>
      </c>
      <c r="AN1328">
        <v>-20.001146335434413</v>
      </c>
      <c r="AO1328">
        <v>-23.572883450747682</v>
      </c>
      <c r="AP1328">
        <v>-23.311840040521218</v>
      </c>
      <c r="AQ1328">
        <v>-23.596702832659432</v>
      </c>
      <c r="AR1328">
        <v>-19.684205554672758</v>
      </c>
      <c r="AS1328">
        <v>-22.549782386072735</v>
      </c>
      <c r="AT1328">
        <v>0</v>
      </c>
      <c r="AU1328">
        <v>0</v>
      </c>
      <c r="AV1328">
        <v>0</v>
      </c>
      <c r="AW1328">
        <v>0</v>
      </c>
    </row>
    <row r="1329" spans="1:49" x14ac:dyDescent="0.2">
      <c r="A1329" t="s">
        <v>306</v>
      </c>
      <c r="B1329" t="str">
        <f t="shared" si="100"/>
        <v>Influenza</v>
      </c>
      <c r="C1329" s="1" t="s">
        <v>75</v>
      </c>
      <c r="D1329" s="1">
        <f t="shared" si="101"/>
        <v>40878</v>
      </c>
      <c r="E1329">
        <f t="shared" si="102"/>
        <v>31</v>
      </c>
      <c r="F1329">
        <v>4522</v>
      </c>
      <c r="G1329" t="s">
        <v>318</v>
      </c>
      <c r="H1329" s="2">
        <f t="shared" si="103"/>
        <v>145.87096774193549</v>
      </c>
      <c r="I1329">
        <v>1.4513832987218738</v>
      </c>
      <c r="J1329" t="s">
        <v>26</v>
      </c>
      <c r="K1329" t="s">
        <v>64</v>
      </c>
      <c r="L1329">
        <v>1</v>
      </c>
      <c r="M1329">
        <f t="shared" si="104"/>
        <v>1</v>
      </c>
      <c r="N1329">
        <v>311564836.38623869</v>
      </c>
      <c r="O1329" t="s">
        <v>61</v>
      </c>
      <c r="P1329">
        <v>2515.8095238095243</v>
      </c>
      <c r="Q1329">
        <v>1585.8611111111099</v>
      </c>
      <c r="R1329">
        <v>2923.5666666666666</v>
      </c>
      <c r="S1329">
        <v>362.2291666666672</v>
      </c>
      <c r="T1329">
        <v>1254.9166666666652</v>
      </c>
      <c r="U1329">
        <v>-409.70833333333314</v>
      </c>
      <c r="V1329">
        <v>8896.6666666666661</v>
      </c>
      <c r="W1329">
        <v>150.88567039719112</v>
      </c>
      <c r="X1329">
        <v>119.54850337088232</v>
      </c>
      <c r="Y1329">
        <v>167.04034615180868</v>
      </c>
      <c r="Z1329">
        <v>80.254837109574979</v>
      </c>
      <c r="AA1329">
        <v>110.67606886840761</v>
      </c>
      <c r="AB1329">
        <v>55.089644137224674</v>
      </c>
      <c r="AC1329">
        <v>376.71653424439791</v>
      </c>
      <c r="AD1329">
        <v>864.71875</v>
      </c>
      <c r="AE1329">
        <v>879</v>
      </c>
      <c r="AF1329">
        <v>1014.625</v>
      </c>
      <c r="AG1329">
        <v>857.03333333333376</v>
      </c>
      <c r="AH1329">
        <v>914.16666666666697</v>
      </c>
      <c r="AI1329">
        <v>604</v>
      </c>
      <c r="AJ1329">
        <v>1057.083333333333</v>
      </c>
      <c r="AK1329">
        <v>1431.416666666667</v>
      </c>
      <c r="AL1329">
        <v>25.02332019594084</v>
      </c>
      <c r="AM1329">
        <v>25.45698045068977</v>
      </c>
      <c r="AN1329">
        <v>29.868566926214328</v>
      </c>
      <c r="AO1329">
        <v>24.65313805462867</v>
      </c>
      <c r="AP1329">
        <v>26.533590067005662</v>
      </c>
      <c r="AQ1329">
        <v>16.531971002466008</v>
      </c>
      <c r="AR1329">
        <v>31.290525628122964</v>
      </c>
      <c r="AS1329">
        <v>42.887852022529444</v>
      </c>
      <c r="AT1329">
        <v>0</v>
      </c>
      <c r="AU1329">
        <v>0</v>
      </c>
      <c r="AV1329">
        <v>0</v>
      </c>
      <c r="AW1329">
        <v>23.780744314377017</v>
      </c>
    </row>
    <row r="1330" spans="1:49" x14ac:dyDescent="0.2">
      <c r="A1330" t="s">
        <v>306</v>
      </c>
      <c r="B1330" t="str">
        <f t="shared" si="100"/>
        <v>Influenza</v>
      </c>
      <c r="C1330" s="1" t="s">
        <v>76</v>
      </c>
      <c r="D1330" s="1">
        <f t="shared" si="101"/>
        <v>40909</v>
      </c>
      <c r="E1330">
        <f t="shared" si="102"/>
        <v>31</v>
      </c>
      <c r="F1330">
        <v>5079</v>
      </c>
      <c r="G1330" t="s">
        <v>307</v>
      </c>
      <c r="H1330" s="2">
        <f t="shared" si="103"/>
        <v>163.83870967741936</v>
      </c>
      <c r="I1330">
        <v>1.6181069145398141</v>
      </c>
      <c r="J1330" t="s">
        <v>26</v>
      </c>
      <c r="K1330" t="s">
        <v>77</v>
      </c>
      <c r="L1330">
        <v>1</v>
      </c>
      <c r="M1330">
        <f t="shared" si="104"/>
        <v>1</v>
      </c>
      <c r="N1330">
        <v>313885315.88127202</v>
      </c>
      <c r="O1330" t="s">
        <v>28</v>
      </c>
      <c r="P1330">
        <v>2581.7142857142862</v>
      </c>
      <c r="Q1330">
        <v>1611.3333333333321</v>
      </c>
      <c r="R1330">
        <v>3007.2</v>
      </c>
      <c r="S1330">
        <v>334.50000000000051</v>
      </c>
      <c r="T1330">
        <v>1265.9999999999984</v>
      </c>
      <c r="U1330">
        <v>-470.99999999999983</v>
      </c>
      <c r="V1330">
        <v>9240</v>
      </c>
      <c r="W1330">
        <v>153.09809084924291</v>
      </c>
      <c r="X1330">
        <v>120.39843830005111</v>
      </c>
      <c r="Y1330">
        <v>169.95514381058297</v>
      </c>
      <c r="Z1330">
        <v>79.396351766513021</v>
      </c>
      <c r="AA1330">
        <v>111.14024577572968</v>
      </c>
      <c r="AB1330">
        <v>53.137019969277915</v>
      </c>
      <c r="AC1330">
        <v>388.74768790719781</v>
      </c>
      <c r="AD1330">
        <v>2562.34375</v>
      </c>
      <c r="AE1330">
        <v>2760.7142857142862</v>
      </c>
      <c r="AF1330">
        <v>2948.958333333333</v>
      </c>
      <c r="AG1330">
        <v>3361.2333333333336</v>
      </c>
      <c r="AH1330">
        <v>2978.166666666667</v>
      </c>
      <c r="AI1330">
        <v>2859.333333333333</v>
      </c>
      <c r="AJ1330">
        <v>1659.083333333333</v>
      </c>
      <c r="AK1330">
        <v>2303.416666666667</v>
      </c>
      <c r="AL1330">
        <v>79.785416970134349</v>
      </c>
      <c r="AM1330">
        <v>86.157441280182837</v>
      </c>
      <c r="AN1330">
        <v>92.266416388579898</v>
      </c>
      <c r="AO1330">
        <v>105.43378321591899</v>
      </c>
      <c r="AP1330">
        <v>93.114235228296025</v>
      </c>
      <c r="AQ1330">
        <v>89.284659174509073</v>
      </c>
      <c r="AR1330">
        <v>50.709880466832658</v>
      </c>
      <c r="AS1330">
        <v>71.016884280593956</v>
      </c>
      <c r="AT1330">
        <v>0</v>
      </c>
      <c r="AU1330">
        <v>77.834692793129051</v>
      </c>
      <c r="AV1330">
        <v>0</v>
      </c>
      <c r="AW1330">
        <v>95.740839003269315</v>
      </c>
    </row>
    <row r="1331" spans="1:49" x14ac:dyDescent="0.2">
      <c r="A1331" t="s">
        <v>306</v>
      </c>
      <c r="B1331" t="str">
        <f t="shared" si="100"/>
        <v>Influenza</v>
      </c>
      <c r="C1331" s="1" t="s">
        <v>78</v>
      </c>
      <c r="D1331" s="1">
        <f t="shared" si="101"/>
        <v>40940</v>
      </c>
      <c r="E1331">
        <f t="shared" si="102"/>
        <v>29</v>
      </c>
      <c r="F1331">
        <v>4580</v>
      </c>
      <c r="G1331" t="s">
        <v>308</v>
      </c>
      <c r="H1331" s="2">
        <f t="shared" si="103"/>
        <v>157.93103448275863</v>
      </c>
      <c r="I1331">
        <v>1.4591316535917207</v>
      </c>
      <c r="J1331" t="s">
        <v>26</v>
      </c>
      <c r="K1331" t="s">
        <v>77</v>
      </c>
      <c r="L1331">
        <v>1</v>
      </c>
      <c r="M1331">
        <f t="shared" si="104"/>
        <v>1</v>
      </c>
      <c r="N1331">
        <v>313885315.88127202</v>
      </c>
      <c r="O1331" t="s">
        <v>31</v>
      </c>
      <c r="P1331">
        <v>2647.6190476190482</v>
      </c>
      <c r="Q1331">
        <v>1636.8055555555543</v>
      </c>
      <c r="R1331">
        <v>3090.833333333333</v>
      </c>
      <c r="S1331">
        <v>306.77083333333383</v>
      </c>
      <c r="T1331">
        <v>1277.0833333333317</v>
      </c>
      <c r="U1331">
        <v>-532.29166666666652</v>
      </c>
      <c r="V1331">
        <v>9583.3333333333339</v>
      </c>
      <c r="W1331">
        <v>155.3105113012947</v>
      </c>
      <c r="X1331">
        <v>121.24837322921991</v>
      </c>
      <c r="Y1331">
        <v>172.86994146935726</v>
      </c>
      <c r="Z1331">
        <v>78.537866423451064</v>
      </c>
      <c r="AA1331">
        <v>111.60442268305175</v>
      </c>
      <c r="AB1331">
        <v>51.184395801331156</v>
      </c>
      <c r="AC1331">
        <v>400.77884156999772</v>
      </c>
      <c r="AD1331">
        <v>1143.96875</v>
      </c>
      <c r="AE1331">
        <v>1251.1428571428569</v>
      </c>
      <c r="AF1331">
        <v>1218.625</v>
      </c>
      <c r="AG1331">
        <v>1384.6333333333341</v>
      </c>
      <c r="AH1331">
        <v>1385.666666666667</v>
      </c>
      <c r="AI1331">
        <v>1522</v>
      </c>
      <c r="AJ1331">
        <v>1452.083333333333</v>
      </c>
      <c r="AK1331">
        <v>2024.416666666667</v>
      </c>
      <c r="AL1331">
        <v>51.911891823145652</v>
      </c>
      <c r="AM1331">
        <v>55.653860203703317</v>
      </c>
      <c r="AN1331">
        <v>54.273183166481317</v>
      </c>
      <c r="AO1331">
        <v>61.023438388332806</v>
      </c>
      <c r="AP1331">
        <v>60.660347972615114</v>
      </c>
      <c r="AQ1331">
        <v>64.970182772157244</v>
      </c>
      <c r="AR1331">
        <v>61.220884757314138</v>
      </c>
      <c r="AS1331">
        <v>84.945455709165344</v>
      </c>
      <c r="AT1331">
        <v>0</v>
      </c>
      <c r="AU1331">
        <v>0</v>
      </c>
      <c r="AV1331">
        <v>0</v>
      </c>
      <c r="AW1331">
        <v>48.152148855853966</v>
      </c>
    </row>
    <row r="1332" spans="1:49" x14ac:dyDescent="0.2">
      <c r="A1332" t="s">
        <v>306</v>
      </c>
      <c r="B1332" t="str">
        <f t="shared" si="100"/>
        <v>Influenza</v>
      </c>
      <c r="C1332" s="1" t="s">
        <v>79</v>
      </c>
      <c r="D1332" s="1">
        <f t="shared" si="101"/>
        <v>40969</v>
      </c>
      <c r="E1332">
        <f t="shared" si="102"/>
        <v>31</v>
      </c>
      <c r="F1332">
        <v>5162</v>
      </c>
      <c r="G1332" t="s">
        <v>309</v>
      </c>
      <c r="H1332" s="2">
        <f t="shared" si="103"/>
        <v>166.51612903225808</v>
      </c>
      <c r="I1332">
        <v>1.6445496934149479</v>
      </c>
      <c r="J1332" t="s">
        <v>26</v>
      </c>
      <c r="K1332" t="s">
        <v>77</v>
      </c>
      <c r="L1332">
        <v>1</v>
      </c>
      <c r="M1332">
        <f t="shared" si="104"/>
        <v>1</v>
      </c>
      <c r="N1332">
        <v>313885315.88127202</v>
      </c>
      <c r="O1332" t="s">
        <v>34</v>
      </c>
      <c r="P1332">
        <v>2713.5238095238101</v>
      </c>
      <c r="Q1332">
        <v>1662.2777777777765</v>
      </c>
      <c r="R1332">
        <v>3174.4666666666662</v>
      </c>
      <c r="S1332">
        <v>279.04166666666714</v>
      </c>
      <c r="T1332">
        <v>1288.1666666666649</v>
      </c>
      <c r="U1332">
        <v>-593.58333333333314</v>
      </c>
      <c r="V1332">
        <v>9926.6666666666679</v>
      </c>
      <c r="W1332">
        <v>157.52293175334648</v>
      </c>
      <c r="X1332">
        <v>122.0983081583887</v>
      </c>
      <c r="Y1332">
        <v>175.78473912813155</v>
      </c>
      <c r="Z1332">
        <v>77.679381080389106</v>
      </c>
      <c r="AA1332">
        <v>112.06859959037382</v>
      </c>
      <c r="AB1332">
        <v>49.231771633384398</v>
      </c>
      <c r="AC1332">
        <v>412.80999523279763</v>
      </c>
      <c r="AD1332">
        <v>1198.34375</v>
      </c>
      <c r="AE1332">
        <v>1232.5714285714284</v>
      </c>
      <c r="AF1332">
        <v>1188.125</v>
      </c>
      <c r="AG1332">
        <v>1231.6333333333341</v>
      </c>
      <c r="AH1332">
        <v>1307.416666666667</v>
      </c>
      <c r="AI1332">
        <v>1557.666666666667</v>
      </c>
      <c r="AJ1332">
        <v>1905.583333333333</v>
      </c>
      <c r="AK1332">
        <v>1873.416666666667</v>
      </c>
      <c r="AL1332">
        <v>35.785416970134378</v>
      </c>
      <c r="AM1332">
        <v>36.862510404606752</v>
      </c>
      <c r="AN1332">
        <v>35.465341119762712</v>
      </c>
      <c r="AO1332">
        <v>36.737009022370614</v>
      </c>
      <c r="AP1332">
        <v>39.219073937973405</v>
      </c>
      <c r="AQ1332">
        <v>47.295411862681107</v>
      </c>
      <c r="AR1332">
        <v>58.661493370058452</v>
      </c>
      <c r="AS1332">
        <v>57.145916538658469</v>
      </c>
      <c r="AT1332">
        <v>0</v>
      </c>
      <c r="AU1332">
        <v>0</v>
      </c>
      <c r="AV1332">
        <v>0</v>
      </c>
      <c r="AW1332">
        <v>0</v>
      </c>
    </row>
    <row r="1333" spans="1:49" x14ac:dyDescent="0.2">
      <c r="A1333" t="s">
        <v>306</v>
      </c>
      <c r="B1333" t="str">
        <f t="shared" si="100"/>
        <v>Influenza</v>
      </c>
      <c r="C1333" s="1" t="s">
        <v>80</v>
      </c>
      <c r="D1333" s="1">
        <f t="shared" si="101"/>
        <v>41000</v>
      </c>
      <c r="E1333">
        <f t="shared" si="102"/>
        <v>30</v>
      </c>
      <c r="F1333">
        <v>4185</v>
      </c>
      <c r="G1333" t="s">
        <v>310</v>
      </c>
      <c r="H1333" s="2">
        <f t="shared" si="103"/>
        <v>139.5</v>
      </c>
      <c r="I1333">
        <v>1.3332895131618669</v>
      </c>
      <c r="J1333" t="s">
        <v>26</v>
      </c>
      <c r="K1333" t="s">
        <v>77</v>
      </c>
      <c r="L1333">
        <v>1</v>
      </c>
      <c r="M1333">
        <f t="shared" si="104"/>
        <v>1</v>
      </c>
      <c r="N1333">
        <v>313885315.88127202</v>
      </c>
      <c r="O1333" t="s">
        <v>37</v>
      </c>
      <c r="P1333">
        <v>2779.428571428572</v>
      </c>
      <c r="Q1333">
        <v>1687.7499999999986</v>
      </c>
      <c r="R1333">
        <v>3258.0999999999995</v>
      </c>
      <c r="S1333">
        <v>251.31250000000048</v>
      </c>
      <c r="T1333">
        <v>1299.2499999999982</v>
      </c>
      <c r="U1333">
        <v>-654.87499999999977</v>
      </c>
      <c r="V1333">
        <v>10270.000000000002</v>
      </c>
      <c r="W1333">
        <v>159.73535220539827</v>
      </c>
      <c r="X1333">
        <v>122.9482430875575</v>
      </c>
      <c r="Y1333">
        <v>178.69953678690584</v>
      </c>
      <c r="Z1333">
        <v>76.820895737327149</v>
      </c>
      <c r="AA1333">
        <v>112.53277649769589</v>
      </c>
      <c r="AB1333">
        <v>47.279147465437639</v>
      </c>
      <c r="AC1333">
        <v>424.84114889559754</v>
      </c>
      <c r="AD1333">
        <v>133.34375</v>
      </c>
      <c r="AE1333">
        <v>137.71428571428623</v>
      </c>
      <c r="AF1333">
        <v>139.45833333333303</v>
      </c>
      <c r="AG1333">
        <v>168.63333333333412</v>
      </c>
      <c r="AH1333">
        <v>238.41666666666697</v>
      </c>
      <c r="AI1333">
        <v>350.33333333333303</v>
      </c>
      <c r="AJ1333">
        <v>464.08333333333303</v>
      </c>
      <c r="AK1333">
        <v>145.41666666666697</v>
      </c>
      <c r="AL1333">
        <v>6.3725137443279039</v>
      </c>
      <c r="AM1333">
        <v>6.5394689299523918</v>
      </c>
      <c r="AN1333">
        <v>6.6432981090100611</v>
      </c>
      <c r="AO1333">
        <v>7.5537832159189975</v>
      </c>
      <c r="AP1333">
        <v>9.8798266261454728</v>
      </c>
      <c r="AQ1333">
        <v>13.603297167340571</v>
      </c>
      <c r="AR1333">
        <v>17.432461111993945</v>
      </c>
      <c r="AS1333">
        <v>6.5168842805939562</v>
      </c>
      <c r="AT1333">
        <v>0</v>
      </c>
      <c r="AU1333">
        <v>0</v>
      </c>
      <c r="AV1333">
        <v>0</v>
      </c>
      <c r="AW1333">
        <v>0</v>
      </c>
    </row>
    <row r="1334" spans="1:49" x14ac:dyDescent="0.2">
      <c r="A1334" t="s">
        <v>306</v>
      </c>
      <c r="B1334" t="str">
        <f t="shared" si="100"/>
        <v>Influenza</v>
      </c>
      <c r="C1334" s="1" t="s">
        <v>81</v>
      </c>
      <c r="D1334" s="1">
        <f t="shared" si="101"/>
        <v>41030</v>
      </c>
      <c r="E1334">
        <f t="shared" si="102"/>
        <v>31</v>
      </c>
      <c r="F1334">
        <v>3774</v>
      </c>
      <c r="G1334" t="s">
        <v>311</v>
      </c>
      <c r="H1334" s="2">
        <f t="shared" si="103"/>
        <v>121.74193548387096</v>
      </c>
      <c r="I1334">
        <v>1.202349969575361</v>
      </c>
      <c r="J1334" t="s">
        <v>26</v>
      </c>
      <c r="K1334" t="s">
        <v>77</v>
      </c>
      <c r="L1334">
        <v>1</v>
      </c>
      <c r="M1334">
        <f t="shared" si="104"/>
        <v>1</v>
      </c>
      <c r="N1334">
        <v>313885315.88127202</v>
      </c>
      <c r="O1334" t="s">
        <v>40</v>
      </c>
      <c r="P1334">
        <v>2845.3333333333339</v>
      </c>
      <c r="Q1334">
        <v>1713.2222222222208</v>
      </c>
      <c r="R1334">
        <v>3341.7333333333327</v>
      </c>
      <c r="S1334">
        <v>223.58333333333383</v>
      </c>
      <c r="T1334">
        <v>1310.3333333333314</v>
      </c>
      <c r="U1334">
        <v>-716.1666666666664</v>
      </c>
      <c r="V1334">
        <v>10613.333333333336</v>
      </c>
      <c r="W1334">
        <v>161.94777265745006</v>
      </c>
      <c r="X1334">
        <v>123.7981780167263</v>
      </c>
      <c r="Y1334">
        <v>181.61433444568013</v>
      </c>
      <c r="Z1334">
        <v>75.962410394265191</v>
      </c>
      <c r="AA1334">
        <v>112.99695340501796</v>
      </c>
      <c r="AB1334">
        <v>45.32652329749088</v>
      </c>
      <c r="AC1334">
        <v>436.87230255839745</v>
      </c>
      <c r="AD1334">
        <v>-492.90625</v>
      </c>
      <c r="AE1334">
        <v>-521</v>
      </c>
      <c r="AF1334">
        <v>-571.87500000000045</v>
      </c>
      <c r="AG1334">
        <v>-602.76666666666642</v>
      </c>
      <c r="AH1334">
        <v>-542.83333333333303</v>
      </c>
      <c r="AI1334">
        <v>-558</v>
      </c>
      <c r="AJ1334">
        <v>-512.91666666666697</v>
      </c>
      <c r="AK1334">
        <v>-773.58333333333303</v>
      </c>
      <c r="AL1334">
        <v>-18.771034642768853</v>
      </c>
      <c r="AM1334">
        <v>-19.704309871890899</v>
      </c>
      <c r="AN1334">
        <v>-21.308852428624363</v>
      </c>
      <c r="AO1334">
        <v>-22.437184526016466</v>
      </c>
      <c r="AP1334">
        <v>-20.466409932994338</v>
      </c>
      <c r="AQ1334">
        <v>-20.951899965275885</v>
      </c>
      <c r="AR1334">
        <v>-19.354635662199613</v>
      </c>
      <c r="AS1334">
        <v>-28.24118023553504</v>
      </c>
      <c r="AT1334">
        <v>0</v>
      </c>
      <c r="AU1334">
        <v>0</v>
      </c>
      <c r="AV1334">
        <v>0</v>
      </c>
      <c r="AW1334">
        <v>0</v>
      </c>
    </row>
    <row r="1335" spans="1:49" x14ac:dyDescent="0.2">
      <c r="A1335" t="s">
        <v>306</v>
      </c>
      <c r="B1335" t="str">
        <f t="shared" si="100"/>
        <v>Influenza</v>
      </c>
      <c r="C1335" s="1" t="s">
        <v>82</v>
      </c>
      <c r="D1335" s="1">
        <f t="shared" si="101"/>
        <v>41061</v>
      </c>
      <c r="E1335">
        <f t="shared" si="102"/>
        <v>30</v>
      </c>
      <c r="F1335">
        <v>3397</v>
      </c>
      <c r="G1335" t="s">
        <v>312</v>
      </c>
      <c r="H1335" s="2">
        <f t="shared" si="103"/>
        <v>113.23333333333333</v>
      </c>
      <c r="I1335">
        <v>1.0822424076967412</v>
      </c>
      <c r="J1335" t="s">
        <v>26</v>
      </c>
      <c r="K1335" t="s">
        <v>77</v>
      </c>
      <c r="L1335">
        <v>1</v>
      </c>
      <c r="M1335">
        <f t="shared" si="104"/>
        <v>1</v>
      </c>
      <c r="N1335">
        <v>313885315.88127202</v>
      </c>
      <c r="O1335" t="s">
        <v>43</v>
      </c>
      <c r="P1335">
        <v>2911.2380952380959</v>
      </c>
      <c r="Q1335">
        <v>1738.694444444443</v>
      </c>
      <c r="R1335">
        <v>3425.3666666666659</v>
      </c>
      <c r="S1335">
        <v>195.85416666666717</v>
      </c>
      <c r="T1335">
        <v>1321.4166666666647</v>
      </c>
      <c r="U1335">
        <v>-777.45833333333303</v>
      </c>
      <c r="V1335">
        <v>10956.66666666667</v>
      </c>
      <c r="W1335">
        <v>164.16019310950185</v>
      </c>
      <c r="X1335">
        <v>124.64811294589509</v>
      </c>
      <c r="Y1335">
        <v>184.52913210445442</v>
      </c>
      <c r="Z1335">
        <v>75.103925051203234</v>
      </c>
      <c r="AA1335">
        <v>113.46113031234003</v>
      </c>
      <c r="AB1335">
        <v>43.373899129544121</v>
      </c>
      <c r="AC1335">
        <v>448.90345622119736</v>
      </c>
      <c r="AD1335">
        <v>-920.28125</v>
      </c>
      <c r="AE1335">
        <v>-968.14285714285688</v>
      </c>
      <c r="AF1335">
        <v>-1011.7083333333335</v>
      </c>
      <c r="AG1335">
        <v>-1055.1666666666661</v>
      </c>
      <c r="AH1335">
        <v>-1030.333333333333</v>
      </c>
      <c r="AI1335">
        <v>-1050</v>
      </c>
      <c r="AJ1335">
        <v>-1037.416666666667</v>
      </c>
      <c r="AK1335">
        <v>-1171.583333333333</v>
      </c>
      <c r="AL1335">
        <v>-28.748319589005405</v>
      </c>
      <c r="AM1335">
        <v>-30.322435831952333</v>
      </c>
      <c r="AN1335">
        <v>-31.728924113212173</v>
      </c>
      <c r="AO1335">
        <v>-33.239550117414311</v>
      </c>
      <c r="AP1335">
        <v>-32.411840040521199</v>
      </c>
      <c r="AQ1335">
        <v>-33.074480610437192</v>
      </c>
      <c r="AR1335">
        <v>-32.617538888006067</v>
      </c>
      <c r="AS1335">
        <v>-37.383115719406049</v>
      </c>
      <c r="AT1335">
        <v>0</v>
      </c>
      <c r="AU1335">
        <v>0</v>
      </c>
      <c r="AV1335">
        <v>0</v>
      </c>
      <c r="AW1335">
        <v>0</v>
      </c>
    </row>
    <row r="1336" spans="1:49" x14ac:dyDescent="0.2">
      <c r="A1336" t="s">
        <v>306</v>
      </c>
      <c r="B1336" t="str">
        <f t="shared" si="100"/>
        <v>Influenza</v>
      </c>
      <c r="C1336" s="1" t="s">
        <v>83</v>
      </c>
      <c r="D1336" s="1">
        <f t="shared" si="101"/>
        <v>41091</v>
      </c>
      <c r="E1336">
        <f t="shared" si="102"/>
        <v>31</v>
      </c>
      <c r="F1336">
        <v>3386</v>
      </c>
      <c r="G1336" t="s">
        <v>313</v>
      </c>
      <c r="H1336" s="2">
        <f t="shared" si="103"/>
        <v>109.2258064516129</v>
      </c>
      <c r="I1336">
        <v>1.0787379430265427</v>
      </c>
      <c r="J1336" t="s">
        <v>26</v>
      </c>
      <c r="K1336" t="s">
        <v>77</v>
      </c>
      <c r="L1336">
        <v>1</v>
      </c>
      <c r="M1336">
        <f t="shared" si="104"/>
        <v>1</v>
      </c>
      <c r="N1336">
        <v>313885315.88127202</v>
      </c>
      <c r="O1336" t="s">
        <v>46</v>
      </c>
      <c r="P1336">
        <v>2977.1428571428578</v>
      </c>
      <c r="Q1336">
        <v>1764.1666666666652</v>
      </c>
      <c r="R1336">
        <v>3508.9999999999991</v>
      </c>
      <c r="S1336">
        <v>168.12500000000051</v>
      </c>
      <c r="T1336">
        <v>1332.499999999998</v>
      </c>
      <c r="U1336">
        <v>-838.74999999999966</v>
      </c>
      <c r="V1336">
        <v>11300.000000000004</v>
      </c>
      <c r="W1336">
        <v>166.37261356155364</v>
      </c>
      <c r="X1336">
        <v>125.49804787506389</v>
      </c>
      <c r="Y1336">
        <v>187.44392976322871</v>
      </c>
      <c r="Z1336">
        <v>74.245439708141276</v>
      </c>
      <c r="AA1336">
        <v>113.9253072196621</v>
      </c>
      <c r="AB1336">
        <v>41.421274961597362</v>
      </c>
      <c r="AC1336">
        <v>460.93460988399727</v>
      </c>
      <c r="AD1336">
        <v>-1012.40625</v>
      </c>
      <c r="AE1336">
        <v>-1065.2857142857142</v>
      </c>
      <c r="AF1336">
        <v>-1105.041666666667</v>
      </c>
      <c r="AG1336">
        <v>-1164.9666666666662</v>
      </c>
      <c r="AH1336">
        <v>-1134.583333333333</v>
      </c>
      <c r="AI1336">
        <v>-1155.6666666666665</v>
      </c>
      <c r="AJ1336">
        <v>-1088.916666666667</v>
      </c>
      <c r="AK1336">
        <v>-1288.583333333333</v>
      </c>
      <c r="AL1336">
        <v>-35.529099158897878</v>
      </c>
      <c r="AM1336">
        <v>-37.261913558526842</v>
      </c>
      <c r="AN1336">
        <v>-38.507777159807162</v>
      </c>
      <c r="AO1336">
        <v>-40.572668396984213</v>
      </c>
      <c r="AP1336">
        <v>-39.555119610413669</v>
      </c>
      <c r="AQ1336">
        <v>-40.231469857749019</v>
      </c>
      <c r="AR1336">
        <v>-37.935280823489961</v>
      </c>
      <c r="AS1336">
        <v>-44.854083461341546</v>
      </c>
      <c r="AT1336">
        <v>0</v>
      </c>
      <c r="AU1336">
        <v>0</v>
      </c>
      <c r="AV1336">
        <v>0</v>
      </c>
      <c r="AW1336">
        <v>0</v>
      </c>
    </row>
    <row r="1337" spans="1:49" x14ac:dyDescent="0.2">
      <c r="A1337" t="s">
        <v>306</v>
      </c>
      <c r="B1337" t="str">
        <f t="shared" si="100"/>
        <v>Influenza</v>
      </c>
      <c r="C1337" s="1" t="s">
        <v>84</v>
      </c>
      <c r="D1337" s="1">
        <f t="shared" si="101"/>
        <v>41122</v>
      </c>
      <c r="E1337">
        <f t="shared" si="102"/>
        <v>31</v>
      </c>
      <c r="F1337">
        <v>3402</v>
      </c>
      <c r="G1337" t="s">
        <v>314</v>
      </c>
      <c r="H1337" s="2">
        <f t="shared" si="103"/>
        <v>109.74193548387096</v>
      </c>
      <c r="I1337">
        <v>1.0838353461831951</v>
      </c>
      <c r="J1337" t="s">
        <v>26</v>
      </c>
      <c r="K1337" t="s">
        <v>77</v>
      </c>
      <c r="L1337">
        <v>1</v>
      </c>
      <c r="M1337">
        <f t="shared" si="104"/>
        <v>1</v>
      </c>
      <c r="N1337">
        <v>313885315.88127202</v>
      </c>
      <c r="O1337" t="s">
        <v>49</v>
      </c>
      <c r="P1337">
        <v>3043.0476190476197</v>
      </c>
      <c r="Q1337">
        <v>1789.6388888888873</v>
      </c>
      <c r="R1337">
        <v>3592.6333333333323</v>
      </c>
      <c r="S1337">
        <v>140.39583333333385</v>
      </c>
      <c r="T1337">
        <v>1343.5833333333312</v>
      </c>
      <c r="U1337">
        <v>-900.04166666666629</v>
      </c>
      <c r="V1337">
        <v>11643.333333333338</v>
      </c>
      <c r="W1337">
        <v>168.58503401360542</v>
      </c>
      <c r="X1337">
        <v>126.34798280423269</v>
      </c>
      <c r="Y1337">
        <v>190.358727422003</v>
      </c>
      <c r="Z1337">
        <v>73.386954365079319</v>
      </c>
      <c r="AA1337">
        <v>114.38948412698417</v>
      </c>
      <c r="AB1337">
        <v>39.468650793650603</v>
      </c>
      <c r="AC1337">
        <v>472.96576354679718</v>
      </c>
      <c r="AD1337">
        <v>-1123.65625</v>
      </c>
      <c r="AE1337">
        <v>-1161.7142857142858</v>
      </c>
      <c r="AF1337">
        <v>-1198.541666666667</v>
      </c>
      <c r="AG1337">
        <v>-1280.3666666666663</v>
      </c>
      <c r="AH1337">
        <v>-1273.833333333333</v>
      </c>
      <c r="AI1337">
        <v>-1265</v>
      </c>
      <c r="AJ1337">
        <v>-1236.916666666667</v>
      </c>
      <c r="AK1337">
        <v>-1462.583333333333</v>
      </c>
      <c r="AL1337">
        <v>-39.117808836317238</v>
      </c>
      <c r="AM1337">
        <v>-40.372512636867867</v>
      </c>
      <c r="AN1337">
        <v>-41.523906192065255</v>
      </c>
      <c r="AO1337">
        <v>-44.295249042145528</v>
      </c>
      <c r="AP1337">
        <v>-44.047055094284644</v>
      </c>
      <c r="AQ1337">
        <v>-43.758351578179131</v>
      </c>
      <c r="AR1337">
        <v>-42.709474371877008</v>
      </c>
      <c r="AS1337">
        <v>-50.466986687147937</v>
      </c>
      <c r="AT1337">
        <v>0</v>
      </c>
      <c r="AU1337">
        <v>0</v>
      </c>
      <c r="AV1337">
        <v>0</v>
      </c>
      <c r="AW1337">
        <v>0</v>
      </c>
    </row>
    <row r="1338" spans="1:49" x14ac:dyDescent="0.2">
      <c r="A1338" t="s">
        <v>306</v>
      </c>
      <c r="B1338" t="str">
        <f t="shared" si="100"/>
        <v>Influenza</v>
      </c>
      <c r="C1338" s="1" t="s">
        <v>85</v>
      </c>
      <c r="D1338" s="1">
        <f t="shared" si="101"/>
        <v>41153</v>
      </c>
      <c r="E1338">
        <f t="shared" si="102"/>
        <v>30</v>
      </c>
      <c r="F1338">
        <v>3460</v>
      </c>
      <c r="G1338" t="s">
        <v>315</v>
      </c>
      <c r="H1338" s="2">
        <f t="shared" si="103"/>
        <v>115.33333333333333</v>
      </c>
      <c r="I1338">
        <v>1.1023134326260597</v>
      </c>
      <c r="J1338" t="s">
        <v>26</v>
      </c>
      <c r="K1338" t="s">
        <v>77</v>
      </c>
      <c r="L1338">
        <v>1</v>
      </c>
      <c r="M1338">
        <f t="shared" si="104"/>
        <v>1</v>
      </c>
      <c r="N1338">
        <v>313885315.88127202</v>
      </c>
      <c r="O1338" t="s">
        <v>52</v>
      </c>
      <c r="P1338">
        <v>3108.9523809523816</v>
      </c>
      <c r="Q1338">
        <v>1815.1111111111095</v>
      </c>
      <c r="R1338">
        <v>3676.2666666666655</v>
      </c>
      <c r="S1338">
        <v>112.66666666666718</v>
      </c>
      <c r="T1338">
        <v>1354.6666666666645</v>
      </c>
      <c r="U1338">
        <v>-961.33333333333292</v>
      </c>
      <c r="V1338">
        <v>11986.666666666672</v>
      </c>
      <c r="W1338">
        <v>170.79745446565721</v>
      </c>
      <c r="X1338">
        <v>127.19791773340148</v>
      </c>
      <c r="Y1338">
        <v>193.27352508077729</v>
      </c>
      <c r="Z1338">
        <v>72.528469022017362</v>
      </c>
      <c r="AA1338">
        <v>114.85366103430624</v>
      </c>
      <c r="AB1338">
        <v>37.516026625703844</v>
      </c>
      <c r="AC1338">
        <v>484.99691720959709</v>
      </c>
      <c r="AD1338">
        <v>-1107.03125</v>
      </c>
      <c r="AE1338">
        <v>-1155.7142857142858</v>
      </c>
      <c r="AF1338">
        <v>-1176.541666666667</v>
      </c>
      <c r="AG1338">
        <v>-1265.5666666666662</v>
      </c>
      <c r="AH1338">
        <v>-1242.833333333333</v>
      </c>
      <c r="AI1338">
        <v>-1243</v>
      </c>
      <c r="AJ1338">
        <v>-1166.416666666667</v>
      </c>
      <c r="AK1338">
        <v>-1327.583333333333</v>
      </c>
      <c r="AL1338">
        <v>-34.973319589005428</v>
      </c>
      <c r="AM1338">
        <v>-36.574816784333308</v>
      </c>
      <c r="AN1338">
        <v>-37.223368557656656</v>
      </c>
      <c r="AO1338">
        <v>-40.252883450747674</v>
      </c>
      <c r="AP1338">
        <v>-39.495173373854556</v>
      </c>
      <c r="AQ1338">
        <v>-39.507813943770529</v>
      </c>
      <c r="AR1338">
        <v>-36.91753888800605</v>
      </c>
      <c r="AS1338">
        <v>-42.583115719406038</v>
      </c>
      <c r="AT1338">
        <v>0</v>
      </c>
      <c r="AU1338">
        <v>0</v>
      </c>
      <c r="AV1338">
        <v>0</v>
      </c>
      <c r="AW1338">
        <v>0</v>
      </c>
    </row>
    <row r="1339" spans="1:49" x14ac:dyDescent="0.2">
      <c r="A1339" t="s">
        <v>306</v>
      </c>
      <c r="B1339" t="str">
        <f t="shared" si="100"/>
        <v>Influenza</v>
      </c>
      <c r="C1339" s="1" t="s">
        <v>86</v>
      </c>
      <c r="D1339" s="1">
        <f t="shared" si="101"/>
        <v>41183</v>
      </c>
      <c r="E1339">
        <f t="shared" si="102"/>
        <v>31</v>
      </c>
      <c r="F1339">
        <v>3820</v>
      </c>
      <c r="G1339" t="s">
        <v>316</v>
      </c>
      <c r="H1339" s="2">
        <f t="shared" si="103"/>
        <v>123.2258064516129</v>
      </c>
      <c r="I1339">
        <v>1.2170050036507365</v>
      </c>
      <c r="J1339" t="s">
        <v>26</v>
      </c>
      <c r="K1339" t="s">
        <v>77</v>
      </c>
      <c r="L1339">
        <v>1</v>
      </c>
      <c r="M1339">
        <f t="shared" si="104"/>
        <v>1</v>
      </c>
      <c r="N1339">
        <v>313885315.88127202</v>
      </c>
      <c r="O1339" t="s">
        <v>55</v>
      </c>
      <c r="P1339">
        <v>3174.8571428571436</v>
      </c>
      <c r="Q1339">
        <v>1840.5833333333317</v>
      </c>
      <c r="R1339">
        <v>3759.8999999999987</v>
      </c>
      <c r="S1339">
        <v>84.937500000000512</v>
      </c>
      <c r="T1339">
        <v>1365.7499999999977</v>
      </c>
      <c r="U1339">
        <v>-1022.6249999999995</v>
      </c>
      <c r="V1339">
        <v>12330.000000000005</v>
      </c>
      <c r="W1339">
        <v>173.009874917709</v>
      </c>
      <c r="X1339">
        <v>128.04785266257028</v>
      </c>
      <c r="Y1339">
        <v>196.18832273955158</v>
      </c>
      <c r="Z1339">
        <v>71.669983678955404</v>
      </c>
      <c r="AA1339">
        <v>115.31783794162831</v>
      </c>
      <c r="AB1339">
        <v>35.563402457757086</v>
      </c>
      <c r="AC1339">
        <v>497.028070872397</v>
      </c>
      <c r="AD1339">
        <v>-699.40625</v>
      </c>
      <c r="AE1339">
        <v>-766.4285714285711</v>
      </c>
      <c r="AF1339">
        <v>-786.20833333333348</v>
      </c>
      <c r="AG1339">
        <v>-869.16666666666606</v>
      </c>
      <c r="AH1339">
        <v>-842.08333333333303</v>
      </c>
      <c r="AI1339">
        <v>-856</v>
      </c>
      <c r="AJ1339">
        <v>-845.91666666666697</v>
      </c>
      <c r="AK1339">
        <v>-1027.583333333333</v>
      </c>
      <c r="AL1339">
        <v>-25.432324965349494</v>
      </c>
      <c r="AM1339">
        <v>-27.621360563135156</v>
      </c>
      <c r="AN1339">
        <v>-28.222830923248026</v>
      </c>
      <c r="AO1339">
        <v>-31.030732913113241</v>
      </c>
      <c r="AP1339">
        <v>-30.119635739445926</v>
      </c>
      <c r="AQ1339">
        <v>-30.564803191082319</v>
      </c>
      <c r="AR1339">
        <v>-30.096571146070559</v>
      </c>
      <c r="AS1339">
        <v>-36.434728622631837</v>
      </c>
      <c r="AT1339">
        <v>0</v>
      </c>
      <c r="AU1339">
        <v>0</v>
      </c>
      <c r="AV1339">
        <v>0</v>
      </c>
      <c r="AW1339">
        <v>0</v>
      </c>
    </row>
    <row r="1340" spans="1:49" x14ac:dyDescent="0.2">
      <c r="A1340" t="s">
        <v>306</v>
      </c>
      <c r="B1340" t="str">
        <f t="shared" si="100"/>
        <v>Influenza</v>
      </c>
      <c r="C1340" s="1" t="s">
        <v>87</v>
      </c>
      <c r="D1340" s="1">
        <f t="shared" si="101"/>
        <v>41214</v>
      </c>
      <c r="E1340">
        <f t="shared" si="102"/>
        <v>30</v>
      </c>
      <c r="F1340">
        <v>4058</v>
      </c>
      <c r="G1340" t="s">
        <v>317</v>
      </c>
      <c r="H1340" s="2">
        <f t="shared" si="103"/>
        <v>135.26666666666668</v>
      </c>
      <c r="I1340">
        <v>1.2928288756059394</v>
      </c>
      <c r="J1340" t="s">
        <v>26</v>
      </c>
      <c r="K1340" t="s">
        <v>77</v>
      </c>
      <c r="L1340">
        <v>1</v>
      </c>
      <c r="M1340">
        <f t="shared" si="104"/>
        <v>1</v>
      </c>
      <c r="N1340">
        <v>313885315.88127202</v>
      </c>
      <c r="O1340" t="s">
        <v>58</v>
      </c>
      <c r="P1340">
        <v>3240.7619047619055</v>
      </c>
      <c r="Q1340">
        <v>1866.0555555555538</v>
      </c>
      <c r="R1340">
        <v>3843.5333333333319</v>
      </c>
      <c r="S1340">
        <v>57.20833333333384</v>
      </c>
      <c r="T1340">
        <v>1376.833333333331</v>
      </c>
      <c r="U1340">
        <v>-1083.9166666666663</v>
      </c>
      <c r="V1340">
        <v>12673.333333333339</v>
      </c>
      <c r="W1340">
        <v>175.22229536976079</v>
      </c>
      <c r="X1340">
        <v>128.89778759173907</v>
      </c>
      <c r="Y1340">
        <v>199.10312039832587</v>
      </c>
      <c r="Z1340">
        <v>70.811498335893447</v>
      </c>
      <c r="AA1340">
        <v>115.78201484895038</v>
      </c>
      <c r="AB1340">
        <v>33.610778289810327</v>
      </c>
      <c r="AC1340">
        <v>509.0592245351969</v>
      </c>
      <c r="AD1340">
        <v>-547.03125</v>
      </c>
      <c r="AE1340">
        <v>-622.85714285714266</v>
      </c>
      <c r="AF1340">
        <v>-659.87500000000045</v>
      </c>
      <c r="AG1340">
        <v>-765.16666666666606</v>
      </c>
      <c r="AH1340">
        <v>-757.33333333333303</v>
      </c>
      <c r="AI1340">
        <v>-765.66666666666652</v>
      </c>
      <c r="AJ1340">
        <v>-649.41666666666697</v>
      </c>
      <c r="AK1340">
        <v>-726.58333333333303</v>
      </c>
      <c r="AL1340">
        <v>-16.306652922338742</v>
      </c>
      <c r="AM1340">
        <v>-18.812912022428549</v>
      </c>
      <c r="AN1340">
        <v>-20.001146335434413</v>
      </c>
      <c r="AO1340">
        <v>-23.572883450747682</v>
      </c>
      <c r="AP1340">
        <v>-23.311840040521218</v>
      </c>
      <c r="AQ1340">
        <v>-23.596702832659432</v>
      </c>
      <c r="AR1340">
        <v>-19.684205554672758</v>
      </c>
      <c r="AS1340">
        <v>-22.549782386072735</v>
      </c>
      <c r="AT1340">
        <v>0</v>
      </c>
      <c r="AU1340">
        <v>0</v>
      </c>
      <c r="AV1340">
        <v>0</v>
      </c>
      <c r="AW1340">
        <v>0</v>
      </c>
    </row>
    <row r="1341" spans="1:49" x14ac:dyDescent="0.2">
      <c r="A1341" t="s">
        <v>306</v>
      </c>
      <c r="B1341" t="str">
        <f t="shared" si="100"/>
        <v>Influenza</v>
      </c>
      <c r="C1341" s="1" t="s">
        <v>88</v>
      </c>
      <c r="D1341" s="1">
        <f t="shared" si="101"/>
        <v>41244</v>
      </c>
      <c r="E1341">
        <f t="shared" si="102"/>
        <v>31</v>
      </c>
      <c r="F1341">
        <v>5994</v>
      </c>
      <c r="G1341" t="s">
        <v>318</v>
      </c>
      <c r="H1341" s="2">
        <f t="shared" si="103"/>
        <v>193.35483870967741</v>
      </c>
      <c r="I1341">
        <v>1.9096146575608675</v>
      </c>
      <c r="J1341" t="s">
        <v>26</v>
      </c>
      <c r="K1341" t="s">
        <v>77</v>
      </c>
      <c r="L1341">
        <v>1</v>
      </c>
      <c r="M1341">
        <f t="shared" si="104"/>
        <v>1</v>
      </c>
      <c r="N1341">
        <v>313885315.88127202</v>
      </c>
      <c r="O1341" t="s">
        <v>61</v>
      </c>
      <c r="P1341">
        <v>3306.6666666666674</v>
      </c>
      <c r="Q1341">
        <v>1891.527777777776</v>
      </c>
      <c r="R1341">
        <v>3927.1666666666652</v>
      </c>
      <c r="S1341">
        <v>29.479166666667172</v>
      </c>
      <c r="T1341">
        <v>1387.9166666666642</v>
      </c>
      <c r="U1341">
        <v>-1145.208333333333</v>
      </c>
      <c r="V1341">
        <v>13016.666666666673</v>
      </c>
      <c r="W1341">
        <v>177.43471582181257</v>
      </c>
      <c r="X1341">
        <v>129.74772252090787</v>
      </c>
      <c r="Y1341">
        <v>202.01791805710016</v>
      </c>
      <c r="Z1341">
        <v>69.953012992831489</v>
      </c>
      <c r="AA1341">
        <v>116.24619175627245</v>
      </c>
      <c r="AB1341">
        <v>31.658154121863571</v>
      </c>
      <c r="AC1341">
        <v>521.09037819799687</v>
      </c>
      <c r="AD1341">
        <v>864.71875</v>
      </c>
      <c r="AE1341">
        <v>879</v>
      </c>
      <c r="AF1341">
        <v>1014.625</v>
      </c>
      <c r="AG1341">
        <v>857.03333333333376</v>
      </c>
      <c r="AH1341">
        <v>914.16666666666697</v>
      </c>
      <c r="AI1341">
        <v>604</v>
      </c>
      <c r="AJ1341">
        <v>1057.083333333333</v>
      </c>
      <c r="AK1341">
        <v>1431.416666666667</v>
      </c>
      <c r="AL1341">
        <v>25.02332019594084</v>
      </c>
      <c r="AM1341">
        <v>25.45698045068977</v>
      </c>
      <c r="AN1341">
        <v>29.868566926214328</v>
      </c>
      <c r="AO1341">
        <v>24.65313805462867</v>
      </c>
      <c r="AP1341">
        <v>26.533590067005662</v>
      </c>
      <c r="AQ1341">
        <v>16.531971002466008</v>
      </c>
      <c r="AR1341">
        <v>31.290525628122964</v>
      </c>
      <c r="AS1341">
        <v>42.887852022529444</v>
      </c>
      <c r="AT1341">
        <v>0</v>
      </c>
      <c r="AU1341">
        <v>0</v>
      </c>
      <c r="AV1341">
        <v>0</v>
      </c>
      <c r="AW1341">
        <v>0</v>
      </c>
    </row>
    <row r="1342" spans="1:49" x14ac:dyDescent="0.2">
      <c r="A1342" t="s">
        <v>306</v>
      </c>
      <c r="B1342" t="str">
        <f t="shared" si="100"/>
        <v>Influenza</v>
      </c>
      <c r="C1342" s="1" t="s">
        <v>89</v>
      </c>
      <c r="D1342" s="1">
        <f t="shared" si="101"/>
        <v>41275</v>
      </c>
      <c r="E1342">
        <f t="shared" si="102"/>
        <v>31</v>
      </c>
      <c r="F1342">
        <v>9614</v>
      </c>
      <c r="G1342" t="s">
        <v>307</v>
      </c>
      <c r="H1342" s="2">
        <f t="shared" si="103"/>
        <v>310.12903225806451</v>
      </c>
      <c r="I1342">
        <v>3.0416560857890702</v>
      </c>
      <c r="J1342" t="s">
        <v>26</v>
      </c>
      <c r="K1342" t="s">
        <v>90</v>
      </c>
      <c r="L1342">
        <v>1</v>
      </c>
      <c r="M1342">
        <f t="shared" si="104"/>
        <v>1</v>
      </c>
      <c r="N1342">
        <v>316077811.85116869</v>
      </c>
      <c r="O1342" t="s">
        <v>28</v>
      </c>
      <c r="P1342">
        <v>3372.5714285714294</v>
      </c>
      <c r="Q1342">
        <v>1916.9999999999982</v>
      </c>
      <c r="R1342">
        <v>4010.7999999999984</v>
      </c>
      <c r="S1342">
        <v>1.7500000000005045</v>
      </c>
      <c r="T1342">
        <v>1398.9999999999975</v>
      </c>
      <c r="U1342">
        <v>-1206.4999999999998</v>
      </c>
      <c r="V1342">
        <v>13360.000000000007</v>
      </c>
      <c r="W1342">
        <v>179.64713627386436</v>
      </c>
      <c r="X1342">
        <v>130.59765745007667</v>
      </c>
      <c r="Y1342">
        <v>204.93271571587445</v>
      </c>
      <c r="Z1342">
        <v>69.094527649769532</v>
      </c>
      <c r="AA1342">
        <v>116.71036866359452</v>
      </c>
      <c r="AB1342">
        <v>29.705529953916816</v>
      </c>
      <c r="AC1342">
        <v>533.12153186079672</v>
      </c>
      <c r="AD1342">
        <v>2562.34375</v>
      </c>
      <c r="AE1342">
        <v>2760.7142857142862</v>
      </c>
      <c r="AF1342">
        <v>2948.958333333333</v>
      </c>
      <c r="AG1342">
        <v>3361.2333333333336</v>
      </c>
      <c r="AH1342">
        <v>2978.166666666667</v>
      </c>
      <c r="AI1342">
        <v>2859.333333333333</v>
      </c>
      <c r="AJ1342">
        <v>1659.083333333333</v>
      </c>
      <c r="AK1342">
        <v>2303.416666666667</v>
      </c>
      <c r="AL1342">
        <v>79.785416970134349</v>
      </c>
      <c r="AM1342">
        <v>86.157441280182837</v>
      </c>
      <c r="AN1342">
        <v>92.266416388579898</v>
      </c>
      <c r="AO1342">
        <v>105.43378321591899</v>
      </c>
      <c r="AP1342">
        <v>93.114235228296025</v>
      </c>
      <c r="AQ1342">
        <v>89.284659174509073</v>
      </c>
      <c r="AR1342">
        <v>50.709880466832658</v>
      </c>
      <c r="AS1342">
        <v>71.016884280593956</v>
      </c>
      <c r="AT1342">
        <v>0</v>
      </c>
      <c r="AU1342">
        <v>0</v>
      </c>
      <c r="AV1342">
        <v>0</v>
      </c>
      <c r="AW1342">
        <v>0</v>
      </c>
    </row>
    <row r="1343" spans="1:49" x14ac:dyDescent="0.2">
      <c r="A1343" t="s">
        <v>306</v>
      </c>
      <c r="B1343" t="str">
        <f t="shared" si="100"/>
        <v>Influenza</v>
      </c>
      <c r="C1343" s="1" t="s">
        <v>91</v>
      </c>
      <c r="D1343" s="1">
        <f t="shared" si="101"/>
        <v>41306</v>
      </c>
      <c r="E1343">
        <f t="shared" si="102"/>
        <v>28</v>
      </c>
      <c r="F1343">
        <v>6101</v>
      </c>
      <c r="G1343" t="s">
        <v>308</v>
      </c>
      <c r="H1343" s="2">
        <f t="shared" si="103"/>
        <v>217.89285714285714</v>
      </c>
      <c r="I1343">
        <v>1.9302209048678092</v>
      </c>
      <c r="J1343" t="s">
        <v>26</v>
      </c>
      <c r="K1343" t="s">
        <v>90</v>
      </c>
      <c r="L1343">
        <v>1</v>
      </c>
      <c r="M1343">
        <f t="shared" si="104"/>
        <v>1</v>
      </c>
      <c r="N1343">
        <v>316077811.85116869</v>
      </c>
      <c r="O1343" t="s">
        <v>31</v>
      </c>
      <c r="P1343">
        <v>3438.4761904761913</v>
      </c>
      <c r="Q1343">
        <v>1942.4722222222204</v>
      </c>
      <c r="R1343">
        <v>4094.4333333333316</v>
      </c>
      <c r="S1343">
        <v>-25.979166666666163</v>
      </c>
      <c r="T1343">
        <v>1410.0833333333308</v>
      </c>
      <c r="U1343">
        <v>-1267.7916666666665</v>
      </c>
      <c r="V1343">
        <v>13703.333333333341</v>
      </c>
      <c r="W1343">
        <v>181.85955672591615</v>
      </c>
      <c r="X1343">
        <v>131.44759237924546</v>
      </c>
      <c r="Y1343">
        <v>207.84751337464874</v>
      </c>
      <c r="Z1343">
        <v>68.236042306707574</v>
      </c>
      <c r="AA1343">
        <v>117.17454557091659</v>
      </c>
      <c r="AB1343">
        <v>27.752905785970061</v>
      </c>
      <c r="AC1343">
        <v>545.15268552359657</v>
      </c>
      <c r="AD1343">
        <v>1143.96875</v>
      </c>
      <c r="AE1343">
        <v>1251.1428571428569</v>
      </c>
      <c r="AF1343">
        <v>1218.625</v>
      </c>
      <c r="AG1343">
        <v>1384.6333333333341</v>
      </c>
      <c r="AH1343">
        <v>1385.666666666667</v>
      </c>
      <c r="AI1343">
        <v>1522</v>
      </c>
      <c r="AJ1343">
        <v>1452.083333333333</v>
      </c>
      <c r="AK1343">
        <v>2024.416666666667</v>
      </c>
      <c r="AL1343">
        <v>51.911891823145652</v>
      </c>
      <c r="AM1343">
        <v>55.653860203703317</v>
      </c>
      <c r="AN1343">
        <v>54.273183166481317</v>
      </c>
      <c r="AO1343">
        <v>61.023438388332806</v>
      </c>
      <c r="AP1343">
        <v>60.660347972615114</v>
      </c>
      <c r="AQ1343">
        <v>64.970182772157244</v>
      </c>
      <c r="AR1343">
        <v>61.220884757314138</v>
      </c>
      <c r="AS1343">
        <v>84.945455709165344</v>
      </c>
      <c r="AT1343">
        <v>0</v>
      </c>
      <c r="AU1343">
        <v>0</v>
      </c>
      <c r="AV1343">
        <v>0</v>
      </c>
      <c r="AW1343">
        <v>0</v>
      </c>
    </row>
    <row r="1344" spans="1:49" x14ac:dyDescent="0.2">
      <c r="A1344" t="s">
        <v>306</v>
      </c>
      <c r="B1344" t="str">
        <f t="shared" si="100"/>
        <v>Influenza</v>
      </c>
      <c r="C1344" s="1" t="s">
        <v>92</v>
      </c>
      <c r="D1344" s="1">
        <f t="shared" si="101"/>
        <v>41334</v>
      </c>
      <c r="E1344">
        <f t="shared" si="102"/>
        <v>31</v>
      </c>
      <c r="F1344">
        <v>5649</v>
      </c>
      <c r="G1344" t="s">
        <v>309</v>
      </c>
      <c r="H1344" s="2">
        <f t="shared" si="103"/>
        <v>182.2258064516129</v>
      </c>
      <c r="I1344">
        <v>1.787218143189355</v>
      </c>
      <c r="J1344" t="s">
        <v>26</v>
      </c>
      <c r="K1344" t="s">
        <v>90</v>
      </c>
      <c r="L1344">
        <v>1</v>
      </c>
      <c r="M1344">
        <f t="shared" si="104"/>
        <v>1</v>
      </c>
      <c r="N1344">
        <v>316077811.85116869</v>
      </c>
      <c r="O1344" t="s">
        <v>34</v>
      </c>
      <c r="P1344">
        <v>3504.3809523809532</v>
      </c>
      <c r="Q1344">
        <v>1967.9444444444425</v>
      </c>
      <c r="R1344">
        <v>4178.0666666666648</v>
      </c>
      <c r="S1344">
        <v>-53.708333333332831</v>
      </c>
      <c r="T1344">
        <v>1421.166666666664</v>
      </c>
      <c r="U1344">
        <v>-1329.0833333333333</v>
      </c>
      <c r="V1344">
        <v>14046.666666666675</v>
      </c>
      <c r="W1344">
        <v>184.07197717796794</v>
      </c>
      <c r="X1344">
        <v>132.29752730841426</v>
      </c>
      <c r="Y1344">
        <v>210.76231103342303</v>
      </c>
      <c r="Z1344">
        <v>67.377556963645617</v>
      </c>
      <c r="AA1344">
        <v>117.63872247823866</v>
      </c>
      <c r="AB1344">
        <v>25.800281618023305</v>
      </c>
      <c r="AC1344">
        <v>557.18383918639643</v>
      </c>
      <c r="AD1344">
        <v>1198.34375</v>
      </c>
      <c r="AE1344">
        <v>1232.5714285714284</v>
      </c>
      <c r="AF1344">
        <v>1188.125</v>
      </c>
      <c r="AG1344">
        <v>1231.6333333333341</v>
      </c>
      <c r="AH1344">
        <v>1307.416666666667</v>
      </c>
      <c r="AI1344">
        <v>1557.666666666667</v>
      </c>
      <c r="AJ1344">
        <v>1905.583333333333</v>
      </c>
      <c r="AK1344">
        <v>1873.416666666667</v>
      </c>
      <c r="AL1344">
        <v>35.785416970134378</v>
      </c>
      <c r="AM1344">
        <v>36.862510404606752</v>
      </c>
      <c r="AN1344">
        <v>35.465341119762712</v>
      </c>
      <c r="AO1344">
        <v>36.737009022370614</v>
      </c>
      <c r="AP1344">
        <v>39.219073937973405</v>
      </c>
      <c r="AQ1344">
        <v>47.295411862681107</v>
      </c>
      <c r="AR1344">
        <v>58.661493370058452</v>
      </c>
      <c r="AS1344">
        <v>57.145916538658469</v>
      </c>
      <c r="AT1344">
        <v>0</v>
      </c>
      <c r="AU1344">
        <v>0</v>
      </c>
      <c r="AV1344">
        <v>0</v>
      </c>
      <c r="AW1344">
        <v>0</v>
      </c>
    </row>
    <row r="1345" spans="1:49" x14ac:dyDescent="0.2">
      <c r="A1345" t="s">
        <v>306</v>
      </c>
      <c r="B1345" t="str">
        <f t="shared" si="100"/>
        <v>Influenza</v>
      </c>
      <c r="C1345" s="1" t="s">
        <v>93</v>
      </c>
      <c r="D1345" s="1">
        <f t="shared" si="101"/>
        <v>41365</v>
      </c>
      <c r="E1345">
        <f t="shared" si="102"/>
        <v>30</v>
      </c>
      <c r="F1345">
        <v>4610</v>
      </c>
      <c r="G1345" t="s">
        <v>310</v>
      </c>
      <c r="H1345" s="2">
        <f t="shared" si="103"/>
        <v>153.66666666666666</v>
      </c>
      <c r="I1345">
        <v>1.4585016180037045</v>
      </c>
      <c r="J1345" t="s">
        <v>26</v>
      </c>
      <c r="K1345" t="s">
        <v>90</v>
      </c>
      <c r="L1345">
        <v>1</v>
      </c>
      <c r="M1345">
        <f t="shared" si="104"/>
        <v>1</v>
      </c>
      <c r="N1345">
        <v>316077811.85116869</v>
      </c>
      <c r="O1345" t="s">
        <v>37</v>
      </c>
      <c r="P1345">
        <v>3570.2857142857151</v>
      </c>
      <c r="Q1345">
        <v>1993.4166666666647</v>
      </c>
      <c r="R1345">
        <v>4261.699999999998</v>
      </c>
      <c r="S1345">
        <v>-81.437499999999503</v>
      </c>
      <c r="T1345">
        <v>1432.2499999999973</v>
      </c>
      <c r="U1345">
        <v>-1390.375</v>
      </c>
      <c r="V1345">
        <v>14390.000000000009</v>
      </c>
      <c r="W1345">
        <v>186.28439763001973</v>
      </c>
      <c r="X1345">
        <v>133.14746223758306</v>
      </c>
      <c r="Y1345">
        <v>213.67710869219732</v>
      </c>
      <c r="Z1345">
        <v>66.519071620583659</v>
      </c>
      <c r="AA1345">
        <v>118.10289938556073</v>
      </c>
      <c r="AB1345">
        <v>23.84765745007655</v>
      </c>
      <c r="AC1345">
        <v>569.21499284919628</v>
      </c>
      <c r="AD1345">
        <v>133.34375</v>
      </c>
      <c r="AE1345">
        <v>137.71428571428623</v>
      </c>
      <c r="AF1345">
        <v>139.45833333333303</v>
      </c>
      <c r="AG1345">
        <v>168.63333333333412</v>
      </c>
      <c r="AH1345">
        <v>238.41666666666697</v>
      </c>
      <c r="AI1345">
        <v>350.33333333333303</v>
      </c>
      <c r="AJ1345">
        <v>464.08333333333303</v>
      </c>
      <c r="AK1345">
        <v>145.41666666666697</v>
      </c>
      <c r="AL1345">
        <v>6.3725137443279039</v>
      </c>
      <c r="AM1345">
        <v>6.5394689299523918</v>
      </c>
      <c r="AN1345">
        <v>6.6432981090100611</v>
      </c>
      <c r="AO1345">
        <v>7.5537832159189975</v>
      </c>
      <c r="AP1345">
        <v>9.8798266261454728</v>
      </c>
      <c r="AQ1345">
        <v>13.603297167340571</v>
      </c>
      <c r="AR1345">
        <v>17.432461111993945</v>
      </c>
      <c r="AS1345">
        <v>6.5168842805939562</v>
      </c>
      <c r="AT1345">
        <v>0</v>
      </c>
      <c r="AU1345">
        <v>0</v>
      </c>
      <c r="AV1345">
        <v>0</v>
      </c>
      <c r="AW1345">
        <v>0</v>
      </c>
    </row>
    <row r="1346" spans="1:49" x14ac:dyDescent="0.2">
      <c r="A1346" t="s">
        <v>306</v>
      </c>
      <c r="B1346" t="str">
        <f t="shared" ref="B1346:B1409" si="105">IF(MID(A1346,1,4)="#Acc","Accident",IF(MID(A1346,1,4)="#Alz","Alzheimer",IF(MID(A1346,1,4)="#Ass","Assault",IF(MID(A1346,1,4)="#Cer","Cerebrovascular",IF(MID(A1346,1,4)="#Chr","LowerResp",IF(MID(A1346,1,4)="#COV","COVID",IF(MID(A1346,1,4)="#Dia","Diabetes",IF(MID(A1346,1,4)="#Dis","Heart",IF(MID(A1346,1,4)="#Inf","Influenza",IF(MID(A1346,1,4)="#Int","SelfHarm",IF(MID(A1346,1,4)="#Mal","Cancer",IF(MID(A1346,1,4)="#Nep","Kidney",IF(MID(A1346,1,4)="#Sep","Septicemia",IF(MID(A1346,1,6)="Other ","OtherResp","Other"))))))))))))))</f>
        <v>Influenza</v>
      </c>
      <c r="C1346" s="1" t="s">
        <v>94</v>
      </c>
      <c r="D1346" s="1">
        <f t="shared" si="101"/>
        <v>41395</v>
      </c>
      <c r="E1346">
        <f t="shared" si="102"/>
        <v>31</v>
      </c>
      <c r="F1346">
        <v>3878</v>
      </c>
      <c r="G1346" t="s">
        <v>311</v>
      </c>
      <c r="H1346" s="2">
        <f t="shared" si="103"/>
        <v>125.09677419354838</v>
      </c>
      <c r="I1346">
        <v>1.2269130747545263</v>
      </c>
      <c r="J1346" t="s">
        <v>26</v>
      </c>
      <c r="K1346" t="s">
        <v>90</v>
      </c>
      <c r="L1346">
        <v>1</v>
      </c>
      <c r="M1346">
        <f t="shared" si="104"/>
        <v>1</v>
      </c>
      <c r="N1346">
        <v>316077811.85116869</v>
      </c>
      <c r="O1346" t="s">
        <v>40</v>
      </c>
      <c r="P1346">
        <v>3636.1904761904771</v>
      </c>
      <c r="Q1346">
        <v>2018.8888888888869</v>
      </c>
      <c r="R1346">
        <v>4345.3333333333312</v>
      </c>
      <c r="S1346">
        <v>-109.16666666666617</v>
      </c>
      <c r="T1346">
        <v>1443.3333333333305</v>
      </c>
      <c r="U1346">
        <v>-1451.6666666666667</v>
      </c>
      <c r="V1346">
        <v>14733.333333333343</v>
      </c>
      <c r="W1346">
        <v>188.49681808207151</v>
      </c>
      <c r="X1346">
        <v>133.99739716675185</v>
      </c>
      <c r="Y1346">
        <v>216.59190635097161</v>
      </c>
      <c r="Z1346">
        <v>65.660586277521702</v>
      </c>
      <c r="AA1346">
        <v>118.5670762928828</v>
      </c>
      <c r="AB1346">
        <v>21.895033282129795</v>
      </c>
      <c r="AC1346">
        <v>581.24614651199613</v>
      </c>
      <c r="AD1346">
        <v>-492.90625</v>
      </c>
      <c r="AE1346">
        <v>-521</v>
      </c>
      <c r="AF1346">
        <v>-571.87500000000045</v>
      </c>
      <c r="AG1346">
        <v>-602.76666666666642</v>
      </c>
      <c r="AH1346">
        <v>-542.83333333333303</v>
      </c>
      <c r="AI1346">
        <v>-558</v>
      </c>
      <c r="AJ1346">
        <v>-512.91666666666697</v>
      </c>
      <c r="AK1346">
        <v>-773.58333333333303</v>
      </c>
      <c r="AL1346">
        <v>-18.771034642768853</v>
      </c>
      <c r="AM1346">
        <v>-19.704309871890899</v>
      </c>
      <c r="AN1346">
        <v>-21.308852428624363</v>
      </c>
      <c r="AO1346">
        <v>-22.437184526016466</v>
      </c>
      <c r="AP1346">
        <v>-20.466409932994338</v>
      </c>
      <c r="AQ1346">
        <v>-20.951899965275885</v>
      </c>
      <c r="AR1346">
        <v>-19.354635662199613</v>
      </c>
      <c r="AS1346">
        <v>-28.24118023553504</v>
      </c>
      <c r="AT1346">
        <v>0</v>
      </c>
      <c r="AU1346">
        <v>0</v>
      </c>
      <c r="AV1346">
        <v>0</v>
      </c>
      <c r="AW1346">
        <v>0</v>
      </c>
    </row>
    <row r="1347" spans="1:49" x14ac:dyDescent="0.2">
      <c r="A1347" t="s">
        <v>306</v>
      </c>
      <c r="B1347" t="str">
        <f t="shared" si="105"/>
        <v>Influenza</v>
      </c>
      <c r="C1347" s="1" t="s">
        <v>95</v>
      </c>
      <c r="D1347" s="1">
        <f t="shared" ref="D1347:D1410" si="106">DATE(K1347,O1347,1)</f>
        <v>41426</v>
      </c>
      <c r="E1347">
        <f t="shared" ref="E1347:E1410" si="107">DAY(EOMONTH(D1347,0))</f>
        <v>30</v>
      </c>
      <c r="F1347">
        <v>3566</v>
      </c>
      <c r="G1347" t="s">
        <v>312</v>
      </c>
      <c r="H1347" s="2">
        <f t="shared" ref="H1347:H1410" si="108">F1347/E1347</f>
        <v>118.86666666666666</v>
      </c>
      <c r="I1347">
        <v>1.1282032038614338</v>
      </c>
      <c r="J1347" t="s">
        <v>26</v>
      </c>
      <c r="K1347" t="s">
        <v>90</v>
      </c>
      <c r="L1347">
        <v>1</v>
      </c>
      <c r="M1347">
        <f t="shared" ref="M1347:M1410" si="109">IF(YEAR(D1347)&lt;2018,1,IF(YEAR(D1347)=2018,IF(MONTH(D1347)&lt;3,1,0),0))</f>
        <v>1</v>
      </c>
      <c r="N1347">
        <v>316077811.85116869</v>
      </c>
      <c r="O1347" t="s">
        <v>43</v>
      </c>
      <c r="P1347">
        <v>3702.095238095239</v>
      </c>
      <c r="Q1347">
        <v>2044.361111111109</v>
      </c>
      <c r="R1347">
        <v>4428.9666666666644</v>
      </c>
      <c r="S1347">
        <v>-136.89583333333283</v>
      </c>
      <c r="T1347">
        <v>1454.4166666666638</v>
      </c>
      <c r="U1347">
        <v>-1512.9583333333335</v>
      </c>
      <c r="V1347">
        <v>15076.666666666677</v>
      </c>
      <c r="W1347">
        <v>190.7092385341233</v>
      </c>
      <c r="X1347">
        <v>134.84733209592065</v>
      </c>
      <c r="Y1347">
        <v>219.5067040097459</v>
      </c>
      <c r="Z1347">
        <v>64.802100934459745</v>
      </c>
      <c r="AA1347">
        <v>119.03125320020487</v>
      </c>
      <c r="AB1347">
        <v>19.94240911418304</v>
      </c>
      <c r="AC1347">
        <v>593.27730017479598</v>
      </c>
      <c r="AD1347">
        <v>-920.28125</v>
      </c>
      <c r="AE1347">
        <v>-968.14285714285688</v>
      </c>
      <c r="AF1347">
        <v>-1011.7083333333335</v>
      </c>
      <c r="AG1347">
        <v>-1055.1666666666661</v>
      </c>
      <c r="AH1347">
        <v>-1030.333333333333</v>
      </c>
      <c r="AI1347">
        <v>-1050</v>
      </c>
      <c r="AJ1347">
        <v>-1037.416666666667</v>
      </c>
      <c r="AK1347">
        <v>-1171.583333333333</v>
      </c>
      <c r="AL1347">
        <v>-28.748319589005405</v>
      </c>
      <c r="AM1347">
        <v>-30.322435831952333</v>
      </c>
      <c r="AN1347">
        <v>-31.728924113212173</v>
      </c>
      <c r="AO1347">
        <v>-33.239550117414311</v>
      </c>
      <c r="AP1347">
        <v>-32.411840040521199</v>
      </c>
      <c r="AQ1347">
        <v>-33.074480610437192</v>
      </c>
      <c r="AR1347">
        <v>-32.617538888006067</v>
      </c>
      <c r="AS1347">
        <v>-37.383115719406049</v>
      </c>
      <c r="AT1347">
        <v>0</v>
      </c>
      <c r="AU1347">
        <v>0</v>
      </c>
      <c r="AV1347">
        <v>0</v>
      </c>
      <c r="AW1347">
        <v>0</v>
      </c>
    </row>
    <row r="1348" spans="1:49" x14ac:dyDescent="0.2">
      <c r="A1348" t="s">
        <v>306</v>
      </c>
      <c r="B1348" t="str">
        <f t="shared" si="105"/>
        <v>Influenza</v>
      </c>
      <c r="C1348" s="1" t="s">
        <v>96</v>
      </c>
      <c r="D1348" s="1">
        <f t="shared" si="106"/>
        <v>41456</v>
      </c>
      <c r="E1348">
        <f t="shared" si="107"/>
        <v>31</v>
      </c>
      <c r="F1348">
        <v>3434</v>
      </c>
      <c r="G1348" t="s">
        <v>313</v>
      </c>
      <c r="H1348" s="2">
        <f t="shared" si="108"/>
        <v>110.7741935483871</v>
      </c>
      <c r="I1348">
        <v>1.086441335406664</v>
      </c>
      <c r="J1348" t="s">
        <v>26</v>
      </c>
      <c r="K1348" t="s">
        <v>90</v>
      </c>
      <c r="L1348">
        <v>1</v>
      </c>
      <c r="M1348">
        <f t="shared" si="109"/>
        <v>1</v>
      </c>
      <c r="N1348">
        <v>316077811.85116869</v>
      </c>
      <c r="O1348" t="s">
        <v>46</v>
      </c>
      <c r="P1348">
        <v>3768.0000000000009</v>
      </c>
      <c r="Q1348">
        <v>2069.8333333333312</v>
      </c>
      <c r="R1348">
        <v>4512.5999999999976</v>
      </c>
      <c r="S1348">
        <v>-164.62499999999949</v>
      </c>
      <c r="T1348">
        <v>1465.499999999997</v>
      </c>
      <c r="U1348">
        <v>-1574.2500000000002</v>
      </c>
      <c r="V1348">
        <v>15420.000000000011</v>
      </c>
      <c r="W1348">
        <v>192.92165898617509</v>
      </c>
      <c r="X1348">
        <v>135.69726702508945</v>
      </c>
      <c r="Y1348">
        <v>222.42150166852019</v>
      </c>
      <c r="Z1348">
        <v>63.943615591397787</v>
      </c>
      <c r="AA1348">
        <v>119.49543010752694</v>
      </c>
      <c r="AB1348">
        <v>17.989784946236284</v>
      </c>
      <c r="AC1348">
        <v>605.30845383759583</v>
      </c>
      <c r="AD1348">
        <v>-1012.40625</v>
      </c>
      <c r="AE1348">
        <v>-1065.2857142857142</v>
      </c>
      <c r="AF1348">
        <v>-1105.041666666667</v>
      </c>
      <c r="AG1348">
        <v>-1164.9666666666662</v>
      </c>
      <c r="AH1348">
        <v>-1134.583333333333</v>
      </c>
      <c r="AI1348">
        <v>-1155.6666666666665</v>
      </c>
      <c r="AJ1348">
        <v>-1088.916666666667</v>
      </c>
      <c r="AK1348">
        <v>-1288.583333333333</v>
      </c>
      <c r="AL1348">
        <v>-35.529099158897878</v>
      </c>
      <c r="AM1348">
        <v>-37.261913558526842</v>
      </c>
      <c r="AN1348">
        <v>-38.507777159807162</v>
      </c>
      <c r="AO1348">
        <v>-40.572668396984213</v>
      </c>
      <c r="AP1348">
        <v>-39.555119610413669</v>
      </c>
      <c r="AQ1348">
        <v>-40.231469857749019</v>
      </c>
      <c r="AR1348">
        <v>-37.935280823489961</v>
      </c>
      <c r="AS1348">
        <v>-44.854083461341546</v>
      </c>
      <c r="AT1348">
        <v>0</v>
      </c>
      <c r="AU1348">
        <v>0</v>
      </c>
      <c r="AV1348">
        <v>0</v>
      </c>
      <c r="AW1348">
        <v>0</v>
      </c>
    </row>
    <row r="1349" spans="1:49" x14ac:dyDescent="0.2">
      <c r="A1349" t="s">
        <v>306</v>
      </c>
      <c r="B1349" t="str">
        <f t="shared" si="105"/>
        <v>Influenza</v>
      </c>
      <c r="C1349" s="1" t="s">
        <v>97</v>
      </c>
      <c r="D1349" s="1">
        <f t="shared" si="106"/>
        <v>41487</v>
      </c>
      <c r="E1349">
        <f t="shared" si="107"/>
        <v>31</v>
      </c>
      <c r="F1349">
        <v>3414</v>
      </c>
      <c r="G1349" t="s">
        <v>314</v>
      </c>
      <c r="H1349" s="2">
        <f t="shared" si="108"/>
        <v>110.12903225806451</v>
      </c>
      <c r="I1349">
        <v>1.0801137795801836</v>
      </c>
      <c r="J1349" t="s">
        <v>26</v>
      </c>
      <c r="K1349" t="s">
        <v>90</v>
      </c>
      <c r="L1349">
        <v>1</v>
      </c>
      <c r="M1349">
        <f t="shared" si="109"/>
        <v>1</v>
      </c>
      <c r="N1349">
        <v>316077811.85116869</v>
      </c>
      <c r="O1349" t="s">
        <v>49</v>
      </c>
      <c r="P1349">
        <v>3833.9047619047628</v>
      </c>
      <c r="Q1349">
        <v>2095.3055555555534</v>
      </c>
      <c r="R1349">
        <v>4596.2333333333308</v>
      </c>
      <c r="S1349">
        <v>-192.35416666666615</v>
      </c>
      <c r="T1349">
        <v>1476.5833333333303</v>
      </c>
      <c r="U1349">
        <v>-1635.541666666667</v>
      </c>
      <c r="V1349">
        <v>15763.333333333345</v>
      </c>
      <c r="W1349">
        <v>195.13407943822688</v>
      </c>
      <c r="X1349">
        <v>136.54720195425824</v>
      </c>
      <c r="Y1349">
        <v>225.33629932729448</v>
      </c>
      <c r="Z1349">
        <v>63.08513024833583</v>
      </c>
      <c r="AA1349">
        <v>119.95960701484901</v>
      </c>
      <c r="AB1349">
        <v>16.037160778289529</v>
      </c>
      <c r="AC1349">
        <v>617.33960750039569</v>
      </c>
      <c r="AD1349">
        <v>-1123.65625</v>
      </c>
      <c r="AE1349">
        <v>-1161.7142857142858</v>
      </c>
      <c r="AF1349">
        <v>-1198.541666666667</v>
      </c>
      <c r="AG1349">
        <v>-1280.3666666666663</v>
      </c>
      <c r="AH1349">
        <v>-1273.833333333333</v>
      </c>
      <c r="AI1349">
        <v>-1265</v>
      </c>
      <c r="AJ1349">
        <v>-1236.916666666667</v>
      </c>
      <c r="AK1349">
        <v>-1462.583333333333</v>
      </c>
      <c r="AL1349">
        <v>-39.117808836317238</v>
      </c>
      <c r="AM1349">
        <v>-40.372512636867867</v>
      </c>
      <c r="AN1349">
        <v>-41.523906192065255</v>
      </c>
      <c r="AO1349">
        <v>-44.295249042145528</v>
      </c>
      <c r="AP1349">
        <v>-44.047055094284644</v>
      </c>
      <c r="AQ1349">
        <v>-43.758351578179131</v>
      </c>
      <c r="AR1349">
        <v>-42.709474371877008</v>
      </c>
      <c r="AS1349">
        <v>-50.466986687147937</v>
      </c>
      <c r="AT1349">
        <v>0</v>
      </c>
      <c r="AU1349">
        <v>0</v>
      </c>
      <c r="AV1349">
        <v>0</v>
      </c>
      <c r="AW1349">
        <v>0</v>
      </c>
    </row>
    <row r="1350" spans="1:49" x14ac:dyDescent="0.2">
      <c r="A1350" t="s">
        <v>306</v>
      </c>
      <c r="B1350" t="str">
        <f t="shared" si="105"/>
        <v>Influenza</v>
      </c>
      <c r="C1350" s="1" t="s">
        <v>98</v>
      </c>
      <c r="D1350" s="1">
        <f t="shared" si="106"/>
        <v>41518</v>
      </c>
      <c r="E1350">
        <f t="shared" si="107"/>
        <v>30</v>
      </c>
      <c r="F1350">
        <v>3364</v>
      </c>
      <c r="G1350" t="s">
        <v>315</v>
      </c>
      <c r="H1350" s="2">
        <f t="shared" si="108"/>
        <v>112.13333333333334</v>
      </c>
      <c r="I1350">
        <v>1.064294890013983</v>
      </c>
      <c r="J1350" t="s">
        <v>26</v>
      </c>
      <c r="K1350" t="s">
        <v>90</v>
      </c>
      <c r="L1350">
        <v>1</v>
      </c>
      <c r="M1350">
        <f t="shared" si="109"/>
        <v>1</v>
      </c>
      <c r="N1350">
        <v>316077811.85116869</v>
      </c>
      <c r="O1350" t="s">
        <v>52</v>
      </c>
      <c r="P1350">
        <v>3899.8095238095248</v>
      </c>
      <c r="Q1350">
        <v>2120.7777777777756</v>
      </c>
      <c r="R1350">
        <v>4679.8666666666641</v>
      </c>
      <c r="S1350">
        <v>-220.0833333333328</v>
      </c>
      <c r="T1350">
        <v>1487.6666666666636</v>
      </c>
      <c r="U1350">
        <v>-1696.8333333333337</v>
      </c>
      <c r="V1350">
        <v>16106.666666666679</v>
      </c>
      <c r="W1350">
        <v>197.34649989027866</v>
      </c>
      <c r="X1350">
        <v>137.39713688342704</v>
      </c>
      <c r="Y1350">
        <v>228.25109698606877</v>
      </c>
      <c r="Z1350">
        <v>62.226644905273872</v>
      </c>
      <c r="AA1350">
        <v>120.42378392217108</v>
      </c>
      <c r="AB1350">
        <v>14.084536610342772</v>
      </c>
      <c r="AC1350">
        <v>629.37076116319554</v>
      </c>
      <c r="AD1350">
        <v>-1107.03125</v>
      </c>
      <c r="AE1350">
        <v>-1155.7142857142858</v>
      </c>
      <c r="AF1350">
        <v>-1176.541666666667</v>
      </c>
      <c r="AG1350">
        <v>-1265.5666666666662</v>
      </c>
      <c r="AH1350">
        <v>-1242.833333333333</v>
      </c>
      <c r="AI1350">
        <v>-1243</v>
      </c>
      <c r="AJ1350">
        <v>-1166.416666666667</v>
      </c>
      <c r="AK1350">
        <v>-1327.583333333333</v>
      </c>
      <c r="AL1350">
        <v>-34.973319589005428</v>
      </c>
      <c r="AM1350">
        <v>-36.574816784333308</v>
      </c>
      <c r="AN1350">
        <v>-37.223368557656656</v>
      </c>
      <c r="AO1350">
        <v>-40.252883450747674</v>
      </c>
      <c r="AP1350">
        <v>-39.495173373854556</v>
      </c>
      <c r="AQ1350">
        <v>-39.507813943770529</v>
      </c>
      <c r="AR1350">
        <v>-36.91753888800605</v>
      </c>
      <c r="AS1350">
        <v>-42.583115719406038</v>
      </c>
      <c r="AT1350">
        <v>0</v>
      </c>
      <c r="AU1350">
        <v>0</v>
      </c>
      <c r="AV1350">
        <v>0</v>
      </c>
      <c r="AW1350">
        <v>0</v>
      </c>
    </row>
    <row r="1351" spans="1:49" x14ac:dyDescent="0.2">
      <c r="A1351" t="s">
        <v>306</v>
      </c>
      <c r="B1351" t="str">
        <f t="shared" si="105"/>
        <v>Influenza</v>
      </c>
      <c r="C1351" s="1" t="s">
        <v>99</v>
      </c>
      <c r="D1351" s="1">
        <f t="shared" si="106"/>
        <v>41548</v>
      </c>
      <c r="E1351">
        <f t="shared" si="107"/>
        <v>31</v>
      </c>
      <c r="F1351">
        <v>3743</v>
      </c>
      <c r="G1351" t="s">
        <v>316</v>
      </c>
      <c r="H1351" s="2">
        <f t="shared" si="108"/>
        <v>120.74193548387096</v>
      </c>
      <c r="I1351">
        <v>1.1842020729257843</v>
      </c>
      <c r="J1351" t="s">
        <v>26</v>
      </c>
      <c r="K1351" t="s">
        <v>90</v>
      </c>
      <c r="L1351">
        <v>1</v>
      </c>
      <c r="M1351">
        <f t="shared" si="109"/>
        <v>1</v>
      </c>
      <c r="N1351">
        <v>316077811.85116869</v>
      </c>
      <c r="O1351" t="s">
        <v>55</v>
      </c>
      <c r="P1351">
        <v>3965.7142857142867</v>
      </c>
      <c r="Q1351">
        <v>2146.2499999999977</v>
      </c>
      <c r="R1351">
        <v>4763.4999999999973</v>
      </c>
      <c r="S1351">
        <v>-247.81249999999946</v>
      </c>
      <c r="T1351">
        <v>1498.7499999999968</v>
      </c>
      <c r="U1351">
        <v>-1758.1250000000005</v>
      </c>
      <c r="V1351">
        <v>16450.000000000011</v>
      </c>
      <c r="W1351">
        <v>199.55892034233045</v>
      </c>
      <c r="X1351">
        <v>138.24707181259583</v>
      </c>
      <c r="Y1351">
        <v>231.16589464484306</v>
      </c>
      <c r="Z1351">
        <v>61.368159562211915</v>
      </c>
      <c r="AA1351">
        <v>120.88796082949315</v>
      </c>
      <c r="AB1351">
        <v>12.131912442396015</v>
      </c>
      <c r="AC1351">
        <v>641.40191482599539</v>
      </c>
      <c r="AD1351">
        <v>-699.40625</v>
      </c>
      <c r="AE1351">
        <v>-766.4285714285711</v>
      </c>
      <c r="AF1351">
        <v>-786.20833333333348</v>
      </c>
      <c r="AG1351">
        <v>-869.16666666666606</v>
      </c>
      <c r="AH1351">
        <v>-842.08333333333303</v>
      </c>
      <c r="AI1351">
        <v>-856</v>
      </c>
      <c r="AJ1351">
        <v>-845.91666666666697</v>
      </c>
      <c r="AK1351">
        <v>-1027.583333333333</v>
      </c>
      <c r="AL1351">
        <v>-25.432324965349494</v>
      </c>
      <c r="AM1351">
        <v>-27.621360563135156</v>
      </c>
      <c r="AN1351">
        <v>-28.222830923248026</v>
      </c>
      <c r="AO1351">
        <v>-31.030732913113241</v>
      </c>
      <c r="AP1351">
        <v>-30.119635739445926</v>
      </c>
      <c r="AQ1351">
        <v>-30.564803191082319</v>
      </c>
      <c r="AR1351">
        <v>-30.096571146070559</v>
      </c>
      <c r="AS1351">
        <v>-36.434728622631837</v>
      </c>
      <c r="AT1351">
        <v>0</v>
      </c>
      <c r="AU1351">
        <v>0</v>
      </c>
      <c r="AV1351">
        <v>0</v>
      </c>
      <c r="AW1351">
        <v>0</v>
      </c>
    </row>
    <row r="1352" spans="1:49" x14ac:dyDescent="0.2">
      <c r="A1352" t="s">
        <v>306</v>
      </c>
      <c r="B1352" t="str">
        <f t="shared" si="105"/>
        <v>Influenza</v>
      </c>
      <c r="C1352" s="1" t="s">
        <v>100</v>
      </c>
      <c r="D1352" s="1">
        <f t="shared" si="106"/>
        <v>41579</v>
      </c>
      <c r="E1352">
        <f t="shared" si="107"/>
        <v>30</v>
      </c>
      <c r="F1352">
        <v>3924</v>
      </c>
      <c r="G1352" t="s">
        <v>317</v>
      </c>
      <c r="H1352" s="2">
        <f t="shared" si="108"/>
        <v>130.80000000000001</v>
      </c>
      <c r="I1352">
        <v>1.2414664531554309</v>
      </c>
      <c r="J1352" t="s">
        <v>26</v>
      </c>
      <c r="K1352" t="s">
        <v>90</v>
      </c>
      <c r="L1352">
        <v>1</v>
      </c>
      <c r="M1352">
        <f t="shared" si="109"/>
        <v>1</v>
      </c>
      <c r="N1352">
        <v>316077811.85116869</v>
      </c>
      <c r="O1352" t="s">
        <v>58</v>
      </c>
      <c r="P1352">
        <v>4031.6190476190486</v>
      </c>
      <c r="Q1352">
        <v>2171.7222222222199</v>
      </c>
      <c r="R1352">
        <v>4847.1333333333305</v>
      </c>
      <c r="S1352">
        <v>-275.54166666666612</v>
      </c>
      <c r="T1352">
        <v>1509.8333333333301</v>
      </c>
      <c r="U1352">
        <v>-1819.4166666666672</v>
      </c>
      <c r="V1352">
        <v>16793.333333333343</v>
      </c>
      <c r="W1352">
        <v>201.77134079438224</v>
      </c>
      <c r="X1352">
        <v>139.09700674176463</v>
      </c>
      <c r="Y1352">
        <v>234.08069230361735</v>
      </c>
      <c r="Z1352">
        <v>60.509674219149957</v>
      </c>
      <c r="AA1352">
        <v>121.35213773681522</v>
      </c>
      <c r="AB1352">
        <v>10.179288274449258</v>
      </c>
      <c r="AC1352">
        <v>653.43306848879524</v>
      </c>
      <c r="AD1352">
        <v>-547.03125</v>
      </c>
      <c r="AE1352">
        <v>-622.85714285714266</v>
      </c>
      <c r="AF1352">
        <v>-659.87500000000045</v>
      </c>
      <c r="AG1352">
        <v>-765.16666666666606</v>
      </c>
      <c r="AH1352">
        <v>-757.33333333333303</v>
      </c>
      <c r="AI1352">
        <v>-765.66666666666652</v>
      </c>
      <c r="AJ1352">
        <v>-649.41666666666697</v>
      </c>
      <c r="AK1352">
        <v>-726.58333333333303</v>
      </c>
      <c r="AL1352">
        <v>-16.306652922338742</v>
      </c>
      <c r="AM1352">
        <v>-18.812912022428549</v>
      </c>
      <c r="AN1352">
        <v>-20.001146335434413</v>
      </c>
      <c r="AO1352">
        <v>-23.572883450747682</v>
      </c>
      <c r="AP1352">
        <v>-23.311840040521218</v>
      </c>
      <c r="AQ1352">
        <v>-23.596702832659432</v>
      </c>
      <c r="AR1352">
        <v>-19.684205554672758</v>
      </c>
      <c r="AS1352">
        <v>-22.549782386072735</v>
      </c>
      <c r="AT1352">
        <v>0</v>
      </c>
      <c r="AU1352">
        <v>0</v>
      </c>
      <c r="AV1352">
        <v>0</v>
      </c>
      <c r="AW1352">
        <v>0</v>
      </c>
    </row>
    <row r="1353" spans="1:49" x14ac:dyDescent="0.2">
      <c r="A1353" t="s">
        <v>306</v>
      </c>
      <c r="B1353" t="str">
        <f t="shared" si="105"/>
        <v>Influenza</v>
      </c>
      <c r="C1353" s="1" t="s">
        <v>101</v>
      </c>
      <c r="D1353" s="1">
        <f t="shared" si="106"/>
        <v>41609</v>
      </c>
      <c r="E1353">
        <f t="shared" si="107"/>
        <v>31</v>
      </c>
      <c r="F1353">
        <v>5349</v>
      </c>
      <c r="G1353" t="s">
        <v>318</v>
      </c>
      <c r="H1353" s="2">
        <f t="shared" si="108"/>
        <v>172.54838709677421</v>
      </c>
      <c r="I1353">
        <v>1.6923048057921508</v>
      </c>
      <c r="J1353" t="s">
        <v>26</v>
      </c>
      <c r="K1353" t="s">
        <v>90</v>
      </c>
      <c r="L1353">
        <v>1</v>
      </c>
      <c r="M1353">
        <f t="shared" si="109"/>
        <v>1</v>
      </c>
      <c r="N1353">
        <v>316077811.85116869</v>
      </c>
      <c r="O1353" t="s">
        <v>61</v>
      </c>
      <c r="P1353">
        <v>4097.5238095238101</v>
      </c>
      <c r="Q1353">
        <v>2197.1944444444421</v>
      </c>
      <c r="R1353">
        <v>4930.7666666666637</v>
      </c>
      <c r="S1353">
        <v>-303.2708333333328</v>
      </c>
      <c r="T1353">
        <v>1520.9166666666633</v>
      </c>
      <c r="U1353">
        <v>-1880.7083333333339</v>
      </c>
      <c r="V1353">
        <v>17136.666666666675</v>
      </c>
      <c r="W1353">
        <v>203.98376124643403</v>
      </c>
      <c r="X1353">
        <v>139.94694167093343</v>
      </c>
      <c r="Y1353">
        <v>236.99548996239164</v>
      </c>
      <c r="Z1353">
        <v>59.651188876088</v>
      </c>
      <c r="AA1353">
        <v>121.81631464413729</v>
      </c>
      <c r="AB1353">
        <v>8.2266641065025006</v>
      </c>
      <c r="AC1353">
        <v>665.4642221515951</v>
      </c>
      <c r="AD1353">
        <v>864.71875</v>
      </c>
      <c r="AE1353">
        <v>879</v>
      </c>
      <c r="AF1353">
        <v>1014.625</v>
      </c>
      <c r="AG1353">
        <v>857.03333333333376</v>
      </c>
      <c r="AH1353">
        <v>914.16666666666697</v>
      </c>
      <c r="AI1353">
        <v>604</v>
      </c>
      <c r="AJ1353">
        <v>1057.083333333333</v>
      </c>
      <c r="AK1353">
        <v>1431.416666666667</v>
      </c>
      <c r="AL1353">
        <v>25.02332019594084</v>
      </c>
      <c r="AM1353">
        <v>25.45698045068977</v>
      </c>
      <c r="AN1353">
        <v>29.868566926214328</v>
      </c>
      <c r="AO1353">
        <v>24.65313805462867</v>
      </c>
      <c r="AP1353">
        <v>26.533590067005662</v>
      </c>
      <c r="AQ1353">
        <v>16.531971002466008</v>
      </c>
      <c r="AR1353">
        <v>31.290525628122964</v>
      </c>
      <c r="AS1353">
        <v>42.887852022529444</v>
      </c>
      <c r="AT1353">
        <v>0</v>
      </c>
      <c r="AU1353">
        <v>0</v>
      </c>
      <c r="AV1353">
        <v>0</v>
      </c>
      <c r="AW1353">
        <v>0</v>
      </c>
    </row>
    <row r="1354" spans="1:49" x14ac:dyDescent="0.2">
      <c r="A1354" t="s">
        <v>306</v>
      </c>
      <c r="B1354" t="str">
        <f t="shared" si="105"/>
        <v>Influenza</v>
      </c>
      <c r="C1354" s="1" t="s">
        <v>102</v>
      </c>
      <c r="D1354" s="1">
        <f t="shared" si="106"/>
        <v>41640</v>
      </c>
      <c r="E1354">
        <f t="shared" si="107"/>
        <v>31</v>
      </c>
      <c r="F1354">
        <v>7911</v>
      </c>
      <c r="G1354" t="s">
        <v>307</v>
      </c>
      <c r="H1354" s="2">
        <f t="shared" si="108"/>
        <v>255.19354838709677</v>
      </c>
      <c r="I1354">
        <v>2.4819600660673502</v>
      </c>
      <c r="J1354" t="s">
        <v>26</v>
      </c>
      <c r="K1354" t="s">
        <v>103</v>
      </c>
      <c r="L1354">
        <v>1</v>
      </c>
      <c r="M1354">
        <f t="shared" si="109"/>
        <v>1</v>
      </c>
      <c r="N1354">
        <v>318740019.55780572</v>
      </c>
      <c r="O1354" t="s">
        <v>28</v>
      </c>
      <c r="P1354">
        <v>4163.4285714285716</v>
      </c>
      <c r="Q1354">
        <v>2222.6666666666642</v>
      </c>
      <c r="R1354">
        <v>5014.3999999999969</v>
      </c>
      <c r="S1354">
        <v>-330.99999999999949</v>
      </c>
      <c r="T1354">
        <v>1531.9999999999966</v>
      </c>
      <c r="U1354">
        <v>-1942.0000000000007</v>
      </c>
      <c r="V1354">
        <v>17480.000000000007</v>
      </c>
      <c r="W1354">
        <v>206.19618169848582</v>
      </c>
      <c r="X1354">
        <v>140.79687660010222</v>
      </c>
      <c r="Y1354">
        <v>239.91028762116593</v>
      </c>
      <c r="Z1354">
        <v>58.792703533026042</v>
      </c>
      <c r="AA1354">
        <v>122.28049155145936</v>
      </c>
      <c r="AB1354">
        <v>6.2740399385557444</v>
      </c>
      <c r="AC1354">
        <v>677.49537581439495</v>
      </c>
      <c r="AD1354">
        <v>2562.34375</v>
      </c>
      <c r="AE1354">
        <v>2760.7142857142862</v>
      </c>
      <c r="AF1354">
        <v>2948.958333333333</v>
      </c>
      <c r="AG1354">
        <v>3361.2333333333336</v>
      </c>
      <c r="AH1354">
        <v>2978.166666666667</v>
      </c>
      <c r="AI1354">
        <v>2859.333333333333</v>
      </c>
      <c r="AJ1354">
        <v>1659.083333333333</v>
      </c>
      <c r="AK1354">
        <v>2303.416666666667</v>
      </c>
      <c r="AL1354">
        <v>79.785416970134349</v>
      </c>
      <c r="AM1354">
        <v>86.157441280182837</v>
      </c>
      <c r="AN1354">
        <v>92.266416388579898</v>
      </c>
      <c r="AO1354">
        <v>105.43378321591899</v>
      </c>
      <c r="AP1354">
        <v>93.114235228296025</v>
      </c>
      <c r="AQ1354">
        <v>89.284659174509073</v>
      </c>
      <c r="AR1354">
        <v>50.709880466832658</v>
      </c>
      <c r="AS1354">
        <v>71.016884280593956</v>
      </c>
      <c r="AT1354">
        <v>0</v>
      </c>
      <c r="AU1354">
        <v>0</v>
      </c>
      <c r="AV1354">
        <v>0</v>
      </c>
      <c r="AW1354">
        <v>0</v>
      </c>
    </row>
    <row r="1355" spans="1:49" x14ac:dyDescent="0.2">
      <c r="A1355" t="s">
        <v>306</v>
      </c>
      <c r="B1355" t="str">
        <f t="shared" si="105"/>
        <v>Influenza</v>
      </c>
      <c r="C1355" s="1" t="s">
        <v>104</v>
      </c>
      <c r="D1355" s="1">
        <f t="shared" si="106"/>
        <v>41671</v>
      </c>
      <c r="E1355">
        <f t="shared" si="107"/>
        <v>28</v>
      </c>
      <c r="F1355">
        <v>5553</v>
      </c>
      <c r="G1355" t="s">
        <v>308</v>
      </c>
      <c r="H1355" s="2">
        <f t="shared" si="108"/>
        <v>198.32142857142858</v>
      </c>
      <c r="I1355">
        <v>1.742172196545569</v>
      </c>
      <c r="J1355" t="s">
        <v>26</v>
      </c>
      <c r="K1355" t="s">
        <v>103</v>
      </c>
      <c r="L1355">
        <v>1</v>
      </c>
      <c r="M1355">
        <f t="shared" si="109"/>
        <v>1</v>
      </c>
      <c r="N1355">
        <v>318740019.55780572</v>
      </c>
      <c r="O1355" t="s">
        <v>31</v>
      </c>
      <c r="P1355">
        <v>4229.333333333333</v>
      </c>
      <c r="Q1355">
        <v>2248.1388888888864</v>
      </c>
      <c r="R1355">
        <v>5098.0333333333301</v>
      </c>
      <c r="S1355">
        <v>-358.72916666666617</v>
      </c>
      <c r="T1355">
        <v>1543.0833333333298</v>
      </c>
      <c r="U1355">
        <v>-2003.2916666666674</v>
      </c>
      <c r="V1355">
        <v>17823.333333333339</v>
      </c>
      <c r="W1355">
        <v>208.4086021505376</v>
      </c>
      <c r="X1355">
        <v>141.64681152927102</v>
      </c>
      <c r="Y1355">
        <v>242.82508527994023</v>
      </c>
      <c r="Z1355">
        <v>57.934218189964085</v>
      </c>
      <c r="AA1355">
        <v>122.74466845878143</v>
      </c>
      <c r="AB1355">
        <v>4.3214157706089882</v>
      </c>
      <c r="AC1355">
        <v>689.5265294771948</v>
      </c>
      <c r="AD1355">
        <v>1143.96875</v>
      </c>
      <c r="AE1355">
        <v>1251.1428571428569</v>
      </c>
      <c r="AF1355">
        <v>1218.625</v>
      </c>
      <c r="AG1355">
        <v>1384.6333333333341</v>
      </c>
      <c r="AH1355">
        <v>1385.666666666667</v>
      </c>
      <c r="AI1355">
        <v>1522</v>
      </c>
      <c r="AJ1355">
        <v>1452.083333333333</v>
      </c>
      <c r="AK1355">
        <v>2024.416666666667</v>
      </c>
      <c r="AL1355">
        <v>51.911891823145652</v>
      </c>
      <c r="AM1355">
        <v>55.653860203703317</v>
      </c>
      <c r="AN1355">
        <v>54.273183166481317</v>
      </c>
      <c r="AO1355">
        <v>61.023438388332806</v>
      </c>
      <c r="AP1355">
        <v>60.660347972615114</v>
      </c>
      <c r="AQ1355">
        <v>64.970182772157244</v>
      </c>
      <c r="AR1355">
        <v>61.220884757314138</v>
      </c>
      <c r="AS1355">
        <v>84.945455709165344</v>
      </c>
      <c r="AT1355">
        <v>0</v>
      </c>
      <c r="AU1355">
        <v>0</v>
      </c>
      <c r="AV1355">
        <v>0</v>
      </c>
      <c r="AW1355">
        <v>0</v>
      </c>
    </row>
    <row r="1356" spans="1:49" x14ac:dyDescent="0.2">
      <c r="A1356" t="s">
        <v>306</v>
      </c>
      <c r="B1356" t="str">
        <f t="shared" si="105"/>
        <v>Influenza</v>
      </c>
      <c r="C1356" s="1" t="s">
        <v>105</v>
      </c>
      <c r="D1356" s="1">
        <f t="shared" si="106"/>
        <v>41699</v>
      </c>
      <c r="E1356">
        <f t="shared" si="107"/>
        <v>31</v>
      </c>
      <c r="F1356">
        <v>5133</v>
      </c>
      <c r="G1356" t="s">
        <v>309</v>
      </c>
      <c r="H1356" s="2">
        <f t="shared" si="108"/>
        <v>165.58064516129033</v>
      </c>
      <c r="I1356">
        <v>1.610403364824132</v>
      </c>
      <c r="J1356" t="s">
        <v>26</v>
      </c>
      <c r="K1356" t="s">
        <v>103</v>
      </c>
      <c r="L1356">
        <v>1</v>
      </c>
      <c r="M1356">
        <f t="shared" si="109"/>
        <v>1</v>
      </c>
      <c r="N1356">
        <v>318740019.55780572</v>
      </c>
      <c r="O1356" t="s">
        <v>34</v>
      </c>
      <c r="P1356">
        <v>4295.2380952380945</v>
      </c>
      <c r="Q1356">
        <v>2273.6111111111086</v>
      </c>
      <c r="R1356">
        <v>5181.6666666666633</v>
      </c>
      <c r="S1356">
        <v>-386.45833333333286</v>
      </c>
      <c r="T1356">
        <v>1554.1666666666631</v>
      </c>
      <c r="U1356">
        <v>-2064.5833333333339</v>
      </c>
      <c r="V1356">
        <v>18166.666666666672</v>
      </c>
      <c r="W1356">
        <v>210.62102260258939</v>
      </c>
      <c r="X1356">
        <v>142.49674645843982</v>
      </c>
      <c r="Y1356">
        <v>245.73988293871452</v>
      </c>
      <c r="Z1356">
        <v>57.075732846902127</v>
      </c>
      <c r="AA1356">
        <v>123.2088453661035</v>
      </c>
      <c r="AB1356">
        <v>2.368791602662232</v>
      </c>
      <c r="AC1356">
        <v>701.55768313999465</v>
      </c>
      <c r="AD1356">
        <v>1198.34375</v>
      </c>
      <c r="AE1356">
        <v>1232.5714285714284</v>
      </c>
      <c r="AF1356">
        <v>1188.125</v>
      </c>
      <c r="AG1356">
        <v>1231.6333333333341</v>
      </c>
      <c r="AH1356">
        <v>1307.416666666667</v>
      </c>
      <c r="AI1356">
        <v>1557.666666666667</v>
      </c>
      <c r="AJ1356">
        <v>1905.583333333333</v>
      </c>
      <c r="AK1356">
        <v>1873.416666666667</v>
      </c>
      <c r="AL1356">
        <v>35.785416970134378</v>
      </c>
      <c r="AM1356">
        <v>36.862510404606752</v>
      </c>
      <c r="AN1356">
        <v>35.465341119762712</v>
      </c>
      <c r="AO1356">
        <v>36.737009022370614</v>
      </c>
      <c r="AP1356">
        <v>39.219073937973405</v>
      </c>
      <c r="AQ1356">
        <v>47.295411862681107</v>
      </c>
      <c r="AR1356">
        <v>58.661493370058452</v>
      </c>
      <c r="AS1356">
        <v>57.145916538658469</v>
      </c>
      <c r="AT1356">
        <v>0</v>
      </c>
      <c r="AU1356">
        <v>0</v>
      </c>
      <c r="AV1356">
        <v>0</v>
      </c>
      <c r="AW1356">
        <v>0</v>
      </c>
    </row>
    <row r="1357" spans="1:49" x14ac:dyDescent="0.2">
      <c r="A1357" t="s">
        <v>306</v>
      </c>
      <c r="B1357" t="str">
        <f t="shared" si="105"/>
        <v>Influenza</v>
      </c>
      <c r="C1357" s="1" t="s">
        <v>106</v>
      </c>
      <c r="D1357" s="1">
        <f t="shared" si="106"/>
        <v>41730</v>
      </c>
      <c r="E1357">
        <f t="shared" si="107"/>
        <v>30</v>
      </c>
      <c r="F1357">
        <v>4479</v>
      </c>
      <c r="G1357" t="s">
        <v>310</v>
      </c>
      <c r="H1357" s="2">
        <f t="shared" si="108"/>
        <v>149.30000000000001</v>
      </c>
      <c r="I1357">
        <v>1.4052204697150374</v>
      </c>
      <c r="J1357" t="s">
        <v>26</v>
      </c>
      <c r="K1357" t="s">
        <v>103</v>
      </c>
      <c r="L1357">
        <v>1</v>
      </c>
      <c r="M1357">
        <f t="shared" si="109"/>
        <v>1</v>
      </c>
      <c r="N1357">
        <v>318740019.55780572</v>
      </c>
      <c r="O1357" t="s">
        <v>37</v>
      </c>
      <c r="P1357">
        <v>4361.142857142856</v>
      </c>
      <c r="Q1357">
        <v>2299.0833333333308</v>
      </c>
      <c r="R1357">
        <v>5265.2999999999965</v>
      </c>
      <c r="S1357">
        <v>-414.18749999999955</v>
      </c>
      <c r="T1357">
        <v>1565.2499999999964</v>
      </c>
      <c r="U1357">
        <v>-2125.8750000000005</v>
      </c>
      <c r="V1357">
        <v>18510.000000000004</v>
      </c>
      <c r="W1357">
        <v>212.83344305464118</v>
      </c>
      <c r="X1357">
        <v>143.34668138760861</v>
      </c>
      <c r="Y1357">
        <v>248.65468059748881</v>
      </c>
      <c r="Z1357">
        <v>56.21724750384017</v>
      </c>
      <c r="AA1357">
        <v>123.67302227342557</v>
      </c>
      <c r="AB1357">
        <v>0.41616743471547557</v>
      </c>
      <c r="AC1357">
        <v>713.5888368027945</v>
      </c>
      <c r="AD1357">
        <v>133.34375</v>
      </c>
      <c r="AE1357">
        <v>137.71428571428623</v>
      </c>
      <c r="AF1357">
        <v>139.45833333333303</v>
      </c>
      <c r="AG1357">
        <v>168.63333333333412</v>
      </c>
      <c r="AH1357">
        <v>238.41666666666697</v>
      </c>
      <c r="AI1357">
        <v>350.33333333333303</v>
      </c>
      <c r="AJ1357">
        <v>464.08333333333303</v>
      </c>
      <c r="AK1357">
        <v>145.41666666666697</v>
      </c>
      <c r="AL1357">
        <v>6.3725137443279039</v>
      </c>
      <c r="AM1357">
        <v>6.5394689299523918</v>
      </c>
      <c r="AN1357">
        <v>6.6432981090100611</v>
      </c>
      <c r="AO1357">
        <v>7.5537832159189975</v>
      </c>
      <c r="AP1357">
        <v>9.8798266261454728</v>
      </c>
      <c r="AQ1357">
        <v>13.603297167340571</v>
      </c>
      <c r="AR1357">
        <v>17.432461111993945</v>
      </c>
      <c r="AS1357">
        <v>6.5168842805939562</v>
      </c>
      <c r="AT1357">
        <v>0</v>
      </c>
      <c r="AU1357">
        <v>0</v>
      </c>
      <c r="AV1357">
        <v>0</v>
      </c>
      <c r="AW1357">
        <v>0</v>
      </c>
    </row>
    <row r="1358" spans="1:49" x14ac:dyDescent="0.2">
      <c r="A1358" t="s">
        <v>306</v>
      </c>
      <c r="B1358" t="str">
        <f t="shared" si="105"/>
        <v>Influenza</v>
      </c>
      <c r="C1358" s="1" t="s">
        <v>107</v>
      </c>
      <c r="D1358" s="1">
        <f t="shared" si="106"/>
        <v>41760</v>
      </c>
      <c r="E1358">
        <f t="shared" si="107"/>
        <v>31</v>
      </c>
      <c r="F1358">
        <v>4079</v>
      </c>
      <c r="G1358" t="s">
        <v>311</v>
      </c>
      <c r="H1358" s="2">
        <f t="shared" si="108"/>
        <v>131.58064516129033</v>
      </c>
      <c r="I1358">
        <v>1.27972634426605</v>
      </c>
      <c r="J1358" t="s">
        <v>26</v>
      </c>
      <c r="K1358" t="s">
        <v>103</v>
      </c>
      <c r="L1358">
        <v>1</v>
      </c>
      <c r="M1358">
        <f t="shared" si="109"/>
        <v>1</v>
      </c>
      <c r="N1358">
        <v>318740019.55780572</v>
      </c>
      <c r="O1358" t="s">
        <v>40</v>
      </c>
      <c r="P1358">
        <v>4427.0476190476174</v>
      </c>
      <c r="Q1358">
        <v>2324.5555555555529</v>
      </c>
      <c r="R1358">
        <v>5348.9333333333298</v>
      </c>
      <c r="S1358">
        <v>-441.91666666666623</v>
      </c>
      <c r="T1358">
        <v>1576.3333333333296</v>
      </c>
      <c r="U1358">
        <v>-2187.166666666667</v>
      </c>
      <c r="V1358">
        <v>18853.333333333336</v>
      </c>
      <c r="W1358">
        <v>215.04586350669297</v>
      </c>
      <c r="X1358">
        <v>144.19661631677741</v>
      </c>
      <c r="Y1358">
        <v>251.5694782562631</v>
      </c>
      <c r="Z1358">
        <v>55.358762160778213</v>
      </c>
      <c r="AA1358">
        <v>124.13719918074764</v>
      </c>
      <c r="AB1358">
        <v>-1.5364567332312808</v>
      </c>
      <c r="AC1358">
        <v>725.61999046559436</v>
      </c>
      <c r="AD1358">
        <v>-492.90625</v>
      </c>
      <c r="AE1358">
        <v>-521</v>
      </c>
      <c r="AF1358">
        <v>-571.87500000000045</v>
      </c>
      <c r="AG1358">
        <v>-602.76666666666642</v>
      </c>
      <c r="AH1358">
        <v>-542.83333333333303</v>
      </c>
      <c r="AI1358">
        <v>-558</v>
      </c>
      <c r="AJ1358">
        <v>-512.91666666666697</v>
      </c>
      <c r="AK1358">
        <v>-773.58333333333303</v>
      </c>
      <c r="AL1358">
        <v>-18.771034642768853</v>
      </c>
      <c r="AM1358">
        <v>-19.704309871890899</v>
      </c>
      <c r="AN1358">
        <v>-21.308852428624363</v>
      </c>
      <c r="AO1358">
        <v>-22.437184526016466</v>
      </c>
      <c r="AP1358">
        <v>-20.466409932994338</v>
      </c>
      <c r="AQ1358">
        <v>-20.951899965275885</v>
      </c>
      <c r="AR1358">
        <v>-19.354635662199613</v>
      </c>
      <c r="AS1358">
        <v>-28.24118023553504</v>
      </c>
      <c r="AT1358">
        <v>0</v>
      </c>
      <c r="AU1358">
        <v>0</v>
      </c>
      <c r="AV1358">
        <v>0</v>
      </c>
      <c r="AW1358">
        <v>0</v>
      </c>
    </row>
    <row r="1359" spans="1:49" x14ac:dyDescent="0.2">
      <c r="A1359" t="s">
        <v>306</v>
      </c>
      <c r="B1359" t="str">
        <f t="shared" si="105"/>
        <v>Influenza</v>
      </c>
      <c r="C1359" s="1" t="s">
        <v>108</v>
      </c>
      <c r="D1359" s="1">
        <f t="shared" si="106"/>
        <v>41791</v>
      </c>
      <c r="E1359">
        <f t="shared" si="107"/>
        <v>30</v>
      </c>
      <c r="F1359">
        <v>3605</v>
      </c>
      <c r="G1359" t="s">
        <v>312</v>
      </c>
      <c r="H1359" s="2">
        <f t="shared" si="108"/>
        <v>120.16666666666667</v>
      </c>
      <c r="I1359">
        <v>1.1310158056089998</v>
      </c>
      <c r="J1359" t="s">
        <v>26</v>
      </c>
      <c r="K1359" t="s">
        <v>103</v>
      </c>
      <c r="L1359">
        <v>1</v>
      </c>
      <c r="M1359">
        <f t="shared" si="109"/>
        <v>1</v>
      </c>
      <c r="N1359">
        <v>318740019.55780572</v>
      </c>
      <c r="O1359" t="s">
        <v>43</v>
      </c>
      <c r="P1359">
        <v>4492.9523809523789</v>
      </c>
      <c r="Q1359">
        <v>2350.0277777777751</v>
      </c>
      <c r="R1359">
        <v>5432.566666666663</v>
      </c>
      <c r="S1359">
        <v>-469.64583333333292</v>
      </c>
      <c r="T1359">
        <v>1587.4166666666629</v>
      </c>
      <c r="U1359">
        <v>-2248.4583333333335</v>
      </c>
      <c r="V1359">
        <v>19196.666666666668</v>
      </c>
      <c r="W1359">
        <v>217.25828395874476</v>
      </c>
      <c r="X1359">
        <v>145.0465512459462</v>
      </c>
      <c r="Y1359">
        <v>254.48427591503739</v>
      </c>
      <c r="Z1359">
        <v>54.500276817716255</v>
      </c>
      <c r="AA1359">
        <v>124.60137608806971</v>
      </c>
      <c r="AB1359">
        <v>-3.4890809011780375</v>
      </c>
      <c r="AC1359">
        <v>737.65114412839421</v>
      </c>
      <c r="AD1359">
        <v>-920.28125</v>
      </c>
      <c r="AE1359">
        <v>-968.14285714285688</v>
      </c>
      <c r="AF1359">
        <v>-1011.7083333333335</v>
      </c>
      <c r="AG1359">
        <v>-1055.1666666666661</v>
      </c>
      <c r="AH1359">
        <v>-1030.333333333333</v>
      </c>
      <c r="AI1359">
        <v>-1050</v>
      </c>
      <c r="AJ1359">
        <v>-1037.416666666667</v>
      </c>
      <c r="AK1359">
        <v>-1171.583333333333</v>
      </c>
      <c r="AL1359">
        <v>-28.748319589005405</v>
      </c>
      <c r="AM1359">
        <v>-30.322435831952333</v>
      </c>
      <c r="AN1359">
        <v>-31.728924113212173</v>
      </c>
      <c r="AO1359">
        <v>-33.239550117414311</v>
      </c>
      <c r="AP1359">
        <v>-32.411840040521199</v>
      </c>
      <c r="AQ1359">
        <v>-33.074480610437192</v>
      </c>
      <c r="AR1359">
        <v>-32.617538888006067</v>
      </c>
      <c r="AS1359">
        <v>-37.383115719406049</v>
      </c>
      <c r="AT1359">
        <v>0</v>
      </c>
      <c r="AU1359">
        <v>0</v>
      </c>
      <c r="AV1359">
        <v>0</v>
      </c>
      <c r="AW1359">
        <v>0</v>
      </c>
    </row>
    <row r="1360" spans="1:49" x14ac:dyDescent="0.2">
      <c r="A1360" t="s">
        <v>306</v>
      </c>
      <c r="B1360" t="str">
        <f t="shared" si="105"/>
        <v>Influenza</v>
      </c>
      <c r="C1360" s="1" t="s">
        <v>109</v>
      </c>
      <c r="D1360" s="1">
        <f t="shared" si="106"/>
        <v>41821</v>
      </c>
      <c r="E1360">
        <f t="shared" si="107"/>
        <v>31</v>
      </c>
      <c r="F1360">
        <v>3505</v>
      </c>
      <c r="G1360" t="s">
        <v>313</v>
      </c>
      <c r="H1360" s="2">
        <f t="shared" si="108"/>
        <v>113.06451612903226</v>
      </c>
      <c r="I1360">
        <v>1.0996422742467529</v>
      </c>
      <c r="J1360" t="s">
        <v>26</v>
      </c>
      <c r="K1360" t="s">
        <v>103</v>
      </c>
      <c r="L1360">
        <v>1</v>
      </c>
      <c r="M1360">
        <f t="shared" si="109"/>
        <v>1</v>
      </c>
      <c r="N1360">
        <v>318740019.55780572</v>
      </c>
      <c r="O1360" t="s">
        <v>46</v>
      </c>
      <c r="P1360">
        <v>4558.8571428571404</v>
      </c>
      <c r="Q1360">
        <v>2375.4999999999973</v>
      </c>
      <c r="R1360">
        <v>5516.1999999999962</v>
      </c>
      <c r="S1360">
        <v>-497.3749999999996</v>
      </c>
      <c r="T1360">
        <v>1598.4999999999961</v>
      </c>
      <c r="U1360">
        <v>-2309.75</v>
      </c>
      <c r="V1360">
        <v>19540</v>
      </c>
      <c r="W1360">
        <v>219.47070441079654</v>
      </c>
      <c r="X1360">
        <v>145.896486175115</v>
      </c>
      <c r="Y1360">
        <v>257.39907357381168</v>
      </c>
      <c r="Z1360">
        <v>53.641791474654298</v>
      </c>
      <c r="AA1360">
        <v>125.06555299539178</v>
      </c>
      <c r="AB1360">
        <v>-5.4417050691247937</v>
      </c>
      <c r="AC1360">
        <v>749.68229779119406</v>
      </c>
      <c r="AD1360">
        <v>-1012.40625</v>
      </c>
      <c r="AE1360">
        <v>-1065.2857142857142</v>
      </c>
      <c r="AF1360">
        <v>-1105.041666666667</v>
      </c>
      <c r="AG1360">
        <v>-1164.9666666666662</v>
      </c>
      <c r="AH1360">
        <v>-1134.583333333333</v>
      </c>
      <c r="AI1360">
        <v>-1155.6666666666665</v>
      </c>
      <c r="AJ1360">
        <v>-1088.916666666667</v>
      </c>
      <c r="AK1360">
        <v>-1288.583333333333</v>
      </c>
      <c r="AL1360">
        <v>-35.529099158897878</v>
      </c>
      <c r="AM1360">
        <v>-37.261913558526842</v>
      </c>
      <c r="AN1360">
        <v>-38.507777159807162</v>
      </c>
      <c r="AO1360">
        <v>-40.572668396984213</v>
      </c>
      <c r="AP1360">
        <v>-39.555119610413669</v>
      </c>
      <c r="AQ1360">
        <v>-40.231469857749019</v>
      </c>
      <c r="AR1360">
        <v>-37.935280823489961</v>
      </c>
      <c r="AS1360">
        <v>-44.854083461341546</v>
      </c>
      <c r="AT1360">
        <v>0</v>
      </c>
      <c r="AU1360">
        <v>0</v>
      </c>
      <c r="AV1360">
        <v>0</v>
      </c>
      <c r="AW1360">
        <v>0</v>
      </c>
    </row>
    <row r="1361" spans="1:49" x14ac:dyDescent="0.2">
      <c r="A1361" t="s">
        <v>306</v>
      </c>
      <c r="B1361" t="str">
        <f t="shared" si="105"/>
        <v>Influenza</v>
      </c>
      <c r="C1361" s="1" t="s">
        <v>110</v>
      </c>
      <c r="D1361" s="1">
        <f t="shared" si="106"/>
        <v>41852</v>
      </c>
      <c r="E1361">
        <f t="shared" si="107"/>
        <v>31</v>
      </c>
      <c r="F1361">
        <v>3276</v>
      </c>
      <c r="G1361" t="s">
        <v>314</v>
      </c>
      <c r="H1361" s="2">
        <f t="shared" si="108"/>
        <v>105.6774193548387</v>
      </c>
      <c r="I1361">
        <v>1.0277968874272077</v>
      </c>
      <c r="J1361" t="s">
        <v>26</v>
      </c>
      <c r="K1361" t="s">
        <v>103</v>
      </c>
      <c r="L1361">
        <v>1</v>
      </c>
      <c r="M1361">
        <f t="shared" si="109"/>
        <v>1</v>
      </c>
      <c r="N1361">
        <v>318740019.55780572</v>
      </c>
      <c r="O1361" t="s">
        <v>49</v>
      </c>
      <c r="P1361">
        <v>4624.7619047619019</v>
      </c>
      <c r="Q1361">
        <v>2400.9722222222194</v>
      </c>
      <c r="R1361">
        <v>5599.8333333333294</v>
      </c>
      <c r="S1361">
        <v>-525.10416666666629</v>
      </c>
      <c r="T1361">
        <v>1609.5833333333294</v>
      </c>
      <c r="U1361">
        <v>-2371.0416666666665</v>
      </c>
      <c r="V1361">
        <v>19883.333333333332</v>
      </c>
      <c r="W1361">
        <v>221.68312486284833</v>
      </c>
      <c r="X1361">
        <v>146.7464211042838</v>
      </c>
      <c r="Y1361">
        <v>260.313871232586</v>
      </c>
      <c r="Z1361">
        <v>52.78330613159234</v>
      </c>
      <c r="AA1361">
        <v>125.52972990271385</v>
      </c>
      <c r="AB1361">
        <v>-7.3943292370715499</v>
      </c>
      <c r="AC1361">
        <v>761.71345145399391</v>
      </c>
      <c r="AD1361">
        <v>-1123.65625</v>
      </c>
      <c r="AE1361">
        <v>-1161.7142857142858</v>
      </c>
      <c r="AF1361">
        <v>-1198.541666666667</v>
      </c>
      <c r="AG1361">
        <v>-1280.3666666666663</v>
      </c>
      <c r="AH1361">
        <v>-1273.833333333333</v>
      </c>
      <c r="AI1361">
        <v>-1265</v>
      </c>
      <c r="AJ1361">
        <v>-1236.916666666667</v>
      </c>
      <c r="AK1361">
        <v>-1462.583333333333</v>
      </c>
      <c r="AL1361">
        <v>-39.117808836317238</v>
      </c>
      <c r="AM1361">
        <v>-40.372512636867867</v>
      </c>
      <c r="AN1361">
        <v>-41.523906192065255</v>
      </c>
      <c r="AO1361">
        <v>-44.295249042145528</v>
      </c>
      <c r="AP1361">
        <v>-44.047055094284644</v>
      </c>
      <c r="AQ1361">
        <v>-43.758351578179131</v>
      </c>
      <c r="AR1361">
        <v>-42.709474371877008</v>
      </c>
      <c r="AS1361">
        <v>-50.466986687147937</v>
      </c>
      <c r="AT1361">
        <v>0</v>
      </c>
      <c r="AU1361">
        <v>0</v>
      </c>
      <c r="AV1361">
        <v>0</v>
      </c>
      <c r="AW1361">
        <v>0</v>
      </c>
    </row>
    <row r="1362" spans="1:49" x14ac:dyDescent="0.2">
      <c r="A1362" t="s">
        <v>306</v>
      </c>
      <c r="B1362" t="str">
        <f t="shared" si="105"/>
        <v>Influenza</v>
      </c>
      <c r="C1362" s="1" t="s">
        <v>111</v>
      </c>
      <c r="D1362" s="1">
        <f t="shared" si="106"/>
        <v>41883</v>
      </c>
      <c r="E1362">
        <f t="shared" si="107"/>
        <v>30</v>
      </c>
      <c r="F1362">
        <v>3334</v>
      </c>
      <c r="G1362" t="s">
        <v>315</v>
      </c>
      <c r="H1362" s="2">
        <f t="shared" si="108"/>
        <v>111.13333333333334</v>
      </c>
      <c r="I1362">
        <v>1.0459935356173109</v>
      </c>
      <c r="J1362" t="s">
        <v>26</v>
      </c>
      <c r="K1362" t="s">
        <v>103</v>
      </c>
      <c r="L1362">
        <v>1</v>
      </c>
      <c r="M1362">
        <f t="shared" si="109"/>
        <v>1</v>
      </c>
      <c r="N1362">
        <v>318740019.55780572</v>
      </c>
      <c r="O1362" t="s">
        <v>52</v>
      </c>
      <c r="P1362">
        <v>4690.6666666666633</v>
      </c>
      <c r="Q1362">
        <v>2426.4444444444416</v>
      </c>
      <c r="R1362">
        <v>5683.4666666666626</v>
      </c>
      <c r="S1362">
        <v>-552.83333333333292</v>
      </c>
      <c r="T1362">
        <v>1620.6666666666626</v>
      </c>
      <c r="U1362">
        <v>-2432.333333333333</v>
      </c>
      <c r="V1362">
        <v>20226.666666666664</v>
      </c>
      <c r="W1362">
        <v>223.89554531490012</v>
      </c>
      <c r="X1362">
        <v>147.59635603345259</v>
      </c>
      <c r="Y1362">
        <v>263.22866889136031</v>
      </c>
      <c r="Z1362">
        <v>51.924820788530383</v>
      </c>
      <c r="AA1362">
        <v>125.99390681003592</v>
      </c>
      <c r="AB1362">
        <v>-9.3469534050183061</v>
      </c>
      <c r="AC1362">
        <v>773.74460511679376</v>
      </c>
      <c r="AD1362">
        <v>-1107.03125</v>
      </c>
      <c r="AE1362">
        <v>-1155.7142857142858</v>
      </c>
      <c r="AF1362">
        <v>-1176.541666666667</v>
      </c>
      <c r="AG1362">
        <v>-1265.5666666666662</v>
      </c>
      <c r="AH1362">
        <v>-1242.833333333333</v>
      </c>
      <c r="AI1362">
        <v>-1243</v>
      </c>
      <c r="AJ1362">
        <v>-1166.416666666667</v>
      </c>
      <c r="AK1362">
        <v>-1327.583333333333</v>
      </c>
      <c r="AL1362">
        <v>-34.973319589005428</v>
      </c>
      <c r="AM1362">
        <v>-36.574816784333308</v>
      </c>
      <c r="AN1362">
        <v>-37.223368557656656</v>
      </c>
      <c r="AO1362">
        <v>-40.252883450747674</v>
      </c>
      <c r="AP1362">
        <v>-39.495173373854556</v>
      </c>
      <c r="AQ1362">
        <v>-39.507813943770529</v>
      </c>
      <c r="AR1362">
        <v>-36.91753888800605</v>
      </c>
      <c r="AS1362">
        <v>-42.583115719406038</v>
      </c>
      <c r="AT1362">
        <v>0</v>
      </c>
      <c r="AU1362">
        <v>0</v>
      </c>
      <c r="AV1362">
        <v>0</v>
      </c>
      <c r="AW1362">
        <v>0</v>
      </c>
    </row>
    <row r="1363" spans="1:49" x14ac:dyDescent="0.2">
      <c r="A1363" t="s">
        <v>306</v>
      </c>
      <c r="B1363" t="str">
        <f t="shared" si="105"/>
        <v>Influenza</v>
      </c>
      <c r="C1363" s="1" t="s">
        <v>112</v>
      </c>
      <c r="D1363" s="1">
        <f t="shared" si="106"/>
        <v>41913</v>
      </c>
      <c r="E1363">
        <f t="shared" si="107"/>
        <v>31</v>
      </c>
      <c r="F1363">
        <v>3776</v>
      </c>
      <c r="G1363" t="s">
        <v>316</v>
      </c>
      <c r="H1363" s="2">
        <f t="shared" si="108"/>
        <v>121.80645161290323</v>
      </c>
      <c r="I1363">
        <v>1.184664544238442</v>
      </c>
      <c r="J1363" t="s">
        <v>26</v>
      </c>
      <c r="K1363" t="s">
        <v>103</v>
      </c>
      <c r="L1363">
        <v>1</v>
      </c>
      <c r="M1363">
        <f t="shared" si="109"/>
        <v>1</v>
      </c>
      <c r="N1363">
        <v>318740019.55780572</v>
      </c>
      <c r="O1363" t="s">
        <v>55</v>
      </c>
      <c r="P1363">
        <v>4756.5714285714248</v>
      </c>
      <c r="Q1363">
        <v>2451.9166666666638</v>
      </c>
      <c r="R1363">
        <v>5767.0999999999958</v>
      </c>
      <c r="S1363">
        <v>-580.56249999999955</v>
      </c>
      <c r="T1363">
        <v>1631.7499999999959</v>
      </c>
      <c r="U1363">
        <v>-2493.6249999999995</v>
      </c>
      <c r="V1363">
        <v>20569.999999999996</v>
      </c>
      <c r="W1363">
        <v>226.10796576695191</v>
      </c>
      <c r="X1363">
        <v>148.44629096262139</v>
      </c>
      <c r="Y1363">
        <v>266.14346655013463</v>
      </c>
      <c r="Z1363">
        <v>51.066335445468425</v>
      </c>
      <c r="AA1363">
        <v>126.45808371735799</v>
      </c>
      <c r="AB1363">
        <v>-11.299577572965063</v>
      </c>
      <c r="AC1363">
        <v>785.77575877959362</v>
      </c>
      <c r="AD1363">
        <v>-699.40625</v>
      </c>
      <c r="AE1363">
        <v>-766.4285714285711</v>
      </c>
      <c r="AF1363">
        <v>-786.20833333333348</v>
      </c>
      <c r="AG1363">
        <v>-869.16666666666606</v>
      </c>
      <c r="AH1363">
        <v>-842.08333333333303</v>
      </c>
      <c r="AI1363">
        <v>-856</v>
      </c>
      <c r="AJ1363">
        <v>-845.91666666666697</v>
      </c>
      <c r="AK1363">
        <v>-1027.583333333333</v>
      </c>
      <c r="AL1363">
        <v>-25.432324965349494</v>
      </c>
      <c r="AM1363">
        <v>-27.621360563135156</v>
      </c>
      <c r="AN1363">
        <v>-28.222830923248026</v>
      </c>
      <c r="AO1363">
        <v>-31.030732913113241</v>
      </c>
      <c r="AP1363">
        <v>-30.119635739445926</v>
      </c>
      <c r="AQ1363">
        <v>-30.564803191082319</v>
      </c>
      <c r="AR1363">
        <v>-30.096571146070559</v>
      </c>
      <c r="AS1363">
        <v>-36.434728622631837</v>
      </c>
      <c r="AT1363">
        <v>0</v>
      </c>
      <c r="AU1363">
        <v>0</v>
      </c>
      <c r="AV1363">
        <v>0</v>
      </c>
      <c r="AW1363">
        <v>0</v>
      </c>
    </row>
    <row r="1364" spans="1:49" x14ac:dyDescent="0.2">
      <c r="A1364" t="s">
        <v>306</v>
      </c>
      <c r="B1364" t="str">
        <f t="shared" si="105"/>
        <v>Influenza</v>
      </c>
      <c r="C1364" s="1" t="s">
        <v>113</v>
      </c>
      <c r="D1364" s="1">
        <f t="shared" si="106"/>
        <v>41944</v>
      </c>
      <c r="E1364">
        <f t="shared" si="107"/>
        <v>30</v>
      </c>
      <c r="F1364">
        <v>3844</v>
      </c>
      <c r="G1364" t="s">
        <v>317</v>
      </c>
      <c r="H1364" s="2">
        <f t="shared" si="108"/>
        <v>128.13333333333333</v>
      </c>
      <c r="I1364">
        <v>1.2059985455647699</v>
      </c>
      <c r="J1364" t="s">
        <v>26</v>
      </c>
      <c r="K1364" t="s">
        <v>103</v>
      </c>
      <c r="L1364">
        <v>1</v>
      </c>
      <c r="M1364">
        <f t="shared" si="109"/>
        <v>1</v>
      </c>
      <c r="N1364">
        <v>318740019.55780572</v>
      </c>
      <c r="O1364" t="s">
        <v>58</v>
      </c>
      <c r="P1364">
        <v>4822.4761904761863</v>
      </c>
      <c r="Q1364">
        <v>2477.388888888886</v>
      </c>
      <c r="R1364">
        <v>5850.733333333329</v>
      </c>
      <c r="S1364">
        <v>-608.29166666666617</v>
      </c>
      <c r="T1364">
        <v>1642.8333333333292</v>
      </c>
      <c r="U1364">
        <v>-2554.9166666666661</v>
      </c>
      <c r="V1364">
        <v>20913.333333333328</v>
      </c>
      <c r="W1364">
        <v>228.32038621900369</v>
      </c>
      <c r="X1364">
        <v>149.29622589179019</v>
      </c>
      <c r="Y1364">
        <v>269.05826420890895</v>
      </c>
      <c r="Z1364">
        <v>50.207850102406468</v>
      </c>
      <c r="AA1364">
        <v>126.92226062468006</v>
      </c>
      <c r="AB1364">
        <v>-13.25220174091182</v>
      </c>
      <c r="AC1364">
        <v>797.80691244239347</v>
      </c>
      <c r="AD1364">
        <v>-547.03125</v>
      </c>
      <c r="AE1364">
        <v>-622.85714285714266</v>
      </c>
      <c r="AF1364">
        <v>-659.87500000000045</v>
      </c>
      <c r="AG1364">
        <v>-765.16666666666606</v>
      </c>
      <c r="AH1364">
        <v>-757.33333333333303</v>
      </c>
      <c r="AI1364">
        <v>-765.66666666666652</v>
      </c>
      <c r="AJ1364">
        <v>-649.41666666666697</v>
      </c>
      <c r="AK1364">
        <v>-726.58333333333303</v>
      </c>
      <c r="AL1364">
        <v>-16.306652922338742</v>
      </c>
      <c r="AM1364">
        <v>-18.812912022428549</v>
      </c>
      <c r="AN1364">
        <v>-20.001146335434413</v>
      </c>
      <c r="AO1364">
        <v>-23.572883450747682</v>
      </c>
      <c r="AP1364">
        <v>-23.311840040521218</v>
      </c>
      <c r="AQ1364">
        <v>-23.596702832659432</v>
      </c>
      <c r="AR1364">
        <v>-19.684205554672758</v>
      </c>
      <c r="AS1364">
        <v>-22.549782386072735</v>
      </c>
      <c r="AT1364">
        <v>0</v>
      </c>
      <c r="AU1364">
        <v>0</v>
      </c>
      <c r="AV1364">
        <v>0</v>
      </c>
      <c r="AW1364">
        <v>0</v>
      </c>
    </row>
    <row r="1365" spans="1:49" x14ac:dyDescent="0.2">
      <c r="A1365" t="s">
        <v>306</v>
      </c>
      <c r="B1365" t="str">
        <f t="shared" si="105"/>
        <v>Influenza</v>
      </c>
      <c r="C1365" s="1" t="s">
        <v>114</v>
      </c>
      <c r="D1365" s="1">
        <f t="shared" si="106"/>
        <v>41974</v>
      </c>
      <c r="E1365">
        <f t="shared" si="107"/>
        <v>31</v>
      </c>
      <c r="F1365">
        <v>6421</v>
      </c>
      <c r="G1365" t="s">
        <v>318</v>
      </c>
      <c r="H1365" s="2">
        <f t="shared" si="108"/>
        <v>207.12903225806451</v>
      </c>
      <c r="I1365">
        <v>2.0144944487698719</v>
      </c>
      <c r="J1365" t="s">
        <v>26</v>
      </c>
      <c r="K1365" t="s">
        <v>103</v>
      </c>
      <c r="L1365">
        <v>1</v>
      </c>
      <c r="M1365">
        <f t="shared" si="109"/>
        <v>1</v>
      </c>
      <c r="N1365">
        <v>318740019.55780572</v>
      </c>
      <c r="O1365" t="s">
        <v>61</v>
      </c>
      <c r="P1365">
        <v>4888.3809523809477</v>
      </c>
      <c r="Q1365">
        <v>2502.8611111111081</v>
      </c>
      <c r="R1365">
        <v>5934.3666666666622</v>
      </c>
      <c r="S1365">
        <v>-636.0208333333328</v>
      </c>
      <c r="T1365">
        <v>1653.9166666666624</v>
      </c>
      <c r="U1365">
        <v>-2616.2083333333326</v>
      </c>
      <c r="V1365">
        <v>21256.666666666661</v>
      </c>
      <c r="W1365">
        <v>230.53280667105548</v>
      </c>
      <c r="X1365">
        <v>150.14616082095898</v>
      </c>
      <c r="Y1365">
        <v>271.97306186768327</v>
      </c>
      <c r="Z1365">
        <v>49.34936475934451</v>
      </c>
      <c r="AA1365">
        <v>127.38643753200213</v>
      </c>
      <c r="AB1365">
        <v>-15.204825908858577</v>
      </c>
      <c r="AC1365">
        <v>809.83806610519332</v>
      </c>
      <c r="AD1365">
        <v>864.71875</v>
      </c>
      <c r="AE1365">
        <v>879</v>
      </c>
      <c r="AF1365">
        <v>1014.625</v>
      </c>
      <c r="AG1365">
        <v>857.03333333333376</v>
      </c>
      <c r="AH1365">
        <v>914.16666666666697</v>
      </c>
      <c r="AI1365">
        <v>604</v>
      </c>
      <c r="AJ1365">
        <v>1057.083333333333</v>
      </c>
      <c r="AK1365">
        <v>1431.416666666667</v>
      </c>
      <c r="AL1365">
        <v>25.02332019594084</v>
      </c>
      <c r="AM1365">
        <v>25.45698045068977</v>
      </c>
      <c r="AN1365">
        <v>29.868566926214328</v>
      </c>
      <c r="AO1365">
        <v>24.65313805462867</v>
      </c>
      <c r="AP1365">
        <v>26.533590067005662</v>
      </c>
      <c r="AQ1365">
        <v>16.531971002466008</v>
      </c>
      <c r="AR1365">
        <v>31.290525628122964</v>
      </c>
      <c r="AS1365">
        <v>42.887852022529444</v>
      </c>
      <c r="AT1365">
        <v>0</v>
      </c>
      <c r="AU1365">
        <v>0</v>
      </c>
      <c r="AV1365">
        <v>0</v>
      </c>
      <c r="AW1365">
        <v>0</v>
      </c>
    </row>
    <row r="1366" spans="1:49" x14ac:dyDescent="0.2">
      <c r="A1366" t="s">
        <v>306</v>
      </c>
      <c r="B1366" t="str">
        <f t="shared" si="105"/>
        <v>Influenza</v>
      </c>
      <c r="C1366" s="1" t="s">
        <v>115</v>
      </c>
      <c r="D1366" s="1">
        <f t="shared" si="106"/>
        <v>42005</v>
      </c>
      <c r="E1366">
        <f t="shared" si="107"/>
        <v>31</v>
      </c>
      <c r="F1366">
        <v>9992</v>
      </c>
      <c r="G1366" t="s">
        <v>307</v>
      </c>
      <c r="H1366" s="2">
        <f t="shared" si="108"/>
        <v>322.32258064516128</v>
      </c>
      <c r="I1366">
        <v>3.1100028298059419</v>
      </c>
      <c r="J1366" t="s">
        <v>26</v>
      </c>
      <c r="K1366" t="s">
        <v>116</v>
      </c>
      <c r="L1366">
        <v>1</v>
      </c>
      <c r="M1366">
        <f t="shared" si="109"/>
        <v>1</v>
      </c>
      <c r="N1366">
        <v>321285881.2936669</v>
      </c>
      <c r="O1366" t="s">
        <v>28</v>
      </c>
      <c r="P1366">
        <v>4954.2857142857092</v>
      </c>
      <c r="Q1366">
        <v>2528.3333333333303</v>
      </c>
      <c r="R1366">
        <v>6017.9999999999955</v>
      </c>
      <c r="S1366">
        <v>-663.74999999999943</v>
      </c>
      <c r="T1366">
        <v>1664.9999999999957</v>
      </c>
      <c r="U1366">
        <v>-2677.4999999999991</v>
      </c>
      <c r="V1366">
        <v>21599.999999999993</v>
      </c>
      <c r="W1366">
        <v>232.74522712310727</v>
      </c>
      <c r="X1366">
        <v>150.99609575012778</v>
      </c>
      <c r="Y1366">
        <v>274.88785952645759</v>
      </c>
      <c r="Z1366">
        <v>48.490879416282553</v>
      </c>
      <c r="AA1366">
        <v>127.8506144393242</v>
      </c>
      <c r="AB1366">
        <v>-17.157450076805333</v>
      </c>
      <c r="AC1366">
        <v>821.86921976799317</v>
      </c>
      <c r="AD1366">
        <v>2562.34375</v>
      </c>
      <c r="AE1366">
        <v>2760.7142857142862</v>
      </c>
      <c r="AF1366">
        <v>2948.958333333333</v>
      </c>
      <c r="AG1366">
        <v>3361.2333333333336</v>
      </c>
      <c r="AH1366">
        <v>2978.166666666667</v>
      </c>
      <c r="AI1366">
        <v>2859.333333333333</v>
      </c>
      <c r="AJ1366">
        <v>1659.083333333333</v>
      </c>
      <c r="AK1366">
        <v>2303.416666666667</v>
      </c>
      <c r="AL1366">
        <v>79.785416970134349</v>
      </c>
      <c r="AM1366">
        <v>86.157441280182837</v>
      </c>
      <c r="AN1366">
        <v>92.266416388579898</v>
      </c>
      <c r="AO1366">
        <v>105.43378321591899</v>
      </c>
      <c r="AP1366">
        <v>93.114235228296025</v>
      </c>
      <c r="AQ1366">
        <v>89.284659174509073</v>
      </c>
      <c r="AR1366">
        <v>50.709880466832658</v>
      </c>
      <c r="AS1366">
        <v>71.016884280593956</v>
      </c>
      <c r="AT1366">
        <v>0</v>
      </c>
      <c r="AU1366">
        <v>0</v>
      </c>
      <c r="AV1366">
        <v>0</v>
      </c>
      <c r="AW1366">
        <v>0</v>
      </c>
    </row>
    <row r="1367" spans="1:49" x14ac:dyDescent="0.2">
      <c r="A1367" t="s">
        <v>306</v>
      </c>
      <c r="B1367" t="str">
        <f t="shared" si="105"/>
        <v>Influenza</v>
      </c>
      <c r="C1367" s="1" t="s">
        <v>117</v>
      </c>
      <c r="D1367" s="1">
        <f t="shared" si="106"/>
        <v>42036</v>
      </c>
      <c r="E1367">
        <f t="shared" si="107"/>
        <v>28</v>
      </c>
      <c r="F1367">
        <v>6394</v>
      </c>
      <c r="G1367" t="s">
        <v>308</v>
      </c>
      <c r="H1367" s="2">
        <f t="shared" si="108"/>
        <v>228.35714285714286</v>
      </c>
      <c r="I1367">
        <v>1.9901279117072852</v>
      </c>
      <c r="J1367" t="s">
        <v>26</v>
      </c>
      <c r="K1367" t="s">
        <v>116</v>
      </c>
      <c r="L1367">
        <v>1</v>
      </c>
      <c r="M1367">
        <f t="shared" si="109"/>
        <v>1</v>
      </c>
      <c r="N1367">
        <v>321285881.2936669</v>
      </c>
      <c r="O1367" t="s">
        <v>31</v>
      </c>
      <c r="P1367">
        <v>5020.1904761904707</v>
      </c>
      <c r="Q1367">
        <v>2553.8055555555525</v>
      </c>
      <c r="R1367">
        <v>6101.6333333333287</v>
      </c>
      <c r="S1367">
        <v>-691.47916666666606</v>
      </c>
      <c r="T1367">
        <v>1676.0833333333289</v>
      </c>
      <c r="U1367">
        <v>-2738.7916666666656</v>
      </c>
      <c r="V1367">
        <v>21943.333333333325</v>
      </c>
      <c r="W1367">
        <v>234.95764757515906</v>
      </c>
      <c r="X1367">
        <v>151.84603067929658</v>
      </c>
      <c r="Y1367">
        <v>277.80265718523191</v>
      </c>
      <c r="Z1367">
        <v>47.632394073220595</v>
      </c>
      <c r="AA1367">
        <v>128.31479134664627</v>
      </c>
      <c r="AB1367">
        <v>-19.110074244752088</v>
      </c>
      <c r="AC1367">
        <v>833.90037343079302</v>
      </c>
      <c r="AD1367">
        <v>1143.96875</v>
      </c>
      <c r="AE1367">
        <v>1251.1428571428569</v>
      </c>
      <c r="AF1367">
        <v>1218.625</v>
      </c>
      <c r="AG1367">
        <v>1384.6333333333341</v>
      </c>
      <c r="AH1367">
        <v>1385.666666666667</v>
      </c>
      <c r="AI1367">
        <v>1522</v>
      </c>
      <c r="AJ1367">
        <v>1452.083333333333</v>
      </c>
      <c r="AK1367">
        <v>2024.416666666667</v>
      </c>
      <c r="AL1367">
        <v>51.911891823145652</v>
      </c>
      <c r="AM1367">
        <v>55.653860203703317</v>
      </c>
      <c r="AN1367">
        <v>54.273183166481317</v>
      </c>
      <c r="AO1367">
        <v>61.023438388332806</v>
      </c>
      <c r="AP1367">
        <v>60.660347972615114</v>
      </c>
      <c r="AQ1367">
        <v>64.970182772157244</v>
      </c>
      <c r="AR1367">
        <v>61.220884757314138</v>
      </c>
      <c r="AS1367">
        <v>84.945455709165344</v>
      </c>
      <c r="AT1367">
        <v>0</v>
      </c>
      <c r="AU1367">
        <v>0</v>
      </c>
      <c r="AV1367">
        <v>0</v>
      </c>
      <c r="AW1367">
        <v>0</v>
      </c>
    </row>
    <row r="1368" spans="1:49" x14ac:dyDescent="0.2">
      <c r="A1368" t="s">
        <v>306</v>
      </c>
      <c r="B1368" t="str">
        <f t="shared" si="105"/>
        <v>Influenza</v>
      </c>
      <c r="C1368" s="1" t="s">
        <v>118</v>
      </c>
      <c r="D1368" s="1">
        <f t="shared" si="106"/>
        <v>42064</v>
      </c>
      <c r="E1368">
        <f t="shared" si="107"/>
        <v>31</v>
      </c>
      <c r="F1368">
        <v>5594</v>
      </c>
      <c r="G1368" t="s">
        <v>309</v>
      </c>
      <c r="H1368" s="2">
        <f t="shared" si="108"/>
        <v>180.45161290322579</v>
      </c>
      <c r="I1368">
        <v>1.7411284857820695</v>
      </c>
      <c r="J1368" t="s">
        <v>26</v>
      </c>
      <c r="K1368" t="s">
        <v>116</v>
      </c>
      <c r="L1368">
        <v>1</v>
      </c>
      <c r="M1368">
        <f t="shared" si="109"/>
        <v>1</v>
      </c>
      <c r="N1368">
        <v>321285881.2936669</v>
      </c>
      <c r="O1368" t="s">
        <v>34</v>
      </c>
      <c r="P1368">
        <v>5086.0952380952322</v>
      </c>
      <c r="Q1368">
        <v>2579.2777777777746</v>
      </c>
      <c r="R1368">
        <v>6185.2666666666619</v>
      </c>
      <c r="S1368">
        <v>-719.20833333333269</v>
      </c>
      <c r="T1368">
        <v>1687.1666666666622</v>
      </c>
      <c r="U1368">
        <v>-2800.0833333333321</v>
      </c>
      <c r="V1368">
        <v>22286.666666666657</v>
      </c>
      <c r="W1368">
        <v>237.17006802721085</v>
      </c>
      <c r="X1368">
        <v>152.69596560846537</v>
      </c>
      <c r="Y1368">
        <v>280.71745484400623</v>
      </c>
      <c r="Z1368">
        <v>46.773908730158638</v>
      </c>
      <c r="AA1368">
        <v>128.77896825396834</v>
      </c>
      <c r="AB1368">
        <v>-21.062698412698843</v>
      </c>
      <c r="AC1368">
        <v>845.93152709359288</v>
      </c>
      <c r="AD1368">
        <v>1198.34375</v>
      </c>
      <c r="AE1368">
        <v>1232.5714285714284</v>
      </c>
      <c r="AF1368">
        <v>1188.125</v>
      </c>
      <c r="AG1368">
        <v>1231.6333333333341</v>
      </c>
      <c r="AH1368">
        <v>1307.416666666667</v>
      </c>
      <c r="AI1368">
        <v>1557.666666666667</v>
      </c>
      <c r="AJ1368">
        <v>1905.583333333333</v>
      </c>
      <c r="AK1368">
        <v>1873.416666666667</v>
      </c>
      <c r="AL1368">
        <v>35.785416970134378</v>
      </c>
      <c r="AM1368">
        <v>36.862510404606752</v>
      </c>
      <c r="AN1368">
        <v>35.465341119762712</v>
      </c>
      <c r="AO1368">
        <v>36.737009022370614</v>
      </c>
      <c r="AP1368">
        <v>39.219073937973405</v>
      </c>
      <c r="AQ1368">
        <v>47.295411862681107</v>
      </c>
      <c r="AR1368">
        <v>58.661493370058452</v>
      </c>
      <c r="AS1368">
        <v>57.145916538658469</v>
      </c>
      <c r="AT1368">
        <v>0</v>
      </c>
      <c r="AU1368">
        <v>0</v>
      </c>
      <c r="AV1368">
        <v>0</v>
      </c>
      <c r="AW1368">
        <v>0</v>
      </c>
    </row>
    <row r="1369" spans="1:49" x14ac:dyDescent="0.2">
      <c r="A1369" t="s">
        <v>306</v>
      </c>
      <c r="B1369" t="str">
        <f t="shared" si="105"/>
        <v>Influenza</v>
      </c>
      <c r="C1369" s="1" t="s">
        <v>119</v>
      </c>
      <c r="D1369" s="1">
        <f t="shared" si="106"/>
        <v>42095</v>
      </c>
      <c r="E1369">
        <f t="shared" si="107"/>
        <v>30</v>
      </c>
      <c r="F1369">
        <v>4855</v>
      </c>
      <c r="G1369" t="s">
        <v>310</v>
      </c>
      <c r="H1369" s="2">
        <f t="shared" si="108"/>
        <v>161.83333333333334</v>
      </c>
      <c r="I1369">
        <v>1.5111152660836518</v>
      </c>
      <c r="J1369" t="s">
        <v>26</v>
      </c>
      <c r="K1369" t="s">
        <v>116</v>
      </c>
      <c r="L1369">
        <v>1</v>
      </c>
      <c r="M1369">
        <f t="shared" si="109"/>
        <v>1</v>
      </c>
      <c r="N1369">
        <v>321285881.2936669</v>
      </c>
      <c r="O1369" t="s">
        <v>37</v>
      </c>
      <c r="P1369">
        <v>5151.9999999999936</v>
      </c>
      <c r="Q1369">
        <v>2604.7499999999968</v>
      </c>
      <c r="R1369">
        <v>6268.8999999999951</v>
      </c>
      <c r="S1369">
        <v>-746.93749999999932</v>
      </c>
      <c r="T1369">
        <v>1698.2499999999955</v>
      </c>
      <c r="U1369">
        <v>-2861.3749999999986</v>
      </c>
      <c r="V1369">
        <v>22629.999999999989</v>
      </c>
      <c r="W1369">
        <v>239.38248847926263</v>
      </c>
      <c r="X1369">
        <v>153.54590053763417</v>
      </c>
      <c r="Y1369">
        <v>283.63225250278055</v>
      </c>
      <c r="Z1369">
        <v>45.915423387096681</v>
      </c>
      <c r="AA1369">
        <v>129.24314516129041</v>
      </c>
      <c r="AB1369">
        <v>-23.015322580645599</v>
      </c>
      <c r="AC1369">
        <v>857.96268075639273</v>
      </c>
      <c r="AD1369">
        <v>133.34375</v>
      </c>
      <c r="AE1369">
        <v>137.71428571428623</v>
      </c>
      <c r="AF1369">
        <v>139.45833333333303</v>
      </c>
      <c r="AG1369">
        <v>168.63333333333412</v>
      </c>
      <c r="AH1369">
        <v>238.41666666666697</v>
      </c>
      <c r="AI1369">
        <v>350.33333333333303</v>
      </c>
      <c r="AJ1369">
        <v>464.08333333333303</v>
      </c>
      <c r="AK1369">
        <v>145.41666666666697</v>
      </c>
      <c r="AL1369">
        <v>6.3725137443279039</v>
      </c>
      <c r="AM1369">
        <v>6.5394689299523918</v>
      </c>
      <c r="AN1369">
        <v>6.6432981090100611</v>
      </c>
      <c r="AO1369">
        <v>7.5537832159189975</v>
      </c>
      <c r="AP1369">
        <v>9.8798266261454728</v>
      </c>
      <c r="AQ1369">
        <v>13.603297167340571</v>
      </c>
      <c r="AR1369">
        <v>17.432461111993945</v>
      </c>
      <c r="AS1369">
        <v>6.5168842805939562</v>
      </c>
      <c r="AT1369">
        <v>0</v>
      </c>
      <c r="AU1369">
        <v>0</v>
      </c>
      <c r="AV1369">
        <v>0</v>
      </c>
      <c r="AW1369">
        <v>0</v>
      </c>
    </row>
    <row r="1370" spans="1:49" x14ac:dyDescent="0.2">
      <c r="A1370" t="s">
        <v>306</v>
      </c>
      <c r="B1370" t="str">
        <f t="shared" si="105"/>
        <v>Influenza</v>
      </c>
      <c r="C1370" s="1" t="s">
        <v>120</v>
      </c>
      <c r="D1370" s="1">
        <f t="shared" si="106"/>
        <v>42125</v>
      </c>
      <c r="E1370">
        <f t="shared" si="107"/>
        <v>31</v>
      </c>
      <c r="F1370">
        <v>4084</v>
      </c>
      <c r="G1370" t="s">
        <v>311</v>
      </c>
      <c r="H1370" s="2">
        <f t="shared" si="108"/>
        <v>131.74193548387098</v>
      </c>
      <c r="I1370">
        <v>1.2711420693482252</v>
      </c>
      <c r="J1370" t="s">
        <v>26</v>
      </c>
      <c r="K1370" t="s">
        <v>116</v>
      </c>
      <c r="L1370">
        <v>1</v>
      </c>
      <c r="M1370">
        <f t="shared" si="109"/>
        <v>1</v>
      </c>
      <c r="N1370">
        <v>321285881.2936669</v>
      </c>
      <c r="O1370" t="s">
        <v>40</v>
      </c>
      <c r="P1370">
        <v>5217.9047619047551</v>
      </c>
      <c r="Q1370">
        <v>2630.222222222219</v>
      </c>
      <c r="R1370">
        <v>6352.5333333333283</v>
      </c>
      <c r="S1370">
        <v>-774.66666666666595</v>
      </c>
      <c r="T1370">
        <v>1709.3333333333287</v>
      </c>
      <c r="U1370">
        <v>-2922.6666666666652</v>
      </c>
      <c r="V1370">
        <v>22973.333333333321</v>
      </c>
      <c r="W1370">
        <v>241.59490893131442</v>
      </c>
      <c r="X1370">
        <v>154.39583546680296</v>
      </c>
      <c r="Y1370">
        <v>286.54705016155486</v>
      </c>
      <c r="Z1370">
        <v>45.056938044034723</v>
      </c>
      <c r="AA1370">
        <v>129.70732206861248</v>
      </c>
      <c r="AB1370">
        <v>-24.967946748592354</v>
      </c>
      <c r="AC1370">
        <v>869.99383441919258</v>
      </c>
      <c r="AD1370">
        <v>-492.90625</v>
      </c>
      <c r="AE1370">
        <v>-521</v>
      </c>
      <c r="AF1370">
        <v>-571.87500000000045</v>
      </c>
      <c r="AG1370">
        <v>-602.76666666666642</v>
      </c>
      <c r="AH1370">
        <v>-542.83333333333303</v>
      </c>
      <c r="AI1370">
        <v>-558</v>
      </c>
      <c r="AJ1370">
        <v>-512.91666666666697</v>
      </c>
      <c r="AK1370">
        <v>-773.58333333333303</v>
      </c>
      <c r="AL1370">
        <v>-18.771034642768853</v>
      </c>
      <c r="AM1370">
        <v>-19.704309871890899</v>
      </c>
      <c r="AN1370">
        <v>-21.308852428624363</v>
      </c>
      <c r="AO1370">
        <v>-22.437184526016466</v>
      </c>
      <c r="AP1370">
        <v>-20.466409932994338</v>
      </c>
      <c r="AQ1370">
        <v>-20.951899965275885</v>
      </c>
      <c r="AR1370">
        <v>-19.354635662199613</v>
      </c>
      <c r="AS1370">
        <v>-28.24118023553504</v>
      </c>
      <c r="AT1370">
        <v>0</v>
      </c>
      <c r="AU1370">
        <v>0</v>
      </c>
      <c r="AV1370">
        <v>0</v>
      </c>
      <c r="AW1370">
        <v>0</v>
      </c>
    </row>
    <row r="1371" spans="1:49" x14ac:dyDescent="0.2">
      <c r="A1371" t="s">
        <v>306</v>
      </c>
      <c r="B1371" t="str">
        <f t="shared" si="105"/>
        <v>Influenza</v>
      </c>
      <c r="C1371" s="1" t="s">
        <v>121</v>
      </c>
      <c r="D1371" s="1">
        <f t="shared" si="106"/>
        <v>42156</v>
      </c>
      <c r="E1371">
        <f t="shared" si="107"/>
        <v>30</v>
      </c>
      <c r="F1371">
        <v>3657</v>
      </c>
      <c r="G1371" t="s">
        <v>312</v>
      </c>
      <c r="H1371" s="2">
        <f t="shared" si="108"/>
        <v>121.9</v>
      </c>
      <c r="I1371">
        <v>1.1382386257606414</v>
      </c>
      <c r="J1371" t="s">
        <v>26</v>
      </c>
      <c r="K1371" t="s">
        <v>116</v>
      </c>
      <c r="L1371">
        <v>1</v>
      </c>
      <c r="M1371">
        <f t="shared" si="109"/>
        <v>1</v>
      </c>
      <c r="N1371">
        <v>321285881.2936669</v>
      </c>
      <c r="O1371" t="s">
        <v>43</v>
      </c>
      <c r="P1371">
        <v>5283.8095238095166</v>
      </c>
      <c r="Q1371">
        <v>2655.6944444444412</v>
      </c>
      <c r="R1371">
        <v>6436.1666666666615</v>
      </c>
      <c r="S1371">
        <v>-802.39583333333258</v>
      </c>
      <c r="T1371">
        <v>1720.416666666662</v>
      </c>
      <c r="U1371">
        <v>-2983.9583333333317</v>
      </c>
      <c r="V1371">
        <v>23316.666666666653</v>
      </c>
      <c r="W1371">
        <v>243.80732938336621</v>
      </c>
      <c r="X1371">
        <v>155.24577039597176</v>
      </c>
      <c r="Y1371">
        <v>289.46184782032918</v>
      </c>
      <c r="Z1371">
        <v>44.198452700972766</v>
      </c>
      <c r="AA1371">
        <v>130.17149897593455</v>
      </c>
      <c r="AB1371">
        <v>-26.920570916539109</v>
      </c>
      <c r="AC1371">
        <v>882.02498808199243</v>
      </c>
      <c r="AD1371">
        <v>-920.28125</v>
      </c>
      <c r="AE1371">
        <v>-968.14285714285688</v>
      </c>
      <c r="AF1371">
        <v>-1011.7083333333335</v>
      </c>
      <c r="AG1371">
        <v>-1055.1666666666661</v>
      </c>
      <c r="AH1371">
        <v>-1030.333333333333</v>
      </c>
      <c r="AI1371">
        <v>-1050</v>
      </c>
      <c r="AJ1371">
        <v>-1037.416666666667</v>
      </c>
      <c r="AK1371">
        <v>-1171.583333333333</v>
      </c>
      <c r="AL1371">
        <v>-28.748319589005405</v>
      </c>
      <c r="AM1371">
        <v>-30.322435831952333</v>
      </c>
      <c r="AN1371">
        <v>-31.728924113212173</v>
      </c>
      <c r="AO1371">
        <v>-33.239550117414311</v>
      </c>
      <c r="AP1371">
        <v>-32.411840040521199</v>
      </c>
      <c r="AQ1371">
        <v>-33.074480610437192</v>
      </c>
      <c r="AR1371">
        <v>-32.617538888006067</v>
      </c>
      <c r="AS1371">
        <v>-37.383115719406049</v>
      </c>
      <c r="AT1371">
        <v>0</v>
      </c>
      <c r="AU1371">
        <v>0</v>
      </c>
      <c r="AV1371">
        <v>0</v>
      </c>
      <c r="AW1371">
        <v>0</v>
      </c>
    </row>
    <row r="1372" spans="1:49" x14ac:dyDescent="0.2">
      <c r="A1372" t="s">
        <v>306</v>
      </c>
      <c r="B1372" t="str">
        <f t="shared" si="105"/>
        <v>Influenza</v>
      </c>
      <c r="C1372" s="1" t="s">
        <v>122</v>
      </c>
      <c r="D1372" s="1">
        <f t="shared" si="106"/>
        <v>42186</v>
      </c>
      <c r="E1372">
        <f t="shared" si="107"/>
        <v>31</v>
      </c>
      <c r="F1372">
        <v>3443</v>
      </c>
      <c r="G1372" t="s">
        <v>313</v>
      </c>
      <c r="H1372" s="2">
        <f t="shared" si="108"/>
        <v>111.06451612903226</v>
      </c>
      <c r="I1372">
        <v>1.0716312793256464</v>
      </c>
      <c r="J1372" t="s">
        <v>26</v>
      </c>
      <c r="K1372" t="s">
        <v>116</v>
      </c>
      <c r="L1372">
        <v>1</v>
      </c>
      <c r="M1372">
        <f t="shared" si="109"/>
        <v>1</v>
      </c>
      <c r="N1372">
        <v>321285881.2936669</v>
      </c>
      <c r="O1372" t="s">
        <v>46</v>
      </c>
      <c r="P1372">
        <v>5349.714285714278</v>
      </c>
      <c r="Q1372">
        <v>2681.1666666666633</v>
      </c>
      <c r="R1372">
        <v>6519.7999999999947</v>
      </c>
      <c r="S1372">
        <v>-830.1249999999992</v>
      </c>
      <c r="T1372">
        <v>1731.4999999999952</v>
      </c>
      <c r="U1372">
        <v>-3045.2499999999982</v>
      </c>
      <c r="V1372">
        <v>23659.999999999985</v>
      </c>
      <c r="W1372">
        <v>246.019749835418</v>
      </c>
      <c r="X1372">
        <v>156.09570532514056</v>
      </c>
      <c r="Y1372">
        <v>292.3766454791035</v>
      </c>
      <c r="Z1372">
        <v>43.339967357910808</v>
      </c>
      <c r="AA1372">
        <v>130.63567588325662</v>
      </c>
      <c r="AB1372">
        <v>-28.873195084485864</v>
      </c>
      <c r="AC1372">
        <v>894.05614174479228</v>
      </c>
      <c r="AD1372">
        <v>-1012.40625</v>
      </c>
      <c r="AE1372">
        <v>-1065.2857142857142</v>
      </c>
      <c r="AF1372">
        <v>-1105.041666666667</v>
      </c>
      <c r="AG1372">
        <v>-1164.9666666666662</v>
      </c>
      <c r="AH1372">
        <v>-1134.583333333333</v>
      </c>
      <c r="AI1372">
        <v>-1155.6666666666665</v>
      </c>
      <c r="AJ1372">
        <v>-1088.916666666667</v>
      </c>
      <c r="AK1372">
        <v>-1288.583333333333</v>
      </c>
      <c r="AL1372">
        <v>-35.529099158897878</v>
      </c>
      <c r="AM1372">
        <v>-37.261913558526842</v>
      </c>
      <c r="AN1372">
        <v>-38.507777159807162</v>
      </c>
      <c r="AO1372">
        <v>-40.572668396984213</v>
      </c>
      <c r="AP1372">
        <v>-39.555119610413669</v>
      </c>
      <c r="AQ1372">
        <v>-40.231469857749019</v>
      </c>
      <c r="AR1372">
        <v>-37.935280823489961</v>
      </c>
      <c r="AS1372">
        <v>-44.854083461341546</v>
      </c>
      <c r="AT1372">
        <v>0</v>
      </c>
      <c r="AU1372">
        <v>0</v>
      </c>
      <c r="AV1372">
        <v>0</v>
      </c>
      <c r="AW1372">
        <v>0</v>
      </c>
    </row>
    <row r="1373" spans="1:49" x14ac:dyDescent="0.2">
      <c r="A1373" t="s">
        <v>306</v>
      </c>
      <c r="B1373" t="str">
        <f t="shared" si="105"/>
        <v>Influenza</v>
      </c>
      <c r="C1373" s="1" t="s">
        <v>123</v>
      </c>
      <c r="D1373" s="1">
        <f t="shared" si="106"/>
        <v>42217</v>
      </c>
      <c r="E1373">
        <f t="shared" si="107"/>
        <v>31</v>
      </c>
      <c r="F1373">
        <v>3411</v>
      </c>
      <c r="G1373" t="s">
        <v>314</v>
      </c>
      <c r="H1373" s="2">
        <f t="shared" si="108"/>
        <v>110.03225806451613</v>
      </c>
      <c r="I1373">
        <v>1.0616713022886377</v>
      </c>
      <c r="J1373" t="s">
        <v>26</v>
      </c>
      <c r="K1373" t="s">
        <v>116</v>
      </c>
      <c r="L1373">
        <v>1</v>
      </c>
      <c r="M1373">
        <f t="shared" si="109"/>
        <v>1</v>
      </c>
      <c r="N1373">
        <v>321285881.2936669</v>
      </c>
      <c r="O1373" t="s">
        <v>49</v>
      </c>
      <c r="P1373">
        <v>5415.6190476190395</v>
      </c>
      <c r="Q1373">
        <v>2706.6388888888855</v>
      </c>
      <c r="R1373">
        <v>6603.4333333333279</v>
      </c>
      <c r="S1373">
        <v>-857.85416666666583</v>
      </c>
      <c r="T1373">
        <v>1742.5833333333285</v>
      </c>
      <c r="U1373">
        <v>-3106.5416666666647</v>
      </c>
      <c r="V1373">
        <v>24003.333333333318</v>
      </c>
      <c r="W1373">
        <v>248.23217028746978</v>
      </c>
      <c r="X1373">
        <v>156.94564025430935</v>
      </c>
      <c r="Y1373">
        <v>295.29144313787782</v>
      </c>
      <c r="Z1373">
        <v>42.481482014848851</v>
      </c>
      <c r="AA1373">
        <v>131.09985279057869</v>
      </c>
      <c r="AB1373">
        <v>-30.82581925243262</v>
      </c>
      <c r="AC1373">
        <v>906.08729540759214</v>
      </c>
      <c r="AD1373">
        <v>-1123.65625</v>
      </c>
      <c r="AE1373">
        <v>-1161.7142857142858</v>
      </c>
      <c r="AF1373">
        <v>-1198.541666666667</v>
      </c>
      <c r="AG1373">
        <v>-1280.3666666666663</v>
      </c>
      <c r="AH1373">
        <v>-1273.833333333333</v>
      </c>
      <c r="AI1373">
        <v>-1265</v>
      </c>
      <c r="AJ1373">
        <v>-1236.916666666667</v>
      </c>
      <c r="AK1373">
        <v>-1462.583333333333</v>
      </c>
      <c r="AL1373">
        <v>-39.117808836317238</v>
      </c>
      <c r="AM1373">
        <v>-40.372512636867867</v>
      </c>
      <c r="AN1373">
        <v>-41.523906192065255</v>
      </c>
      <c r="AO1373">
        <v>-44.295249042145528</v>
      </c>
      <c r="AP1373">
        <v>-44.047055094284644</v>
      </c>
      <c r="AQ1373">
        <v>-43.758351578179131</v>
      </c>
      <c r="AR1373">
        <v>-42.709474371877008</v>
      </c>
      <c r="AS1373">
        <v>-50.466986687147937</v>
      </c>
      <c r="AT1373">
        <v>0</v>
      </c>
      <c r="AU1373">
        <v>0</v>
      </c>
      <c r="AV1373">
        <v>0</v>
      </c>
      <c r="AW1373">
        <v>0</v>
      </c>
    </row>
    <row r="1374" spans="1:49" x14ac:dyDescent="0.2">
      <c r="A1374" t="s">
        <v>306</v>
      </c>
      <c r="B1374" t="str">
        <f t="shared" si="105"/>
        <v>Influenza</v>
      </c>
      <c r="C1374" s="1" t="s">
        <v>124</v>
      </c>
      <c r="D1374" s="1">
        <f t="shared" si="106"/>
        <v>42248</v>
      </c>
      <c r="E1374">
        <f t="shared" si="107"/>
        <v>30</v>
      </c>
      <c r="F1374">
        <v>3336</v>
      </c>
      <c r="G1374" t="s">
        <v>315</v>
      </c>
      <c r="H1374" s="2">
        <f t="shared" si="108"/>
        <v>111.2</v>
      </c>
      <c r="I1374">
        <v>1.0383276061081488</v>
      </c>
      <c r="J1374" t="s">
        <v>26</v>
      </c>
      <c r="K1374" t="s">
        <v>116</v>
      </c>
      <c r="L1374">
        <v>1</v>
      </c>
      <c r="M1374">
        <f t="shared" si="109"/>
        <v>1</v>
      </c>
      <c r="N1374">
        <v>321285881.2936669</v>
      </c>
      <c r="O1374" t="s">
        <v>52</v>
      </c>
      <c r="P1374">
        <v>5481.523809523801</v>
      </c>
      <c r="Q1374">
        <v>2732.1111111111077</v>
      </c>
      <c r="R1374">
        <v>6687.0666666666611</v>
      </c>
      <c r="S1374">
        <v>-885.58333333333246</v>
      </c>
      <c r="T1374">
        <v>1753.6666666666617</v>
      </c>
      <c r="U1374">
        <v>-3167.8333333333312</v>
      </c>
      <c r="V1374">
        <v>24346.66666666665</v>
      </c>
      <c r="W1374">
        <v>250.44459073952157</v>
      </c>
      <c r="X1374">
        <v>157.79557518347815</v>
      </c>
      <c r="Y1374">
        <v>298.20624079665214</v>
      </c>
      <c r="Z1374">
        <v>41.622996671786893</v>
      </c>
      <c r="AA1374">
        <v>131.56402969790076</v>
      </c>
      <c r="AB1374">
        <v>-32.778443420379375</v>
      </c>
      <c r="AC1374">
        <v>918.11844907039199</v>
      </c>
      <c r="AD1374">
        <v>-1107.03125</v>
      </c>
      <c r="AE1374">
        <v>-1155.7142857142858</v>
      </c>
      <c r="AF1374">
        <v>-1176.541666666667</v>
      </c>
      <c r="AG1374">
        <v>-1265.5666666666662</v>
      </c>
      <c r="AH1374">
        <v>-1242.833333333333</v>
      </c>
      <c r="AI1374">
        <v>-1243</v>
      </c>
      <c r="AJ1374">
        <v>-1166.416666666667</v>
      </c>
      <c r="AK1374">
        <v>-1327.583333333333</v>
      </c>
      <c r="AL1374">
        <v>-34.973319589005428</v>
      </c>
      <c r="AM1374">
        <v>-36.574816784333308</v>
      </c>
      <c r="AN1374">
        <v>-37.223368557656656</v>
      </c>
      <c r="AO1374">
        <v>-40.252883450747674</v>
      </c>
      <c r="AP1374">
        <v>-39.495173373854556</v>
      </c>
      <c r="AQ1374">
        <v>-39.507813943770529</v>
      </c>
      <c r="AR1374">
        <v>-36.91753888800605</v>
      </c>
      <c r="AS1374">
        <v>-42.583115719406038</v>
      </c>
      <c r="AT1374">
        <v>0</v>
      </c>
      <c r="AU1374">
        <v>0</v>
      </c>
      <c r="AV1374">
        <v>0</v>
      </c>
      <c r="AW1374">
        <v>0</v>
      </c>
    </row>
    <row r="1375" spans="1:49" x14ac:dyDescent="0.2">
      <c r="A1375" t="s">
        <v>306</v>
      </c>
      <c r="B1375" t="str">
        <f t="shared" si="105"/>
        <v>Influenza</v>
      </c>
      <c r="C1375" s="1" t="s">
        <v>125</v>
      </c>
      <c r="D1375" s="1">
        <f t="shared" si="106"/>
        <v>42278</v>
      </c>
      <c r="E1375">
        <f t="shared" si="107"/>
        <v>31</v>
      </c>
      <c r="F1375">
        <v>3856</v>
      </c>
      <c r="G1375" t="s">
        <v>316</v>
      </c>
      <c r="H1375" s="2">
        <f t="shared" si="108"/>
        <v>124.38709677419355</v>
      </c>
      <c r="I1375">
        <v>1.2001772329595388</v>
      </c>
      <c r="J1375" t="s">
        <v>26</v>
      </c>
      <c r="K1375" t="s">
        <v>116</v>
      </c>
      <c r="L1375">
        <v>1</v>
      </c>
      <c r="M1375">
        <f t="shared" si="109"/>
        <v>1</v>
      </c>
      <c r="N1375">
        <v>321285881.2936669</v>
      </c>
      <c r="O1375" t="s">
        <v>55</v>
      </c>
      <c r="P1375">
        <v>5547.4285714285625</v>
      </c>
      <c r="Q1375">
        <v>2757.5833333333298</v>
      </c>
      <c r="R1375">
        <v>6770.6999999999944</v>
      </c>
      <c r="S1375">
        <v>-913.31249999999909</v>
      </c>
      <c r="T1375">
        <v>1764.749999999995</v>
      </c>
      <c r="U1375">
        <v>-3229.1249999999977</v>
      </c>
      <c r="V1375">
        <v>24689.999999999982</v>
      </c>
      <c r="W1375">
        <v>252.65701119157336</v>
      </c>
      <c r="X1375">
        <v>158.64551011264695</v>
      </c>
      <c r="Y1375">
        <v>301.12103845542646</v>
      </c>
      <c r="Z1375">
        <v>40.764511328724936</v>
      </c>
      <c r="AA1375">
        <v>132.02820660522283</v>
      </c>
      <c r="AB1375">
        <v>-34.731067588326134</v>
      </c>
      <c r="AC1375">
        <v>930.14960273319184</v>
      </c>
      <c r="AD1375">
        <v>-699.40625</v>
      </c>
      <c r="AE1375">
        <v>-766.4285714285711</v>
      </c>
      <c r="AF1375">
        <v>-786.20833333333348</v>
      </c>
      <c r="AG1375">
        <v>-869.16666666666606</v>
      </c>
      <c r="AH1375">
        <v>-842.08333333333303</v>
      </c>
      <c r="AI1375">
        <v>-856</v>
      </c>
      <c r="AJ1375">
        <v>-845.91666666666697</v>
      </c>
      <c r="AK1375">
        <v>-1027.583333333333</v>
      </c>
      <c r="AL1375">
        <v>-25.432324965349494</v>
      </c>
      <c r="AM1375">
        <v>-27.621360563135156</v>
      </c>
      <c r="AN1375">
        <v>-28.222830923248026</v>
      </c>
      <c r="AO1375">
        <v>-31.030732913113241</v>
      </c>
      <c r="AP1375">
        <v>-30.119635739445926</v>
      </c>
      <c r="AQ1375">
        <v>-30.564803191082319</v>
      </c>
      <c r="AR1375">
        <v>-30.096571146070559</v>
      </c>
      <c r="AS1375">
        <v>-36.434728622631837</v>
      </c>
      <c r="AT1375">
        <v>0</v>
      </c>
      <c r="AU1375">
        <v>0</v>
      </c>
      <c r="AV1375">
        <v>0</v>
      </c>
      <c r="AW1375">
        <v>0</v>
      </c>
    </row>
    <row r="1376" spans="1:49" x14ac:dyDescent="0.2">
      <c r="A1376" t="s">
        <v>306</v>
      </c>
      <c r="B1376" t="str">
        <f t="shared" si="105"/>
        <v>Influenza</v>
      </c>
      <c r="C1376" s="1" t="s">
        <v>126</v>
      </c>
      <c r="D1376" s="1">
        <f t="shared" si="106"/>
        <v>42309</v>
      </c>
      <c r="E1376">
        <f t="shared" si="107"/>
        <v>30</v>
      </c>
      <c r="F1376">
        <v>3734</v>
      </c>
      <c r="G1376" t="s">
        <v>317</v>
      </c>
      <c r="H1376" s="2">
        <f t="shared" si="108"/>
        <v>124.46666666666667</v>
      </c>
      <c r="I1376">
        <v>1.1622048205059434</v>
      </c>
      <c r="J1376" t="s">
        <v>26</v>
      </c>
      <c r="K1376" t="s">
        <v>116</v>
      </c>
      <c r="L1376">
        <v>1</v>
      </c>
      <c r="M1376">
        <f t="shared" si="109"/>
        <v>1</v>
      </c>
      <c r="N1376">
        <v>321285881.2936669</v>
      </c>
      <c r="O1376" t="s">
        <v>58</v>
      </c>
      <c r="P1376">
        <v>5613.3333333333239</v>
      </c>
      <c r="Q1376">
        <v>2783.055555555552</v>
      </c>
      <c r="R1376">
        <v>6854.3333333333276</v>
      </c>
      <c r="S1376">
        <v>-941.04166666666572</v>
      </c>
      <c r="T1376">
        <v>1775.8333333333283</v>
      </c>
      <c r="U1376">
        <v>-3290.4166666666642</v>
      </c>
      <c r="V1376">
        <v>25033.333333333314</v>
      </c>
      <c r="W1376">
        <v>254.86943164362515</v>
      </c>
      <c r="X1376">
        <v>159.49544504181574</v>
      </c>
      <c r="Y1376">
        <v>304.03583611420078</v>
      </c>
      <c r="Z1376">
        <v>39.906025985662978</v>
      </c>
      <c r="AA1376">
        <v>132.4923835125449</v>
      </c>
      <c r="AB1376">
        <v>-36.683691756272893</v>
      </c>
      <c r="AC1376">
        <v>942.18075639599169</v>
      </c>
      <c r="AD1376">
        <v>-547.03125</v>
      </c>
      <c r="AE1376">
        <v>-622.85714285714266</v>
      </c>
      <c r="AF1376">
        <v>-659.87500000000045</v>
      </c>
      <c r="AG1376">
        <v>-765.16666666666606</v>
      </c>
      <c r="AH1376">
        <v>-757.33333333333303</v>
      </c>
      <c r="AI1376">
        <v>-765.66666666666652</v>
      </c>
      <c r="AJ1376">
        <v>-649.41666666666697</v>
      </c>
      <c r="AK1376">
        <v>-726.58333333333303</v>
      </c>
      <c r="AL1376">
        <v>-16.306652922338742</v>
      </c>
      <c r="AM1376">
        <v>-18.812912022428549</v>
      </c>
      <c r="AN1376">
        <v>-20.001146335434413</v>
      </c>
      <c r="AO1376">
        <v>-23.572883450747682</v>
      </c>
      <c r="AP1376">
        <v>-23.311840040521218</v>
      </c>
      <c r="AQ1376">
        <v>-23.596702832659432</v>
      </c>
      <c r="AR1376">
        <v>-19.684205554672758</v>
      </c>
      <c r="AS1376">
        <v>-22.549782386072735</v>
      </c>
      <c r="AT1376">
        <v>0</v>
      </c>
      <c r="AU1376">
        <v>0</v>
      </c>
      <c r="AV1376">
        <v>0</v>
      </c>
      <c r="AW1376">
        <v>0</v>
      </c>
    </row>
    <row r="1377" spans="1:49" x14ac:dyDescent="0.2">
      <c r="A1377" t="s">
        <v>306</v>
      </c>
      <c r="B1377" t="str">
        <f t="shared" si="105"/>
        <v>Influenza</v>
      </c>
      <c r="C1377" s="1" t="s">
        <v>127</v>
      </c>
      <c r="D1377" s="1">
        <f t="shared" si="106"/>
        <v>42339</v>
      </c>
      <c r="E1377">
        <f t="shared" si="107"/>
        <v>31</v>
      </c>
      <c r="F1377">
        <v>4430</v>
      </c>
      <c r="G1377" t="s">
        <v>318</v>
      </c>
      <c r="H1377" s="2">
        <f t="shared" si="108"/>
        <v>142.90322580645162</v>
      </c>
      <c r="I1377">
        <v>1.3788343210608809</v>
      </c>
      <c r="J1377" t="s">
        <v>26</v>
      </c>
      <c r="K1377" t="s">
        <v>116</v>
      </c>
      <c r="L1377">
        <v>1</v>
      </c>
      <c r="M1377">
        <f t="shared" si="109"/>
        <v>1</v>
      </c>
      <c r="N1377">
        <v>321285881.2936669</v>
      </c>
      <c r="O1377" t="s">
        <v>61</v>
      </c>
      <c r="P1377">
        <v>5679.2380952380854</v>
      </c>
      <c r="Q1377">
        <v>2808.5277777777742</v>
      </c>
      <c r="R1377">
        <v>6937.9666666666608</v>
      </c>
      <c r="S1377">
        <v>-968.77083333333235</v>
      </c>
      <c r="T1377">
        <v>1786.9166666666615</v>
      </c>
      <c r="U1377">
        <v>-3351.7083333333308</v>
      </c>
      <c r="V1377">
        <v>25376.666666666646</v>
      </c>
      <c r="W1377">
        <v>257.08185209567694</v>
      </c>
      <c r="X1377">
        <v>160.34537997098454</v>
      </c>
      <c r="Y1377">
        <v>306.9506337729751</v>
      </c>
      <c r="Z1377">
        <v>39.047540642601021</v>
      </c>
      <c r="AA1377">
        <v>132.95656041986697</v>
      </c>
      <c r="AB1377">
        <v>-38.636315924219652</v>
      </c>
      <c r="AC1377">
        <v>954.21191005879155</v>
      </c>
      <c r="AD1377">
        <v>864.71875</v>
      </c>
      <c r="AE1377">
        <v>879</v>
      </c>
      <c r="AF1377">
        <v>1014.625</v>
      </c>
      <c r="AG1377">
        <v>857.03333333333376</v>
      </c>
      <c r="AH1377">
        <v>914.16666666666697</v>
      </c>
      <c r="AI1377">
        <v>604</v>
      </c>
      <c r="AJ1377">
        <v>1057.083333333333</v>
      </c>
      <c r="AK1377">
        <v>1431.416666666667</v>
      </c>
      <c r="AL1377">
        <v>25.02332019594084</v>
      </c>
      <c r="AM1377">
        <v>25.45698045068977</v>
      </c>
      <c r="AN1377">
        <v>29.868566926214328</v>
      </c>
      <c r="AO1377">
        <v>24.65313805462867</v>
      </c>
      <c r="AP1377">
        <v>26.533590067005662</v>
      </c>
      <c r="AQ1377">
        <v>16.531971002466008</v>
      </c>
      <c r="AR1377">
        <v>31.290525628122964</v>
      </c>
      <c r="AS1377">
        <v>42.887852022529444</v>
      </c>
      <c r="AT1377">
        <v>0</v>
      </c>
      <c r="AU1377">
        <v>0</v>
      </c>
      <c r="AV1377">
        <v>0</v>
      </c>
      <c r="AW1377">
        <v>0</v>
      </c>
    </row>
    <row r="1378" spans="1:49" x14ac:dyDescent="0.2">
      <c r="A1378" t="s">
        <v>306</v>
      </c>
      <c r="B1378" t="str">
        <f t="shared" si="105"/>
        <v>Influenza</v>
      </c>
      <c r="C1378" s="1" t="s">
        <v>128</v>
      </c>
      <c r="D1378" s="1">
        <f t="shared" si="106"/>
        <v>42370</v>
      </c>
      <c r="E1378">
        <f t="shared" si="107"/>
        <v>31</v>
      </c>
      <c r="F1378">
        <v>5281</v>
      </c>
      <c r="G1378" t="s">
        <v>307</v>
      </c>
      <c r="H1378" s="2">
        <f t="shared" si="108"/>
        <v>170.35483870967741</v>
      </c>
      <c r="I1378">
        <v>1.6349600667128017</v>
      </c>
      <c r="J1378" t="s">
        <v>26</v>
      </c>
      <c r="K1378" t="s">
        <v>129</v>
      </c>
      <c r="L1378">
        <v>1</v>
      </c>
      <c r="M1378">
        <f t="shared" si="109"/>
        <v>1</v>
      </c>
      <c r="N1378">
        <v>323004830.97534055</v>
      </c>
      <c r="O1378" t="s">
        <v>28</v>
      </c>
      <c r="P1378">
        <v>5745.1428571428469</v>
      </c>
      <c r="Q1378">
        <v>2833.9999999999964</v>
      </c>
      <c r="R1378">
        <v>7021.599999999994</v>
      </c>
      <c r="S1378">
        <v>-996.49999999999898</v>
      </c>
      <c r="T1378">
        <v>1797.9999999999948</v>
      </c>
      <c r="U1378">
        <v>-3412.9999999999973</v>
      </c>
      <c r="V1378">
        <v>25719.999999999978</v>
      </c>
      <c r="W1378">
        <v>259.29427254772872</v>
      </c>
      <c r="X1378">
        <v>161.19531490015333</v>
      </c>
      <c r="Y1378">
        <v>309.86543143174941</v>
      </c>
      <c r="Z1378">
        <v>38.189055299539064</v>
      </c>
      <c r="AA1378">
        <v>133.42073732718904</v>
      </c>
      <c r="AB1378">
        <v>-40.588940092166411</v>
      </c>
      <c r="AC1378">
        <v>966.2430637215914</v>
      </c>
      <c r="AD1378">
        <v>2562.34375</v>
      </c>
      <c r="AE1378">
        <v>2760.7142857142862</v>
      </c>
      <c r="AF1378">
        <v>2948.958333333333</v>
      </c>
      <c r="AG1378">
        <v>3361.2333333333336</v>
      </c>
      <c r="AH1378">
        <v>2978.166666666667</v>
      </c>
      <c r="AI1378">
        <v>2859.333333333333</v>
      </c>
      <c r="AJ1378">
        <v>1659.083333333333</v>
      </c>
      <c r="AK1378">
        <v>2303.416666666667</v>
      </c>
      <c r="AL1378">
        <v>79.785416970134349</v>
      </c>
      <c r="AM1378">
        <v>86.157441280182837</v>
      </c>
      <c r="AN1378">
        <v>92.266416388579898</v>
      </c>
      <c r="AO1378">
        <v>105.43378321591899</v>
      </c>
      <c r="AP1378">
        <v>93.114235228296025</v>
      </c>
      <c r="AQ1378">
        <v>89.284659174509073</v>
      </c>
      <c r="AR1378">
        <v>50.709880466832658</v>
      </c>
      <c r="AS1378">
        <v>71.016884280593956</v>
      </c>
      <c r="AT1378">
        <v>0</v>
      </c>
      <c r="AU1378">
        <v>0</v>
      </c>
      <c r="AV1378">
        <v>86.585151523475218</v>
      </c>
      <c r="AW1378">
        <v>0</v>
      </c>
    </row>
    <row r="1379" spans="1:49" x14ac:dyDescent="0.2">
      <c r="A1379" t="s">
        <v>306</v>
      </c>
      <c r="B1379" t="str">
        <f t="shared" si="105"/>
        <v>Influenza</v>
      </c>
      <c r="C1379" s="1" t="s">
        <v>130</v>
      </c>
      <c r="D1379" s="1">
        <f t="shared" si="106"/>
        <v>42401</v>
      </c>
      <c r="E1379">
        <f t="shared" si="107"/>
        <v>29</v>
      </c>
      <c r="F1379">
        <v>5146</v>
      </c>
      <c r="G1379" t="s">
        <v>308</v>
      </c>
      <c r="H1379" s="2">
        <f t="shared" si="108"/>
        <v>177.44827586206895</v>
      </c>
      <c r="I1379">
        <v>1.593165026188994</v>
      </c>
      <c r="J1379" t="s">
        <v>26</v>
      </c>
      <c r="K1379" t="s">
        <v>129</v>
      </c>
      <c r="L1379">
        <v>1</v>
      </c>
      <c r="M1379">
        <f t="shared" si="109"/>
        <v>1</v>
      </c>
      <c r="N1379">
        <v>323004830.97534055</v>
      </c>
      <c r="O1379" t="s">
        <v>31</v>
      </c>
      <c r="P1379">
        <v>5811.0476190476084</v>
      </c>
      <c r="Q1379">
        <v>2859.4722222222185</v>
      </c>
      <c r="R1379">
        <v>7105.2333333333272</v>
      </c>
      <c r="S1379">
        <v>-1024.2291666666656</v>
      </c>
      <c r="T1379">
        <v>1809.083333333328</v>
      </c>
      <c r="U1379">
        <v>-3474.2916666666638</v>
      </c>
      <c r="V1379">
        <v>26063.33333333331</v>
      </c>
      <c r="W1379">
        <v>261.50669299978051</v>
      </c>
      <c r="X1379">
        <v>162.04524982932213</v>
      </c>
      <c r="Y1379">
        <v>312.78022909052373</v>
      </c>
      <c r="Z1379">
        <v>37.330569956477106</v>
      </c>
      <c r="AA1379">
        <v>133.88491423451111</v>
      </c>
      <c r="AB1379">
        <v>-42.541564260113169</v>
      </c>
      <c r="AC1379">
        <v>978.27421738439125</v>
      </c>
      <c r="AD1379">
        <v>1143.96875</v>
      </c>
      <c r="AE1379">
        <v>1251.1428571428569</v>
      </c>
      <c r="AF1379">
        <v>1218.625</v>
      </c>
      <c r="AG1379">
        <v>1384.6333333333341</v>
      </c>
      <c r="AH1379">
        <v>1385.666666666667</v>
      </c>
      <c r="AI1379">
        <v>1522</v>
      </c>
      <c r="AJ1379">
        <v>1452.083333333333</v>
      </c>
      <c r="AK1379">
        <v>2024.416666666667</v>
      </c>
      <c r="AL1379">
        <v>51.911891823145652</v>
      </c>
      <c r="AM1379">
        <v>55.653860203703317</v>
      </c>
      <c r="AN1379">
        <v>54.273183166481317</v>
      </c>
      <c r="AO1379">
        <v>61.023438388332806</v>
      </c>
      <c r="AP1379">
        <v>60.660347972615114</v>
      </c>
      <c r="AQ1379">
        <v>64.970182772157244</v>
      </c>
      <c r="AR1379">
        <v>61.220884757314138</v>
      </c>
      <c r="AS1379">
        <v>84.945455709165344</v>
      </c>
      <c r="AT1379">
        <v>0</v>
      </c>
      <c r="AU1379">
        <v>0</v>
      </c>
      <c r="AV1379">
        <v>0</v>
      </c>
      <c r="AW1379">
        <v>0</v>
      </c>
    </row>
    <row r="1380" spans="1:49" x14ac:dyDescent="0.2">
      <c r="A1380" t="s">
        <v>306</v>
      </c>
      <c r="B1380" t="str">
        <f t="shared" si="105"/>
        <v>Influenza</v>
      </c>
      <c r="C1380" s="1" t="s">
        <v>131</v>
      </c>
      <c r="D1380" s="1">
        <f t="shared" si="106"/>
        <v>42430</v>
      </c>
      <c r="E1380">
        <f t="shared" si="107"/>
        <v>31</v>
      </c>
      <c r="F1380">
        <v>6204</v>
      </c>
      <c r="G1380" t="s">
        <v>309</v>
      </c>
      <c r="H1380" s="2">
        <f t="shared" si="108"/>
        <v>200.12903225806451</v>
      </c>
      <c r="I1380">
        <v>1.9207143067385384</v>
      </c>
      <c r="J1380" t="s">
        <v>26</v>
      </c>
      <c r="K1380" t="s">
        <v>129</v>
      </c>
      <c r="L1380">
        <v>1</v>
      </c>
      <c r="M1380">
        <f t="shared" si="109"/>
        <v>1</v>
      </c>
      <c r="N1380">
        <v>323004830.97534055</v>
      </c>
      <c r="O1380" t="s">
        <v>34</v>
      </c>
      <c r="P1380">
        <v>5876.9523809523698</v>
      </c>
      <c r="Q1380">
        <v>2884.9444444444407</v>
      </c>
      <c r="R1380">
        <v>7188.8666666666604</v>
      </c>
      <c r="S1380">
        <v>-1051.9583333333323</v>
      </c>
      <c r="T1380">
        <v>1820.1666666666613</v>
      </c>
      <c r="U1380">
        <v>-3535.5833333333303</v>
      </c>
      <c r="V1380">
        <v>26406.666666666642</v>
      </c>
      <c r="W1380">
        <v>263.7191134518323</v>
      </c>
      <c r="X1380">
        <v>162.89518475849093</v>
      </c>
      <c r="Y1380">
        <v>315.69502674929805</v>
      </c>
      <c r="Z1380">
        <v>36.472084613415149</v>
      </c>
      <c r="AA1380">
        <v>134.34909114183318</v>
      </c>
      <c r="AB1380">
        <v>-44.494188428059928</v>
      </c>
      <c r="AC1380">
        <v>990.3053710471911</v>
      </c>
      <c r="AD1380">
        <v>1198.34375</v>
      </c>
      <c r="AE1380">
        <v>1232.5714285714284</v>
      </c>
      <c r="AF1380">
        <v>1188.125</v>
      </c>
      <c r="AG1380">
        <v>1231.6333333333341</v>
      </c>
      <c r="AH1380">
        <v>1307.416666666667</v>
      </c>
      <c r="AI1380">
        <v>1557.666666666667</v>
      </c>
      <c r="AJ1380">
        <v>1905.583333333333</v>
      </c>
      <c r="AK1380">
        <v>1873.416666666667</v>
      </c>
      <c r="AL1380">
        <v>35.785416970134378</v>
      </c>
      <c r="AM1380">
        <v>36.862510404606752</v>
      </c>
      <c r="AN1380">
        <v>35.465341119762712</v>
      </c>
      <c r="AO1380">
        <v>36.737009022370614</v>
      </c>
      <c r="AP1380">
        <v>39.219073937973405</v>
      </c>
      <c r="AQ1380">
        <v>47.295411862681107</v>
      </c>
      <c r="AR1380">
        <v>58.661493370058452</v>
      </c>
      <c r="AS1380">
        <v>57.145916538658469</v>
      </c>
      <c r="AT1380">
        <v>0</v>
      </c>
      <c r="AU1380">
        <v>0</v>
      </c>
      <c r="AV1380">
        <v>0</v>
      </c>
      <c r="AW1380">
        <v>0</v>
      </c>
    </row>
    <row r="1381" spans="1:49" x14ac:dyDescent="0.2">
      <c r="A1381" t="s">
        <v>306</v>
      </c>
      <c r="B1381" t="str">
        <f t="shared" si="105"/>
        <v>Influenza</v>
      </c>
      <c r="C1381" s="1" t="s">
        <v>132</v>
      </c>
      <c r="D1381" s="1">
        <f t="shared" si="106"/>
        <v>42461</v>
      </c>
      <c r="E1381">
        <f t="shared" si="107"/>
        <v>30</v>
      </c>
      <c r="F1381">
        <v>5049</v>
      </c>
      <c r="G1381" t="s">
        <v>310</v>
      </c>
      <c r="H1381" s="2">
        <f t="shared" si="108"/>
        <v>168.3</v>
      </c>
      <c r="I1381">
        <v>1.5631345155904062</v>
      </c>
      <c r="J1381" t="s">
        <v>26</v>
      </c>
      <c r="K1381" t="s">
        <v>129</v>
      </c>
      <c r="L1381">
        <v>1</v>
      </c>
      <c r="M1381">
        <f t="shared" si="109"/>
        <v>1</v>
      </c>
      <c r="N1381">
        <v>323004830.97534055</v>
      </c>
      <c r="O1381" t="s">
        <v>37</v>
      </c>
      <c r="P1381">
        <v>5942.8571428571313</v>
      </c>
      <c r="Q1381">
        <v>2910.4166666666629</v>
      </c>
      <c r="R1381">
        <v>7272.4999999999936</v>
      </c>
      <c r="S1381">
        <v>-1079.6874999999991</v>
      </c>
      <c r="T1381">
        <v>1831.2499999999945</v>
      </c>
      <c r="U1381">
        <v>-3596.8749999999968</v>
      </c>
      <c r="V1381">
        <v>26749.999999999975</v>
      </c>
      <c r="W1381">
        <v>265.93153390388409</v>
      </c>
      <c r="X1381">
        <v>163.74511968765972</v>
      </c>
      <c r="Y1381">
        <v>318.60982440807237</v>
      </c>
      <c r="Z1381">
        <v>35.613599270353191</v>
      </c>
      <c r="AA1381">
        <v>134.81326804915525</v>
      </c>
      <c r="AB1381">
        <v>-46.446812596006687</v>
      </c>
      <c r="AC1381">
        <v>1002.336524709991</v>
      </c>
      <c r="AD1381">
        <v>133.34375</v>
      </c>
      <c r="AE1381">
        <v>137.71428571428623</v>
      </c>
      <c r="AF1381">
        <v>139.45833333333303</v>
      </c>
      <c r="AG1381">
        <v>168.63333333333412</v>
      </c>
      <c r="AH1381">
        <v>238.41666666666697</v>
      </c>
      <c r="AI1381">
        <v>350.33333333333303</v>
      </c>
      <c r="AJ1381">
        <v>464.08333333333303</v>
      </c>
      <c r="AK1381">
        <v>145.41666666666697</v>
      </c>
      <c r="AL1381">
        <v>6.3725137443279039</v>
      </c>
      <c r="AM1381">
        <v>6.5394689299523918</v>
      </c>
      <c r="AN1381">
        <v>6.6432981090100611</v>
      </c>
      <c r="AO1381">
        <v>7.5537832159189975</v>
      </c>
      <c r="AP1381">
        <v>9.8798266261454728</v>
      </c>
      <c r="AQ1381">
        <v>13.603297167340571</v>
      </c>
      <c r="AR1381">
        <v>17.432461111993945</v>
      </c>
      <c r="AS1381">
        <v>6.5168842805939562</v>
      </c>
      <c r="AT1381">
        <v>0</v>
      </c>
      <c r="AU1381">
        <v>0</v>
      </c>
      <c r="AV1381">
        <v>0</v>
      </c>
      <c r="AW1381">
        <v>0</v>
      </c>
    </row>
    <row r="1382" spans="1:49" x14ac:dyDescent="0.2">
      <c r="A1382" t="s">
        <v>306</v>
      </c>
      <c r="B1382" t="str">
        <f t="shared" si="105"/>
        <v>Influenza</v>
      </c>
      <c r="C1382" s="1" t="s">
        <v>133</v>
      </c>
      <c r="D1382" s="1">
        <f t="shared" si="106"/>
        <v>42491</v>
      </c>
      <c r="E1382">
        <f t="shared" si="107"/>
        <v>31</v>
      </c>
      <c r="F1382">
        <v>4014</v>
      </c>
      <c r="G1382" t="s">
        <v>311</v>
      </c>
      <c r="H1382" s="2">
        <f t="shared" si="108"/>
        <v>129.48387096774192</v>
      </c>
      <c r="I1382">
        <v>1.2427058715745476</v>
      </c>
      <c r="J1382" t="s">
        <v>26</v>
      </c>
      <c r="K1382" t="s">
        <v>129</v>
      </c>
      <c r="L1382">
        <v>1</v>
      </c>
      <c r="M1382">
        <f t="shared" si="109"/>
        <v>1</v>
      </c>
      <c r="N1382">
        <v>323004830.97534055</v>
      </c>
      <c r="O1382" t="s">
        <v>40</v>
      </c>
      <c r="P1382">
        <v>6008.7619047618928</v>
      </c>
      <c r="Q1382">
        <v>2935.888888888885</v>
      </c>
      <c r="R1382">
        <v>7356.1333333333268</v>
      </c>
      <c r="S1382">
        <v>-1107.4166666666658</v>
      </c>
      <c r="T1382">
        <v>1842.3333333333278</v>
      </c>
      <c r="U1382">
        <v>-3658.1666666666633</v>
      </c>
      <c r="V1382">
        <v>27093.333333333307</v>
      </c>
      <c r="W1382">
        <v>268.14395435593588</v>
      </c>
      <c r="X1382">
        <v>164.59505461682852</v>
      </c>
      <c r="Y1382">
        <v>321.52462206684669</v>
      </c>
      <c r="Z1382">
        <v>34.755113927291234</v>
      </c>
      <c r="AA1382">
        <v>135.27744495647732</v>
      </c>
      <c r="AB1382">
        <v>-48.399436763953446</v>
      </c>
      <c r="AC1382">
        <v>1014.3676783727908</v>
      </c>
      <c r="AD1382">
        <v>-492.90625</v>
      </c>
      <c r="AE1382">
        <v>-521</v>
      </c>
      <c r="AF1382">
        <v>-571.87500000000045</v>
      </c>
      <c r="AG1382">
        <v>-602.76666666666642</v>
      </c>
      <c r="AH1382">
        <v>-542.83333333333303</v>
      </c>
      <c r="AI1382">
        <v>-558</v>
      </c>
      <c r="AJ1382">
        <v>-512.91666666666697</v>
      </c>
      <c r="AK1382">
        <v>-773.58333333333303</v>
      </c>
      <c r="AL1382">
        <v>-18.771034642768853</v>
      </c>
      <c r="AM1382">
        <v>-19.704309871890899</v>
      </c>
      <c r="AN1382">
        <v>-21.308852428624363</v>
      </c>
      <c r="AO1382">
        <v>-22.437184526016466</v>
      </c>
      <c r="AP1382">
        <v>-20.466409932994338</v>
      </c>
      <c r="AQ1382">
        <v>-20.951899965275885</v>
      </c>
      <c r="AR1382">
        <v>-19.354635662199613</v>
      </c>
      <c r="AS1382">
        <v>-28.24118023553504</v>
      </c>
      <c r="AT1382">
        <v>0</v>
      </c>
      <c r="AU1382">
        <v>0</v>
      </c>
      <c r="AV1382">
        <v>0</v>
      </c>
      <c r="AW1382">
        <v>0</v>
      </c>
    </row>
    <row r="1383" spans="1:49" x14ac:dyDescent="0.2">
      <c r="A1383" t="s">
        <v>306</v>
      </c>
      <c r="B1383" t="str">
        <f t="shared" si="105"/>
        <v>Influenza</v>
      </c>
      <c r="C1383" s="1" t="s">
        <v>134</v>
      </c>
      <c r="D1383" s="1">
        <f t="shared" si="106"/>
        <v>42522</v>
      </c>
      <c r="E1383">
        <f t="shared" si="107"/>
        <v>30</v>
      </c>
      <c r="F1383">
        <v>3363</v>
      </c>
      <c r="G1383" t="s">
        <v>312</v>
      </c>
      <c r="H1383" s="2">
        <f t="shared" si="108"/>
        <v>112.1</v>
      </c>
      <c r="I1383">
        <v>1.041160898381964</v>
      </c>
      <c r="J1383" t="s">
        <v>26</v>
      </c>
      <c r="K1383" t="s">
        <v>129</v>
      </c>
      <c r="L1383">
        <v>1</v>
      </c>
      <c r="M1383">
        <f t="shared" si="109"/>
        <v>1</v>
      </c>
      <c r="N1383">
        <v>323004830.97534055</v>
      </c>
      <c r="O1383" t="s">
        <v>43</v>
      </c>
      <c r="P1383">
        <v>6074.6666666666542</v>
      </c>
      <c r="Q1383">
        <v>2961.3611111111072</v>
      </c>
      <c r="R1383">
        <v>7439.7666666666601</v>
      </c>
      <c r="S1383">
        <v>-1135.1458333333326</v>
      </c>
      <c r="T1383">
        <v>1853.4166666666611</v>
      </c>
      <c r="U1383">
        <v>-3719.4583333333298</v>
      </c>
      <c r="V1383">
        <v>27436.666666666639</v>
      </c>
      <c r="W1383">
        <v>270.35637480798766</v>
      </c>
      <c r="X1383">
        <v>165.44498954599732</v>
      </c>
      <c r="Y1383">
        <v>324.43941972562101</v>
      </c>
      <c r="Z1383">
        <v>33.896628584229276</v>
      </c>
      <c r="AA1383">
        <v>135.74162186379939</v>
      </c>
      <c r="AB1383">
        <v>-50.352060931900205</v>
      </c>
      <c r="AC1383">
        <v>1026.3988320355907</v>
      </c>
      <c r="AD1383">
        <v>-920.28125</v>
      </c>
      <c r="AE1383">
        <v>-968.14285714285688</v>
      </c>
      <c r="AF1383">
        <v>-1011.7083333333335</v>
      </c>
      <c r="AG1383">
        <v>-1055.1666666666661</v>
      </c>
      <c r="AH1383">
        <v>-1030.333333333333</v>
      </c>
      <c r="AI1383">
        <v>-1050</v>
      </c>
      <c r="AJ1383">
        <v>-1037.416666666667</v>
      </c>
      <c r="AK1383">
        <v>-1171.583333333333</v>
      </c>
      <c r="AL1383">
        <v>-28.748319589005405</v>
      </c>
      <c r="AM1383">
        <v>-30.322435831952333</v>
      </c>
      <c r="AN1383">
        <v>-31.728924113212173</v>
      </c>
      <c r="AO1383">
        <v>-33.239550117414311</v>
      </c>
      <c r="AP1383">
        <v>-32.411840040521199</v>
      </c>
      <c r="AQ1383">
        <v>-33.074480610437192</v>
      </c>
      <c r="AR1383">
        <v>-32.617538888006067</v>
      </c>
      <c r="AS1383">
        <v>-37.383115719406049</v>
      </c>
      <c r="AT1383">
        <v>0</v>
      </c>
      <c r="AU1383">
        <v>0</v>
      </c>
      <c r="AV1383">
        <v>0</v>
      </c>
      <c r="AW1383">
        <v>0</v>
      </c>
    </row>
    <row r="1384" spans="1:49" x14ac:dyDescent="0.2">
      <c r="A1384" t="s">
        <v>306</v>
      </c>
      <c r="B1384" t="str">
        <f t="shared" si="105"/>
        <v>Influenza</v>
      </c>
      <c r="C1384" s="1" t="s">
        <v>135</v>
      </c>
      <c r="D1384" s="1">
        <f t="shared" si="106"/>
        <v>42552</v>
      </c>
      <c r="E1384">
        <f t="shared" si="107"/>
        <v>31</v>
      </c>
      <c r="F1384">
        <v>3377</v>
      </c>
      <c r="G1384" t="s">
        <v>313</v>
      </c>
      <c r="H1384" s="2">
        <f t="shared" si="108"/>
        <v>108.93548387096774</v>
      </c>
      <c r="I1384">
        <v>1.0454951988807293</v>
      </c>
      <c r="J1384" t="s">
        <v>26</v>
      </c>
      <c r="K1384" t="s">
        <v>129</v>
      </c>
      <c r="L1384">
        <v>1</v>
      </c>
      <c r="M1384">
        <f t="shared" si="109"/>
        <v>1</v>
      </c>
      <c r="N1384">
        <v>323004830.97534055</v>
      </c>
      <c r="O1384" t="s">
        <v>46</v>
      </c>
      <c r="P1384">
        <v>6140.5714285714157</v>
      </c>
      <c r="Q1384">
        <v>2986.8333333333294</v>
      </c>
      <c r="R1384">
        <v>7523.3999999999933</v>
      </c>
      <c r="S1384">
        <v>-1162.8749999999993</v>
      </c>
      <c r="T1384">
        <v>1864.4999999999943</v>
      </c>
      <c r="U1384">
        <v>-3780.7499999999964</v>
      </c>
      <c r="V1384">
        <v>27779.999999999971</v>
      </c>
      <c r="W1384">
        <v>272.56879526003945</v>
      </c>
      <c r="X1384">
        <v>166.29492447516611</v>
      </c>
      <c r="Y1384">
        <v>327.35421738439533</v>
      </c>
      <c r="Z1384">
        <v>33.038143241167319</v>
      </c>
      <c r="AA1384">
        <v>136.20579877112147</v>
      </c>
      <c r="AB1384">
        <v>-52.304685099846964</v>
      </c>
      <c r="AC1384">
        <v>1038.4299856983905</v>
      </c>
      <c r="AD1384">
        <v>-1012.40625</v>
      </c>
      <c r="AE1384">
        <v>-1065.2857142857142</v>
      </c>
      <c r="AF1384">
        <v>-1105.041666666667</v>
      </c>
      <c r="AG1384">
        <v>-1164.9666666666662</v>
      </c>
      <c r="AH1384">
        <v>-1134.583333333333</v>
      </c>
      <c r="AI1384">
        <v>-1155.6666666666665</v>
      </c>
      <c r="AJ1384">
        <v>-1088.916666666667</v>
      </c>
      <c r="AK1384">
        <v>-1288.583333333333</v>
      </c>
      <c r="AL1384">
        <v>-35.529099158897878</v>
      </c>
      <c r="AM1384">
        <v>-37.261913558526842</v>
      </c>
      <c r="AN1384">
        <v>-38.507777159807162</v>
      </c>
      <c r="AO1384">
        <v>-40.572668396984213</v>
      </c>
      <c r="AP1384">
        <v>-39.555119610413669</v>
      </c>
      <c r="AQ1384">
        <v>-40.231469857749019</v>
      </c>
      <c r="AR1384">
        <v>-37.935280823489961</v>
      </c>
      <c r="AS1384">
        <v>-44.854083461341546</v>
      </c>
      <c r="AT1384">
        <v>0</v>
      </c>
      <c r="AU1384">
        <v>0</v>
      </c>
      <c r="AV1384">
        <v>0</v>
      </c>
      <c r="AW1384">
        <v>0</v>
      </c>
    </row>
    <row r="1385" spans="1:49" x14ac:dyDescent="0.2">
      <c r="A1385" t="s">
        <v>306</v>
      </c>
      <c r="B1385" t="str">
        <f t="shared" si="105"/>
        <v>Influenza</v>
      </c>
      <c r="C1385" s="1" t="s">
        <v>136</v>
      </c>
      <c r="D1385" s="1">
        <f t="shared" si="106"/>
        <v>42583</v>
      </c>
      <c r="E1385">
        <f t="shared" si="107"/>
        <v>31</v>
      </c>
      <c r="F1385">
        <v>3255</v>
      </c>
      <c r="G1385" t="s">
        <v>314</v>
      </c>
      <c r="H1385" s="2">
        <f t="shared" si="108"/>
        <v>105</v>
      </c>
      <c r="I1385">
        <v>1.0077248659629179</v>
      </c>
      <c r="J1385" t="s">
        <v>26</v>
      </c>
      <c r="K1385" t="s">
        <v>129</v>
      </c>
      <c r="L1385">
        <v>1</v>
      </c>
      <c r="M1385">
        <f t="shared" si="109"/>
        <v>1</v>
      </c>
      <c r="N1385">
        <v>323004830.97534055</v>
      </c>
      <c r="O1385" t="s">
        <v>49</v>
      </c>
      <c r="P1385">
        <v>6206.4761904761772</v>
      </c>
      <c r="Q1385">
        <v>3012.3055555555516</v>
      </c>
      <c r="R1385">
        <v>7607.0333333333265</v>
      </c>
      <c r="S1385">
        <v>-1190.6041666666661</v>
      </c>
      <c r="T1385">
        <v>1875.5833333333276</v>
      </c>
      <c r="U1385">
        <v>-3842.0416666666629</v>
      </c>
      <c r="V1385">
        <v>28123.333333333303</v>
      </c>
      <c r="W1385">
        <v>274.78121571209124</v>
      </c>
      <c r="X1385">
        <v>167.14485940433491</v>
      </c>
      <c r="Y1385">
        <v>330.26901504316965</v>
      </c>
      <c r="Z1385">
        <v>32.179657898105361</v>
      </c>
      <c r="AA1385">
        <v>136.66997567844354</v>
      </c>
      <c r="AB1385">
        <v>-54.257309267793723</v>
      </c>
      <c r="AC1385">
        <v>1050.4611393611904</v>
      </c>
      <c r="AD1385">
        <v>-1123.65625</v>
      </c>
      <c r="AE1385">
        <v>-1161.7142857142858</v>
      </c>
      <c r="AF1385">
        <v>-1198.541666666667</v>
      </c>
      <c r="AG1385">
        <v>-1280.3666666666663</v>
      </c>
      <c r="AH1385">
        <v>-1273.833333333333</v>
      </c>
      <c r="AI1385">
        <v>-1265</v>
      </c>
      <c r="AJ1385">
        <v>-1236.916666666667</v>
      </c>
      <c r="AK1385">
        <v>-1462.583333333333</v>
      </c>
      <c r="AL1385">
        <v>-39.117808836317238</v>
      </c>
      <c r="AM1385">
        <v>-40.372512636867867</v>
      </c>
      <c r="AN1385">
        <v>-41.523906192065255</v>
      </c>
      <c r="AO1385">
        <v>-44.295249042145528</v>
      </c>
      <c r="AP1385">
        <v>-44.047055094284644</v>
      </c>
      <c r="AQ1385">
        <v>-43.758351578179131</v>
      </c>
      <c r="AR1385">
        <v>-42.709474371877008</v>
      </c>
      <c r="AS1385">
        <v>-50.466986687147937</v>
      </c>
      <c r="AT1385">
        <v>0</v>
      </c>
      <c r="AU1385">
        <v>0</v>
      </c>
      <c r="AV1385">
        <v>0</v>
      </c>
      <c r="AW1385">
        <v>0</v>
      </c>
    </row>
    <row r="1386" spans="1:49" x14ac:dyDescent="0.2">
      <c r="A1386" t="s">
        <v>306</v>
      </c>
      <c r="B1386" t="str">
        <f t="shared" si="105"/>
        <v>Influenza</v>
      </c>
      <c r="C1386" s="1" t="s">
        <v>137</v>
      </c>
      <c r="D1386" s="1">
        <f t="shared" si="106"/>
        <v>42614</v>
      </c>
      <c r="E1386">
        <f t="shared" si="107"/>
        <v>30</v>
      </c>
      <c r="F1386">
        <v>3261</v>
      </c>
      <c r="G1386" t="s">
        <v>315</v>
      </c>
      <c r="H1386" s="2">
        <f t="shared" si="108"/>
        <v>108.7</v>
      </c>
      <c r="I1386">
        <v>1.0095824233195316</v>
      </c>
      <c r="J1386" t="s">
        <v>26</v>
      </c>
      <c r="K1386" t="s">
        <v>129</v>
      </c>
      <c r="L1386">
        <v>1</v>
      </c>
      <c r="M1386">
        <f t="shared" si="109"/>
        <v>1</v>
      </c>
      <c r="N1386">
        <v>323004830.97534055</v>
      </c>
      <c r="O1386" t="s">
        <v>52</v>
      </c>
      <c r="P1386">
        <v>6272.3809523809387</v>
      </c>
      <c r="Q1386">
        <v>3037.7777777777737</v>
      </c>
      <c r="R1386">
        <v>7690.6666666666597</v>
      </c>
      <c r="S1386">
        <v>-1218.3333333333328</v>
      </c>
      <c r="T1386">
        <v>1886.6666666666608</v>
      </c>
      <c r="U1386">
        <v>-3903.3333333333294</v>
      </c>
      <c r="V1386">
        <v>28466.666666666635</v>
      </c>
      <c r="W1386">
        <v>276.99363616414303</v>
      </c>
      <c r="X1386">
        <v>167.99479433350371</v>
      </c>
      <c r="Y1386">
        <v>333.18381270194396</v>
      </c>
      <c r="Z1386">
        <v>31.321172555043404</v>
      </c>
      <c r="AA1386">
        <v>137.13415258576561</v>
      </c>
      <c r="AB1386">
        <v>-56.209933435740481</v>
      </c>
      <c r="AC1386">
        <v>1062.4922930239902</v>
      </c>
      <c r="AD1386">
        <v>-1107.03125</v>
      </c>
      <c r="AE1386">
        <v>-1155.7142857142858</v>
      </c>
      <c r="AF1386">
        <v>-1176.541666666667</v>
      </c>
      <c r="AG1386">
        <v>-1265.5666666666662</v>
      </c>
      <c r="AH1386">
        <v>-1242.833333333333</v>
      </c>
      <c r="AI1386">
        <v>-1243</v>
      </c>
      <c r="AJ1386">
        <v>-1166.416666666667</v>
      </c>
      <c r="AK1386">
        <v>-1327.583333333333</v>
      </c>
      <c r="AL1386">
        <v>-34.973319589005428</v>
      </c>
      <c r="AM1386">
        <v>-36.574816784333308</v>
      </c>
      <c r="AN1386">
        <v>-37.223368557656656</v>
      </c>
      <c r="AO1386">
        <v>-40.252883450747674</v>
      </c>
      <c r="AP1386">
        <v>-39.495173373854556</v>
      </c>
      <c r="AQ1386">
        <v>-39.507813943770529</v>
      </c>
      <c r="AR1386">
        <v>-36.91753888800605</v>
      </c>
      <c r="AS1386">
        <v>-42.583115719406038</v>
      </c>
      <c r="AT1386">
        <v>0</v>
      </c>
      <c r="AU1386">
        <v>0</v>
      </c>
      <c r="AV1386">
        <v>0</v>
      </c>
      <c r="AW1386">
        <v>0</v>
      </c>
    </row>
    <row r="1387" spans="1:49" x14ac:dyDescent="0.2">
      <c r="A1387" t="s">
        <v>306</v>
      </c>
      <c r="B1387" t="str">
        <f t="shared" si="105"/>
        <v>Influenza</v>
      </c>
      <c r="C1387" s="1" t="s">
        <v>138</v>
      </c>
      <c r="D1387" s="1">
        <f t="shared" si="106"/>
        <v>42644</v>
      </c>
      <c r="E1387">
        <f t="shared" si="107"/>
        <v>31</v>
      </c>
      <c r="F1387">
        <v>3602</v>
      </c>
      <c r="G1387" t="s">
        <v>316</v>
      </c>
      <c r="H1387" s="2">
        <f t="shared" si="108"/>
        <v>116.19354838709677</v>
      </c>
      <c r="I1387">
        <v>1.1151535997537421</v>
      </c>
      <c r="J1387" t="s">
        <v>26</v>
      </c>
      <c r="K1387" t="s">
        <v>129</v>
      </c>
      <c r="L1387">
        <v>1</v>
      </c>
      <c r="M1387">
        <f t="shared" si="109"/>
        <v>1</v>
      </c>
      <c r="N1387">
        <v>323004830.97534055</v>
      </c>
      <c r="O1387" t="s">
        <v>55</v>
      </c>
      <c r="P1387">
        <v>6338.2857142857001</v>
      </c>
      <c r="Q1387">
        <v>3063.2499999999959</v>
      </c>
      <c r="R1387">
        <v>7774.2999999999929</v>
      </c>
      <c r="S1387">
        <v>-1246.0624999999995</v>
      </c>
      <c r="T1387">
        <v>1897.7499999999941</v>
      </c>
      <c r="U1387">
        <v>-3964.6249999999959</v>
      </c>
      <c r="V1387">
        <v>28809.999999999967</v>
      </c>
      <c r="W1387">
        <v>279.20605661619481</v>
      </c>
      <c r="X1387">
        <v>168.8447292626725</v>
      </c>
      <c r="Y1387">
        <v>336.09861036071828</v>
      </c>
      <c r="Z1387">
        <v>30.462687211981446</v>
      </c>
      <c r="AA1387">
        <v>137.59832949308768</v>
      </c>
      <c r="AB1387">
        <v>-58.16255760368724</v>
      </c>
      <c r="AC1387">
        <v>1074.5234466867901</v>
      </c>
      <c r="AD1387">
        <v>-699.40625</v>
      </c>
      <c r="AE1387">
        <v>-766.4285714285711</v>
      </c>
      <c r="AF1387">
        <v>-786.20833333333348</v>
      </c>
      <c r="AG1387">
        <v>-869.16666666666606</v>
      </c>
      <c r="AH1387">
        <v>-842.08333333333303</v>
      </c>
      <c r="AI1387">
        <v>-856</v>
      </c>
      <c r="AJ1387">
        <v>-845.91666666666697</v>
      </c>
      <c r="AK1387">
        <v>-1027.583333333333</v>
      </c>
      <c r="AL1387">
        <v>-25.432324965349494</v>
      </c>
      <c r="AM1387">
        <v>-27.621360563135156</v>
      </c>
      <c r="AN1387">
        <v>-28.222830923248026</v>
      </c>
      <c r="AO1387">
        <v>-31.030732913113241</v>
      </c>
      <c r="AP1387">
        <v>-30.119635739445926</v>
      </c>
      <c r="AQ1387">
        <v>-30.564803191082319</v>
      </c>
      <c r="AR1387">
        <v>-30.096571146070559</v>
      </c>
      <c r="AS1387">
        <v>-36.434728622631837</v>
      </c>
      <c r="AT1387">
        <v>0</v>
      </c>
      <c r="AU1387">
        <v>0</v>
      </c>
      <c r="AV1387">
        <v>0</v>
      </c>
      <c r="AW1387">
        <v>0</v>
      </c>
    </row>
    <row r="1388" spans="1:49" x14ac:dyDescent="0.2">
      <c r="A1388" t="s">
        <v>306</v>
      </c>
      <c r="B1388" t="str">
        <f t="shared" si="105"/>
        <v>Influenza</v>
      </c>
      <c r="C1388" s="1" t="s">
        <v>139</v>
      </c>
      <c r="D1388" s="1">
        <f t="shared" si="106"/>
        <v>42675</v>
      </c>
      <c r="E1388">
        <f t="shared" si="107"/>
        <v>30</v>
      </c>
      <c r="F1388">
        <v>3694</v>
      </c>
      <c r="G1388" t="s">
        <v>317</v>
      </c>
      <c r="H1388" s="2">
        <f t="shared" si="108"/>
        <v>123.13333333333334</v>
      </c>
      <c r="I1388">
        <v>1.1436361458884849</v>
      </c>
      <c r="J1388" t="s">
        <v>26</v>
      </c>
      <c r="K1388" t="s">
        <v>129</v>
      </c>
      <c r="L1388">
        <v>1</v>
      </c>
      <c r="M1388">
        <f t="shared" si="109"/>
        <v>1</v>
      </c>
      <c r="N1388">
        <v>323004830.97534055</v>
      </c>
      <c r="O1388" t="s">
        <v>58</v>
      </c>
      <c r="P1388">
        <v>6404.1904761904616</v>
      </c>
      <c r="Q1388">
        <v>3088.7222222222181</v>
      </c>
      <c r="R1388">
        <v>7857.9333333333261</v>
      </c>
      <c r="S1388">
        <v>-1273.7916666666663</v>
      </c>
      <c r="T1388">
        <v>1908.8333333333273</v>
      </c>
      <c r="U1388">
        <v>-4025.9166666666624</v>
      </c>
      <c r="V1388">
        <v>29153.333333333299</v>
      </c>
      <c r="W1388">
        <v>281.4184770682466</v>
      </c>
      <c r="X1388">
        <v>169.6946641918413</v>
      </c>
      <c r="Y1388">
        <v>339.0134080194926</v>
      </c>
      <c r="Z1388">
        <v>29.604201868919489</v>
      </c>
      <c r="AA1388">
        <v>138.06250640040975</v>
      </c>
      <c r="AB1388">
        <v>-60.115181771633999</v>
      </c>
      <c r="AC1388">
        <v>1086.5546003495899</v>
      </c>
      <c r="AD1388">
        <v>-547.03125</v>
      </c>
      <c r="AE1388">
        <v>-622.85714285714266</v>
      </c>
      <c r="AF1388">
        <v>-659.87500000000045</v>
      </c>
      <c r="AG1388">
        <v>-765.16666666666606</v>
      </c>
      <c r="AH1388">
        <v>-757.33333333333303</v>
      </c>
      <c r="AI1388">
        <v>-765.66666666666652</v>
      </c>
      <c r="AJ1388">
        <v>-649.41666666666697</v>
      </c>
      <c r="AK1388">
        <v>-726.58333333333303</v>
      </c>
      <c r="AL1388">
        <v>-16.306652922338742</v>
      </c>
      <c r="AM1388">
        <v>-18.812912022428549</v>
      </c>
      <c r="AN1388">
        <v>-20.001146335434413</v>
      </c>
      <c r="AO1388">
        <v>-23.572883450747682</v>
      </c>
      <c r="AP1388">
        <v>-23.311840040521218</v>
      </c>
      <c r="AQ1388">
        <v>-23.596702832659432</v>
      </c>
      <c r="AR1388">
        <v>-19.684205554672758</v>
      </c>
      <c r="AS1388">
        <v>-22.549782386072735</v>
      </c>
      <c r="AT1388">
        <v>0</v>
      </c>
      <c r="AU1388">
        <v>0</v>
      </c>
      <c r="AV1388">
        <v>0</v>
      </c>
      <c r="AW1388">
        <v>0</v>
      </c>
    </row>
    <row r="1389" spans="1:49" x14ac:dyDescent="0.2">
      <c r="A1389" t="s">
        <v>306</v>
      </c>
      <c r="B1389" t="str">
        <f t="shared" si="105"/>
        <v>Influenza</v>
      </c>
      <c r="C1389" s="1" t="s">
        <v>140</v>
      </c>
      <c r="D1389" s="1">
        <f t="shared" si="106"/>
        <v>42705</v>
      </c>
      <c r="E1389">
        <f t="shared" si="107"/>
        <v>31</v>
      </c>
      <c r="F1389">
        <v>4949</v>
      </c>
      <c r="G1389" t="s">
        <v>318</v>
      </c>
      <c r="H1389" s="2">
        <f t="shared" si="108"/>
        <v>159.64516129032259</v>
      </c>
      <c r="I1389">
        <v>1.5321752263135118</v>
      </c>
      <c r="J1389" t="s">
        <v>26</v>
      </c>
      <c r="K1389" t="s">
        <v>129</v>
      </c>
      <c r="L1389">
        <v>1</v>
      </c>
      <c r="M1389">
        <f t="shared" si="109"/>
        <v>1</v>
      </c>
      <c r="N1389">
        <v>323004830.97534055</v>
      </c>
      <c r="O1389" t="s">
        <v>61</v>
      </c>
      <c r="P1389">
        <v>6470.0952380952231</v>
      </c>
      <c r="Q1389">
        <v>3114.1944444444403</v>
      </c>
      <c r="R1389">
        <v>7941.5666666666593</v>
      </c>
      <c r="S1389">
        <v>-1301.520833333333</v>
      </c>
      <c r="T1389">
        <v>1919.9166666666606</v>
      </c>
      <c r="U1389">
        <v>-4087.2083333333289</v>
      </c>
      <c r="V1389">
        <v>29496.666666666631</v>
      </c>
      <c r="W1389">
        <v>283.63089752029839</v>
      </c>
      <c r="X1389">
        <v>170.54459912101009</v>
      </c>
      <c r="Y1389">
        <v>341.92820567826692</v>
      </c>
      <c r="Z1389">
        <v>28.745716525857532</v>
      </c>
      <c r="AA1389">
        <v>138.52668330773182</v>
      </c>
      <c r="AB1389">
        <v>-62.067805939580758</v>
      </c>
      <c r="AC1389">
        <v>1098.5857540123898</v>
      </c>
      <c r="AD1389">
        <v>864.71875</v>
      </c>
      <c r="AE1389">
        <v>879</v>
      </c>
      <c r="AF1389">
        <v>1014.625</v>
      </c>
      <c r="AG1389">
        <v>857.03333333333376</v>
      </c>
      <c r="AH1389">
        <v>914.16666666666697</v>
      </c>
      <c r="AI1389">
        <v>604</v>
      </c>
      <c r="AJ1389">
        <v>1057.083333333333</v>
      </c>
      <c r="AK1389">
        <v>1431.416666666667</v>
      </c>
      <c r="AL1389">
        <v>25.02332019594084</v>
      </c>
      <c r="AM1389">
        <v>25.45698045068977</v>
      </c>
      <c r="AN1389">
        <v>29.868566926214328</v>
      </c>
      <c r="AO1389">
        <v>24.65313805462867</v>
      </c>
      <c r="AP1389">
        <v>26.533590067005662</v>
      </c>
      <c r="AQ1389">
        <v>16.531971002466008</v>
      </c>
      <c r="AR1389">
        <v>31.290525628122964</v>
      </c>
      <c r="AS1389">
        <v>42.887852022529444</v>
      </c>
      <c r="AT1389">
        <v>0</v>
      </c>
      <c r="AU1389">
        <v>0</v>
      </c>
      <c r="AV1389">
        <v>0</v>
      </c>
      <c r="AW1389">
        <v>0</v>
      </c>
    </row>
    <row r="1390" spans="1:49" x14ac:dyDescent="0.2">
      <c r="A1390" t="s">
        <v>306</v>
      </c>
      <c r="B1390" t="str">
        <f t="shared" si="105"/>
        <v>Influenza</v>
      </c>
      <c r="C1390" s="1" t="s">
        <v>141</v>
      </c>
      <c r="D1390" s="1">
        <f t="shared" si="106"/>
        <v>42736</v>
      </c>
      <c r="E1390">
        <f t="shared" si="107"/>
        <v>31</v>
      </c>
      <c r="F1390">
        <v>6913</v>
      </c>
      <c r="G1390" t="s">
        <v>307</v>
      </c>
      <c r="H1390" s="2">
        <f t="shared" si="108"/>
        <v>223</v>
      </c>
      <c r="I1390">
        <v>2.1235266185729844</v>
      </c>
      <c r="J1390" t="s">
        <v>26</v>
      </c>
      <c r="K1390" t="s">
        <v>142</v>
      </c>
      <c r="L1390">
        <v>1</v>
      </c>
      <c r="M1390">
        <f t="shared" si="109"/>
        <v>1</v>
      </c>
      <c r="N1390">
        <v>325543364.4926737</v>
      </c>
      <c r="O1390" t="s">
        <v>28</v>
      </c>
      <c r="P1390">
        <v>6535.9999999999845</v>
      </c>
      <c r="Q1390">
        <v>3139.6666666666624</v>
      </c>
      <c r="R1390">
        <v>8025.1999999999925</v>
      </c>
      <c r="S1390">
        <v>-1329.2499999999998</v>
      </c>
      <c r="T1390">
        <v>1930.9999999999939</v>
      </c>
      <c r="U1390">
        <v>-4148.4999999999955</v>
      </c>
      <c r="V1390">
        <v>29839.999999999964</v>
      </c>
      <c r="W1390">
        <v>285.84331797235018</v>
      </c>
      <c r="X1390">
        <v>171.39453405017889</v>
      </c>
      <c r="Y1390">
        <v>344.84300333704124</v>
      </c>
      <c r="Z1390">
        <v>27.887231182795574</v>
      </c>
      <c r="AA1390">
        <v>138.99086021505389</v>
      </c>
      <c r="AB1390">
        <v>-64.020430107527517</v>
      </c>
      <c r="AC1390">
        <v>1110.6169076751896</v>
      </c>
      <c r="AD1390">
        <v>2562.34375</v>
      </c>
      <c r="AE1390">
        <v>2760.7142857142862</v>
      </c>
      <c r="AF1390">
        <v>2948.958333333333</v>
      </c>
      <c r="AG1390">
        <v>3361.2333333333336</v>
      </c>
      <c r="AH1390">
        <v>2978.166666666667</v>
      </c>
      <c r="AI1390">
        <v>2859.333333333333</v>
      </c>
      <c r="AJ1390">
        <v>1659.083333333333</v>
      </c>
      <c r="AK1390">
        <v>2303.416666666667</v>
      </c>
      <c r="AL1390">
        <v>79.785416970134349</v>
      </c>
      <c r="AM1390">
        <v>86.157441280182837</v>
      </c>
      <c r="AN1390">
        <v>92.266416388579898</v>
      </c>
      <c r="AO1390">
        <v>105.43378321591899</v>
      </c>
      <c r="AP1390">
        <v>93.114235228296025</v>
      </c>
      <c r="AQ1390">
        <v>89.284659174509073</v>
      </c>
      <c r="AR1390">
        <v>50.709880466832658</v>
      </c>
      <c r="AS1390">
        <v>71.016884280593956</v>
      </c>
      <c r="AT1390">
        <v>0</v>
      </c>
      <c r="AU1390">
        <v>0</v>
      </c>
      <c r="AV1390">
        <v>0</v>
      </c>
      <c r="AW1390">
        <v>0</v>
      </c>
    </row>
    <row r="1391" spans="1:49" x14ac:dyDescent="0.2">
      <c r="A1391" t="s">
        <v>306</v>
      </c>
      <c r="B1391" t="str">
        <f t="shared" si="105"/>
        <v>Influenza</v>
      </c>
      <c r="C1391" s="1" t="s">
        <v>143</v>
      </c>
      <c r="D1391" s="1">
        <f t="shared" si="106"/>
        <v>42767</v>
      </c>
      <c r="E1391">
        <f t="shared" si="107"/>
        <v>28</v>
      </c>
      <c r="F1391">
        <v>6634</v>
      </c>
      <c r="G1391" t="s">
        <v>308</v>
      </c>
      <c r="H1391" s="2">
        <f t="shared" si="108"/>
        <v>236.92857142857142</v>
      </c>
      <c r="I1391">
        <v>2.0378237505588284</v>
      </c>
      <c r="J1391" t="s">
        <v>26</v>
      </c>
      <c r="K1391" t="s">
        <v>142</v>
      </c>
      <c r="L1391">
        <v>1</v>
      </c>
      <c r="M1391">
        <f t="shared" si="109"/>
        <v>1</v>
      </c>
      <c r="N1391">
        <v>325543364.4926737</v>
      </c>
      <c r="O1391" t="s">
        <v>31</v>
      </c>
      <c r="P1391">
        <v>6601.904761904746</v>
      </c>
      <c r="Q1391">
        <v>3165.1388888888846</v>
      </c>
      <c r="R1391">
        <v>8108.8333333333258</v>
      </c>
      <c r="S1391">
        <v>-1356.9791666666665</v>
      </c>
      <c r="T1391">
        <v>1942.0833333333271</v>
      </c>
      <c r="U1391">
        <v>-4209.7916666666624</v>
      </c>
      <c r="V1391">
        <v>30183.333333333296</v>
      </c>
      <c r="W1391">
        <v>288.05573842440197</v>
      </c>
      <c r="X1391">
        <v>172.24446897934769</v>
      </c>
      <c r="Y1391">
        <v>347.75780099581556</v>
      </c>
      <c r="Z1391">
        <v>27.028745839733617</v>
      </c>
      <c r="AA1391">
        <v>139.45503712237596</v>
      </c>
      <c r="AB1391">
        <v>-65.973054275474269</v>
      </c>
      <c r="AC1391">
        <v>1122.6480613379895</v>
      </c>
      <c r="AD1391">
        <v>1143.96875</v>
      </c>
      <c r="AE1391">
        <v>1251.1428571428569</v>
      </c>
      <c r="AF1391">
        <v>1218.625</v>
      </c>
      <c r="AG1391">
        <v>1384.6333333333341</v>
      </c>
      <c r="AH1391">
        <v>1385.666666666667</v>
      </c>
      <c r="AI1391">
        <v>1522</v>
      </c>
      <c r="AJ1391">
        <v>1452.083333333333</v>
      </c>
      <c r="AK1391">
        <v>2024.416666666667</v>
      </c>
      <c r="AL1391">
        <v>51.911891823145652</v>
      </c>
      <c r="AM1391">
        <v>55.653860203703317</v>
      </c>
      <c r="AN1391">
        <v>54.273183166481317</v>
      </c>
      <c r="AO1391">
        <v>61.023438388332806</v>
      </c>
      <c r="AP1391">
        <v>60.660347972615114</v>
      </c>
      <c r="AQ1391">
        <v>64.970182772157244</v>
      </c>
      <c r="AR1391">
        <v>61.220884757314138</v>
      </c>
      <c r="AS1391">
        <v>84.945455709165344</v>
      </c>
      <c r="AT1391">
        <v>0</v>
      </c>
      <c r="AU1391">
        <v>0</v>
      </c>
      <c r="AV1391">
        <v>0</v>
      </c>
      <c r="AW1391">
        <v>0</v>
      </c>
    </row>
    <row r="1392" spans="1:49" x14ac:dyDescent="0.2">
      <c r="A1392" t="s">
        <v>306</v>
      </c>
      <c r="B1392" t="str">
        <f t="shared" si="105"/>
        <v>Influenza</v>
      </c>
      <c r="C1392" s="1" t="s">
        <v>144</v>
      </c>
      <c r="D1392" s="1">
        <f t="shared" si="106"/>
        <v>42795</v>
      </c>
      <c r="E1392">
        <f t="shared" si="107"/>
        <v>31</v>
      </c>
      <c r="F1392">
        <v>6483</v>
      </c>
      <c r="G1392" t="s">
        <v>309</v>
      </c>
      <c r="H1392" s="2">
        <f t="shared" si="108"/>
        <v>209.12903225806451</v>
      </c>
      <c r="I1392">
        <v>1.9914397610601271</v>
      </c>
      <c r="J1392" t="s">
        <v>26</v>
      </c>
      <c r="K1392" t="s">
        <v>142</v>
      </c>
      <c r="L1392">
        <v>1</v>
      </c>
      <c r="M1392">
        <f t="shared" si="109"/>
        <v>1</v>
      </c>
      <c r="N1392">
        <v>325543364.4926737</v>
      </c>
      <c r="O1392" t="s">
        <v>34</v>
      </c>
      <c r="P1392">
        <v>6667.8095238095075</v>
      </c>
      <c r="Q1392">
        <v>3190.6111111111068</v>
      </c>
      <c r="R1392">
        <v>8192.4666666666599</v>
      </c>
      <c r="S1392">
        <v>-1384.7083333333333</v>
      </c>
      <c r="T1392">
        <v>1953.1666666666604</v>
      </c>
      <c r="U1392">
        <v>-4271.0833333333294</v>
      </c>
      <c r="V1392">
        <v>30526.666666666628</v>
      </c>
      <c r="W1392">
        <v>290.26815887645375</v>
      </c>
      <c r="X1392">
        <v>173.09440390851648</v>
      </c>
      <c r="Y1392">
        <v>350.67259865458988</v>
      </c>
      <c r="Z1392">
        <v>26.170260496671659</v>
      </c>
      <c r="AA1392">
        <v>139.91921402969803</v>
      </c>
      <c r="AB1392">
        <v>-67.92567844342102</v>
      </c>
      <c r="AC1392">
        <v>1134.6792150007893</v>
      </c>
      <c r="AD1392">
        <v>1198.34375</v>
      </c>
      <c r="AE1392">
        <v>1232.5714285714284</v>
      </c>
      <c r="AF1392">
        <v>1188.125</v>
      </c>
      <c r="AG1392">
        <v>1231.6333333333341</v>
      </c>
      <c r="AH1392">
        <v>1307.416666666667</v>
      </c>
      <c r="AI1392">
        <v>1557.666666666667</v>
      </c>
      <c r="AJ1392">
        <v>1905.583333333333</v>
      </c>
      <c r="AK1392">
        <v>1873.416666666667</v>
      </c>
      <c r="AL1392">
        <v>35.785416970134378</v>
      </c>
      <c r="AM1392">
        <v>36.862510404606752</v>
      </c>
      <c r="AN1392">
        <v>35.465341119762712</v>
      </c>
      <c r="AO1392">
        <v>36.737009022370614</v>
      </c>
      <c r="AP1392">
        <v>39.219073937973405</v>
      </c>
      <c r="AQ1392">
        <v>47.295411862681107</v>
      </c>
      <c r="AR1392">
        <v>58.661493370058452</v>
      </c>
      <c r="AS1392">
        <v>57.145916538658469</v>
      </c>
      <c r="AT1392">
        <v>0</v>
      </c>
      <c r="AU1392">
        <v>0</v>
      </c>
      <c r="AV1392">
        <v>0</v>
      </c>
      <c r="AW1392">
        <v>0</v>
      </c>
    </row>
    <row r="1393" spans="1:49" x14ac:dyDescent="0.2">
      <c r="A1393" t="s">
        <v>306</v>
      </c>
      <c r="B1393" t="str">
        <f t="shared" si="105"/>
        <v>Influenza</v>
      </c>
      <c r="C1393" s="1" t="s">
        <v>145</v>
      </c>
      <c r="D1393" s="1">
        <f t="shared" si="106"/>
        <v>42826</v>
      </c>
      <c r="E1393">
        <f t="shared" si="107"/>
        <v>30</v>
      </c>
      <c r="F1393">
        <v>4755</v>
      </c>
      <c r="G1393" t="s">
        <v>310</v>
      </c>
      <c r="H1393" s="2">
        <f t="shared" si="108"/>
        <v>158.5</v>
      </c>
      <c r="I1393">
        <v>1.4606349011014816</v>
      </c>
      <c r="J1393" t="s">
        <v>26</v>
      </c>
      <c r="K1393" t="s">
        <v>142</v>
      </c>
      <c r="L1393">
        <v>1</v>
      </c>
      <c r="M1393">
        <f t="shared" si="109"/>
        <v>1</v>
      </c>
      <c r="N1393">
        <v>325543364.4926737</v>
      </c>
      <c r="O1393" t="s">
        <v>37</v>
      </c>
      <c r="P1393">
        <v>6733.714285714269</v>
      </c>
      <c r="Q1393">
        <v>3216.0833333333289</v>
      </c>
      <c r="R1393">
        <v>8276.0999999999931</v>
      </c>
      <c r="S1393">
        <v>-1412.4375</v>
      </c>
      <c r="T1393">
        <v>1964.2499999999936</v>
      </c>
      <c r="U1393">
        <v>-4332.3749999999964</v>
      </c>
      <c r="V1393">
        <v>30869.99999999996</v>
      </c>
      <c r="W1393">
        <v>292.48057932850554</v>
      </c>
      <c r="X1393">
        <v>173.94433883768528</v>
      </c>
      <c r="Y1393">
        <v>353.5873963133642</v>
      </c>
      <c r="Z1393">
        <v>25.311775153609702</v>
      </c>
      <c r="AA1393">
        <v>140.3833909370201</v>
      </c>
      <c r="AB1393">
        <v>-69.878302611367772</v>
      </c>
      <c r="AC1393">
        <v>1146.7103686635892</v>
      </c>
      <c r="AD1393">
        <v>133.34375</v>
      </c>
      <c r="AE1393">
        <v>137.71428571428623</v>
      </c>
      <c r="AF1393">
        <v>139.45833333333303</v>
      </c>
      <c r="AG1393">
        <v>168.63333333333412</v>
      </c>
      <c r="AH1393">
        <v>238.41666666666697</v>
      </c>
      <c r="AI1393">
        <v>350.33333333333303</v>
      </c>
      <c r="AJ1393">
        <v>464.08333333333303</v>
      </c>
      <c r="AK1393">
        <v>145.41666666666697</v>
      </c>
      <c r="AL1393">
        <v>6.3725137443279039</v>
      </c>
      <c r="AM1393">
        <v>6.5394689299523918</v>
      </c>
      <c r="AN1393">
        <v>6.6432981090100611</v>
      </c>
      <c r="AO1393">
        <v>7.5537832159189975</v>
      </c>
      <c r="AP1393">
        <v>9.8798266261454728</v>
      </c>
      <c r="AQ1393">
        <v>13.603297167340571</v>
      </c>
      <c r="AR1393">
        <v>17.432461111993945</v>
      </c>
      <c r="AS1393">
        <v>6.5168842805939562</v>
      </c>
      <c r="AT1393">
        <v>0</v>
      </c>
      <c r="AU1393">
        <v>0</v>
      </c>
      <c r="AV1393">
        <v>0</v>
      </c>
      <c r="AW1393">
        <v>0</v>
      </c>
    </row>
    <row r="1394" spans="1:49" x14ac:dyDescent="0.2">
      <c r="A1394" t="s">
        <v>306</v>
      </c>
      <c r="B1394" t="str">
        <f t="shared" si="105"/>
        <v>Influenza</v>
      </c>
      <c r="C1394" s="1" t="s">
        <v>146</v>
      </c>
      <c r="D1394" s="1">
        <f t="shared" si="106"/>
        <v>42856</v>
      </c>
      <c r="E1394">
        <f t="shared" si="107"/>
        <v>31</v>
      </c>
      <c r="F1394">
        <v>3836</v>
      </c>
      <c r="G1394" t="s">
        <v>311</v>
      </c>
      <c r="H1394" s="2">
        <f t="shared" si="108"/>
        <v>123.74193548387096</v>
      </c>
      <c r="I1394">
        <v>1.178337640510049</v>
      </c>
      <c r="J1394" t="s">
        <v>26</v>
      </c>
      <c r="K1394" t="s">
        <v>142</v>
      </c>
      <c r="L1394">
        <v>1</v>
      </c>
      <c r="M1394">
        <f t="shared" si="109"/>
        <v>1</v>
      </c>
      <c r="N1394">
        <v>325543364.4926737</v>
      </c>
      <c r="O1394" t="s">
        <v>40</v>
      </c>
      <c r="P1394">
        <v>6799.6190476190304</v>
      </c>
      <c r="Q1394">
        <v>3241.5555555555511</v>
      </c>
      <c r="R1394">
        <v>8359.7333333333263</v>
      </c>
      <c r="S1394">
        <v>-1440.1666666666667</v>
      </c>
      <c r="T1394">
        <v>1975.3333333333269</v>
      </c>
      <c r="U1394">
        <v>-4393.6666666666633</v>
      </c>
      <c r="V1394">
        <v>31213.333333333292</v>
      </c>
      <c r="W1394">
        <v>294.69299978055733</v>
      </c>
      <c r="X1394">
        <v>174.79427376685408</v>
      </c>
      <c r="Y1394">
        <v>356.50219397213851</v>
      </c>
      <c r="Z1394">
        <v>24.453289810547744</v>
      </c>
      <c r="AA1394">
        <v>140.84756784434217</v>
      </c>
      <c r="AB1394">
        <v>-71.830926779314524</v>
      </c>
      <c r="AC1394">
        <v>1158.741522326389</v>
      </c>
      <c r="AD1394">
        <v>-492.90625</v>
      </c>
      <c r="AE1394">
        <v>-521</v>
      </c>
      <c r="AF1394">
        <v>-571.87500000000045</v>
      </c>
      <c r="AG1394">
        <v>-602.76666666666642</v>
      </c>
      <c r="AH1394">
        <v>-542.83333333333303</v>
      </c>
      <c r="AI1394">
        <v>-558</v>
      </c>
      <c r="AJ1394">
        <v>-512.91666666666697</v>
      </c>
      <c r="AK1394">
        <v>-773.58333333333303</v>
      </c>
      <c r="AL1394">
        <v>-18.771034642768853</v>
      </c>
      <c r="AM1394">
        <v>-19.704309871890899</v>
      </c>
      <c r="AN1394">
        <v>-21.308852428624363</v>
      </c>
      <c r="AO1394">
        <v>-22.437184526016466</v>
      </c>
      <c r="AP1394">
        <v>-20.466409932994338</v>
      </c>
      <c r="AQ1394">
        <v>-20.951899965275885</v>
      </c>
      <c r="AR1394">
        <v>-19.354635662199613</v>
      </c>
      <c r="AS1394">
        <v>-28.24118023553504</v>
      </c>
      <c r="AT1394">
        <v>0</v>
      </c>
      <c r="AU1394">
        <v>0</v>
      </c>
      <c r="AV1394">
        <v>0</v>
      </c>
      <c r="AW1394">
        <v>0</v>
      </c>
    </row>
    <row r="1395" spans="1:49" x14ac:dyDescent="0.2">
      <c r="A1395" t="s">
        <v>306</v>
      </c>
      <c r="B1395" t="str">
        <f t="shared" si="105"/>
        <v>Influenza</v>
      </c>
      <c r="C1395" s="1" t="s">
        <v>147</v>
      </c>
      <c r="D1395" s="1">
        <f t="shared" si="106"/>
        <v>42887</v>
      </c>
      <c r="E1395">
        <f t="shared" si="107"/>
        <v>30</v>
      </c>
      <c r="F1395">
        <v>3438</v>
      </c>
      <c r="G1395" t="s">
        <v>312</v>
      </c>
      <c r="H1395" s="2">
        <f t="shared" si="108"/>
        <v>114.6</v>
      </c>
      <c r="I1395">
        <v>1.0560805026260554</v>
      </c>
      <c r="J1395" t="s">
        <v>26</v>
      </c>
      <c r="K1395" t="s">
        <v>142</v>
      </c>
      <c r="L1395">
        <v>1</v>
      </c>
      <c r="M1395">
        <f t="shared" si="109"/>
        <v>1</v>
      </c>
      <c r="N1395">
        <v>325543364.4926737</v>
      </c>
      <c r="O1395" t="s">
        <v>43</v>
      </c>
      <c r="P1395">
        <v>6865.5238095237919</v>
      </c>
      <c r="Q1395">
        <v>3267.0277777777733</v>
      </c>
      <c r="R1395">
        <v>8443.3666666666595</v>
      </c>
      <c r="S1395">
        <v>-1467.8958333333335</v>
      </c>
      <c r="T1395">
        <v>1986.4166666666601</v>
      </c>
      <c r="U1395">
        <v>-4454.9583333333303</v>
      </c>
      <c r="V1395">
        <v>31556.666666666624</v>
      </c>
      <c r="W1395">
        <v>296.90542023260912</v>
      </c>
      <c r="X1395">
        <v>175.64420869602287</v>
      </c>
      <c r="Y1395">
        <v>359.41699163091283</v>
      </c>
      <c r="Z1395">
        <v>23.594804467485787</v>
      </c>
      <c r="AA1395">
        <v>141.31174475166424</v>
      </c>
      <c r="AB1395">
        <v>-73.783550947261276</v>
      </c>
      <c r="AC1395">
        <v>1170.7726759891889</v>
      </c>
      <c r="AD1395">
        <v>-920.28125</v>
      </c>
      <c r="AE1395">
        <v>-968.14285714285688</v>
      </c>
      <c r="AF1395">
        <v>-1011.7083333333335</v>
      </c>
      <c r="AG1395">
        <v>-1055.1666666666661</v>
      </c>
      <c r="AH1395">
        <v>-1030.333333333333</v>
      </c>
      <c r="AI1395">
        <v>-1050</v>
      </c>
      <c r="AJ1395">
        <v>-1037.416666666667</v>
      </c>
      <c r="AK1395">
        <v>-1171.583333333333</v>
      </c>
      <c r="AL1395">
        <v>-28.748319589005405</v>
      </c>
      <c r="AM1395">
        <v>-30.322435831952333</v>
      </c>
      <c r="AN1395">
        <v>-31.728924113212173</v>
      </c>
      <c r="AO1395">
        <v>-33.239550117414311</v>
      </c>
      <c r="AP1395">
        <v>-32.411840040521199</v>
      </c>
      <c r="AQ1395">
        <v>-33.074480610437192</v>
      </c>
      <c r="AR1395">
        <v>-32.617538888006067</v>
      </c>
      <c r="AS1395">
        <v>-37.383115719406049</v>
      </c>
      <c r="AT1395">
        <v>0</v>
      </c>
      <c r="AU1395">
        <v>0</v>
      </c>
      <c r="AV1395">
        <v>0</v>
      </c>
      <c r="AW1395">
        <v>0</v>
      </c>
    </row>
    <row r="1396" spans="1:49" x14ac:dyDescent="0.2">
      <c r="A1396" t="s">
        <v>306</v>
      </c>
      <c r="B1396" t="str">
        <f t="shared" si="105"/>
        <v>Influenza</v>
      </c>
      <c r="C1396" s="1" t="s">
        <v>148</v>
      </c>
      <c r="D1396" s="1">
        <f t="shared" si="106"/>
        <v>42917</v>
      </c>
      <c r="E1396">
        <f t="shared" si="107"/>
        <v>31</v>
      </c>
      <c r="F1396">
        <v>3321</v>
      </c>
      <c r="G1396" t="s">
        <v>313</v>
      </c>
      <c r="H1396" s="2">
        <f t="shared" si="108"/>
        <v>107.12903225806451</v>
      </c>
      <c r="I1396">
        <v>1.0201405902330221</v>
      </c>
      <c r="J1396" t="s">
        <v>26</v>
      </c>
      <c r="K1396" t="s">
        <v>142</v>
      </c>
      <c r="L1396">
        <v>1</v>
      </c>
      <c r="M1396">
        <f t="shared" si="109"/>
        <v>1</v>
      </c>
      <c r="N1396">
        <v>325543364.4926737</v>
      </c>
      <c r="O1396" t="s">
        <v>46</v>
      </c>
      <c r="P1396">
        <v>6931.4285714285534</v>
      </c>
      <c r="Q1396">
        <v>3292.4999999999955</v>
      </c>
      <c r="R1396">
        <v>8526.9999999999927</v>
      </c>
      <c r="S1396">
        <v>-1495.6250000000002</v>
      </c>
      <c r="T1396">
        <v>1997.4999999999934</v>
      </c>
      <c r="U1396">
        <v>-4516.2499999999973</v>
      </c>
      <c r="V1396">
        <v>31899.999999999956</v>
      </c>
      <c r="W1396">
        <v>299.11784068466091</v>
      </c>
      <c r="X1396">
        <v>176.49414362519167</v>
      </c>
      <c r="Y1396">
        <v>362.33178928968715</v>
      </c>
      <c r="Z1396">
        <v>22.736319124423829</v>
      </c>
      <c r="AA1396">
        <v>141.77592165898631</v>
      </c>
      <c r="AB1396">
        <v>-75.736175115208027</v>
      </c>
      <c r="AC1396">
        <v>1182.8038296519887</v>
      </c>
      <c r="AD1396">
        <v>-1012.40625</v>
      </c>
      <c r="AE1396">
        <v>-1065.2857142857142</v>
      </c>
      <c r="AF1396">
        <v>-1105.041666666667</v>
      </c>
      <c r="AG1396">
        <v>-1164.9666666666662</v>
      </c>
      <c r="AH1396">
        <v>-1134.583333333333</v>
      </c>
      <c r="AI1396">
        <v>-1155.6666666666665</v>
      </c>
      <c r="AJ1396">
        <v>-1088.916666666667</v>
      </c>
      <c r="AK1396">
        <v>-1288.583333333333</v>
      </c>
      <c r="AL1396">
        <v>-35.529099158897878</v>
      </c>
      <c r="AM1396">
        <v>-37.261913558526842</v>
      </c>
      <c r="AN1396">
        <v>-38.507777159807162</v>
      </c>
      <c r="AO1396">
        <v>-40.572668396984213</v>
      </c>
      <c r="AP1396">
        <v>-39.555119610413669</v>
      </c>
      <c r="AQ1396">
        <v>-40.231469857749019</v>
      </c>
      <c r="AR1396">
        <v>-37.935280823489961</v>
      </c>
      <c r="AS1396">
        <v>-44.854083461341546</v>
      </c>
      <c r="AT1396">
        <v>0</v>
      </c>
      <c r="AU1396">
        <v>0</v>
      </c>
      <c r="AV1396">
        <v>0</v>
      </c>
      <c r="AW1396">
        <v>0</v>
      </c>
    </row>
    <row r="1397" spans="1:49" x14ac:dyDescent="0.2">
      <c r="A1397" t="s">
        <v>306</v>
      </c>
      <c r="B1397" t="str">
        <f t="shared" si="105"/>
        <v>Influenza</v>
      </c>
      <c r="C1397" s="1" t="s">
        <v>149</v>
      </c>
      <c r="D1397" s="1">
        <f t="shared" si="106"/>
        <v>42948</v>
      </c>
      <c r="E1397">
        <f t="shared" si="107"/>
        <v>31</v>
      </c>
      <c r="F1397">
        <v>3147</v>
      </c>
      <c r="G1397" t="s">
        <v>314</v>
      </c>
      <c r="H1397" s="2">
        <f t="shared" si="108"/>
        <v>101.51612903225806</v>
      </c>
      <c r="I1397">
        <v>0.96669148975107522</v>
      </c>
      <c r="J1397" t="s">
        <v>26</v>
      </c>
      <c r="K1397" t="s">
        <v>142</v>
      </c>
      <c r="L1397">
        <v>1</v>
      </c>
      <c r="M1397">
        <f t="shared" si="109"/>
        <v>1</v>
      </c>
      <c r="N1397">
        <v>325543364.4926737</v>
      </c>
      <c r="O1397" t="s">
        <v>49</v>
      </c>
      <c r="P1397">
        <v>6997.3333333333148</v>
      </c>
      <c r="Q1397">
        <v>3317.9722222222176</v>
      </c>
      <c r="R1397">
        <v>8610.6333333333259</v>
      </c>
      <c r="S1397">
        <v>-1523.354166666667</v>
      </c>
      <c r="T1397">
        <v>2008.5833333333267</v>
      </c>
      <c r="U1397">
        <v>-4577.5416666666642</v>
      </c>
      <c r="V1397">
        <v>32243.333333333288</v>
      </c>
      <c r="W1397">
        <v>301.33026113671269</v>
      </c>
      <c r="X1397">
        <v>177.34407855436046</v>
      </c>
      <c r="Y1397">
        <v>365.24658694846147</v>
      </c>
      <c r="Z1397">
        <v>21.877833781361872</v>
      </c>
      <c r="AA1397">
        <v>142.24009856630838</v>
      </c>
      <c r="AB1397">
        <v>-77.688799283154779</v>
      </c>
      <c r="AC1397">
        <v>1194.8349833147886</v>
      </c>
      <c r="AD1397">
        <v>-1123.65625</v>
      </c>
      <c r="AE1397">
        <v>-1161.7142857142858</v>
      </c>
      <c r="AF1397">
        <v>-1198.541666666667</v>
      </c>
      <c r="AG1397">
        <v>-1280.3666666666663</v>
      </c>
      <c r="AH1397">
        <v>-1273.833333333333</v>
      </c>
      <c r="AI1397">
        <v>-1265</v>
      </c>
      <c r="AJ1397">
        <v>-1236.916666666667</v>
      </c>
      <c r="AK1397">
        <v>-1462.583333333333</v>
      </c>
      <c r="AL1397">
        <v>-39.117808836317238</v>
      </c>
      <c r="AM1397">
        <v>-40.372512636867867</v>
      </c>
      <c r="AN1397">
        <v>-41.523906192065255</v>
      </c>
      <c r="AO1397">
        <v>-44.295249042145528</v>
      </c>
      <c r="AP1397">
        <v>-44.047055094284644</v>
      </c>
      <c r="AQ1397">
        <v>-43.758351578179131</v>
      </c>
      <c r="AR1397">
        <v>-42.709474371877008</v>
      </c>
      <c r="AS1397">
        <v>-50.466986687147937</v>
      </c>
      <c r="AT1397">
        <v>0</v>
      </c>
      <c r="AU1397">
        <v>0</v>
      </c>
      <c r="AV1397">
        <v>0</v>
      </c>
      <c r="AW1397">
        <v>0</v>
      </c>
    </row>
    <row r="1398" spans="1:49" x14ac:dyDescent="0.2">
      <c r="A1398" t="s">
        <v>306</v>
      </c>
      <c r="B1398" t="str">
        <f t="shared" si="105"/>
        <v>Influenza</v>
      </c>
      <c r="C1398" s="1" t="s">
        <v>150</v>
      </c>
      <c r="D1398" s="1">
        <f t="shared" si="106"/>
        <v>42979</v>
      </c>
      <c r="E1398">
        <f t="shared" si="107"/>
        <v>30</v>
      </c>
      <c r="F1398">
        <v>3282</v>
      </c>
      <c r="G1398" t="s">
        <v>315</v>
      </c>
      <c r="H1398" s="2">
        <f t="shared" si="108"/>
        <v>109.4</v>
      </c>
      <c r="I1398">
        <v>1.0081606194353443</v>
      </c>
      <c r="J1398" t="s">
        <v>26</v>
      </c>
      <c r="K1398" t="s">
        <v>142</v>
      </c>
      <c r="L1398">
        <v>1</v>
      </c>
      <c r="M1398">
        <f t="shared" si="109"/>
        <v>1</v>
      </c>
      <c r="N1398">
        <v>325543364.4926737</v>
      </c>
      <c r="O1398" t="s">
        <v>52</v>
      </c>
      <c r="P1398">
        <v>7063.2380952380763</v>
      </c>
      <c r="Q1398">
        <v>3343.4444444444398</v>
      </c>
      <c r="R1398">
        <v>8694.2666666666591</v>
      </c>
      <c r="S1398">
        <v>-1551.0833333333337</v>
      </c>
      <c r="T1398">
        <v>2019.6666666666599</v>
      </c>
      <c r="U1398">
        <v>-4638.8333333333312</v>
      </c>
      <c r="V1398">
        <v>32586.666666666621</v>
      </c>
      <c r="W1398">
        <v>303.54268158876448</v>
      </c>
      <c r="X1398">
        <v>178.19401348352926</v>
      </c>
      <c r="Y1398">
        <v>368.16138460723579</v>
      </c>
      <c r="Z1398">
        <v>21.019348438299915</v>
      </c>
      <c r="AA1398">
        <v>142.70427547363045</v>
      </c>
      <c r="AB1398">
        <v>-79.641423451101531</v>
      </c>
      <c r="AC1398">
        <v>1206.8661369775884</v>
      </c>
      <c r="AD1398">
        <v>-1107.03125</v>
      </c>
      <c r="AE1398">
        <v>-1155.7142857142858</v>
      </c>
      <c r="AF1398">
        <v>-1176.541666666667</v>
      </c>
      <c r="AG1398">
        <v>-1265.5666666666662</v>
      </c>
      <c r="AH1398">
        <v>-1242.833333333333</v>
      </c>
      <c r="AI1398">
        <v>-1243</v>
      </c>
      <c r="AJ1398">
        <v>-1166.416666666667</v>
      </c>
      <c r="AK1398">
        <v>-1327.583333333333</v>
      </c>
      <c r="AL1398">
        <v>-34.973319589005428</v>
      </c>
      <c r="AM1398">
        <v>-36.574816784333308</v>
      </c>
      <c r="AN1398">
        <v>-37.223368557656656</v>
      </c>
      <c r="AO1398">
        <v>-40.252883450747674</v>
      </c>
      <c r="AP1398">
        <v>-39.495173373854556</v>
      </c>
      <c r="AQ1398">
        <v>-39.507813943770529</v>
      </c>
      <c r="AR1398">
        <v>-36.91753888800605</v>
      </c>
      <c r="AS1398">
        <v>-42.583115719406038</v>
      </c>
      <c r="AT1398">
        <v>0</v>
      </c>
      <c r="AU1398">
        <v>0</v>
      </c>
      <c r="AV1398">
        <v>0</v>
      </c>
      <c r="AW1398">
        <v>0</v>
      </c>
    </row>
    <row r="1399" spans="1:49" x14ac:dyDescent="0.2">
      <c r="A1399" t="s">
        <v>306</v>
      </c>
      <c r="B1399" t="str">
        <f t="shared" si="105"/>
        <v>Influenza</v>
      </c>
      <c r="C1399" s="1" t="s">
        <v>151</v>
      </c>
      <c r="D1399" s="1">
        <f t="shared" si="106"/>
        <v>43009</v>
      </c>
      <c r="E1399">
        <f t="shared" si="107"/>
        <v>31</v>
      </c>
      <c r="F1399">
        <v>3582</v>
      </c>
      <c r="G1399" t="s">
        <v>316</v>
      </c>
      <c r="H1399" s="2">
        <f t="shared" si="108"/>
        <v>115.54838709677419</v>
      </c>
      <c r="I1399">
        <v>1.1003142409559425</v>
      </c>
      <c r="J1399" t="s">
        <v>26</v>
      </c>
      <c r="K1399" t="s">
        <v>142</v>
      </c>
      <c r="L1399">
        <v>1</v>
      </c>
      <c r="M1399">
        <f t="shared" si="109"/>
        <v>1</v>
      </c>
      <c r="N1399">
        <v>325543364.4926737</v>
      </c>
      <c r="O1399" t="s">
        <v>55</v>
      </c>
      <c r="P1399">
        <v>7129.1428571428378</v>
      </c>
      <c r="Q1399">
        <v>3368.916666666662</v>
      </c>
      <c r="R1399">
        <v>8777.8999999999924</v>
      </c>
      <c r="S1399">
        <v>-1578.8125000000005</v>
      </c>
      <c r="T1399">
        <v>2030.7499999999932</v>
      </c>
      <c r="U1399">
        <v>-4700.1249999999982</v>
      </c>
      <c r="V1399">
        <v>32929.999999999956</v>
      </c>
      <c r="W1399">
        <v>305.75510204081627</v>
      </c>
      <c r="X1399">
        <v>179.04394841269806</v>
      </c>
      <c r="Y1399">
        <v>371.07618226601011</v>
      </c>
      <c r="Z1399">
        <v>20.160863095237957</v>
      </c>
      <c r="AA1399">
        <v>143.16845238095252</v>
      </c>
      <c r="AB1399">
        <v>-81.594047619048283</v>
      </c>
      <c r="AC1399">
        <v>1218.8972906403883</v>
      </c>
      <c r="AD1399">
        <v>-699.40625</v>
      </c>
      <c r="AE1399">
        <v>-766.4285714285711</v>
      </c>
      <c r="AF1399">
        <v>-786.20833333333348</v>
      </c>
      <c r="AG1399">
        <v>-869.16666666666606</v>
      </c>
      <c r="AH1399">
        <v>-842.08333333333303</v>
      </c>
      <c r="AI1399">
        <v>-856</v>
      </c>
      <c r="AJ1399">
        <v>-845.91666666666697</v>
      </c>
      <c r="AK1399">
        <v>-1027.583333333333</v>
      </c>
      <c r="AL1399">
        <v>-25.432324965349494</v>
      </c>
      <c r="AM1399">
        <v>-27.621360563135156</v>
      </c>
      <c r="AN1399">
        <v>-28.222830923248026</v>
      </c>
      <c r="AO1399">
        <v>-31.030732913113241</v>
      </c>
      <c r="AP1399">
        <v>-30.119635739445926</v>
      </c>
      <c r="AQ1399">
        <v>-30.564803191082319</v>
      </c>
      <c r="AR1399">
        <v>-30.096571146070559</v>
      </c>
      <c r="AS1399">
        <v>-36.434728622631837</v>
      </c>
      <c r="AT1399">
        <v>0</v>
      </c>
      <c r="AU1399">
        <v>0</v>
      </c>
      <c r="AV1399">
        <v>0</v>
      </c>
      <c r="AW1399">
        <v>0</v>
      </c>
    </row>
    <row r="1400" spans="1:49" x14ac:dyDescent="0.2">
      <c r="A1400" t="s">
        <v>306</v>
      </c>
      <c r="B1400" t="str">
        <f t="shared" si="105"/>
        <v>Influenza</v>
      </c>
      <c r="C1400" s="1" t="s">
        <v>152</v>
      </c>
      <c r="D1400" s="1">
        <f t="shared" si="106"/>
        <v>43040</v>
      </c>
      <c r="E1400">
        <f t="shared" si="107"/>
        <v>30</v>
      </c>
      <c r="F1400">
        <v>3883</v>
      </c>
      <c r="G1400" t="s">
        <v>317</v>
      </c>
      <c r="H1400" s="2">
        <f t="shared" si="108"/>
        <v>129.43333333333334</v>
      </c>
      <c r="I1400">
        <v>1.1927750412149427</v>
      </c>
      <c r="J1400" t="s">
        <v>26</v>
      </c>
      <c r="K1400" t="s">
        <v>142</v>
      </c>
      <c r="L1400">
        <v>1</v>
      </c>
      <c r="M1400">
        <f t="shared" si="109"/>
        <v>1</v>
      </c>
      <c r="N1400">
        <v>325543364.4926737</v>
      </c>
      <c r="O1400" t="s">
        <v>58</v>
      </c>
      <c r="P1400">
        <v>7195.0476190475993</v>
      </c>
      <c r="Q1400">
        <v>3394.3888888888841</v>
      </c>
      <c r="R1400">
        <v>8861.5333333333256</v>
      </c>
      <c r="S1400">
        <v>-1606.5416666666672</v>
      </c>
      <c r="T1400">
        <v>2041.8333333333264</v>
      </c>
      <c r="U1400">
        <v>-4761.4166666666652</v>
      </c>
      <c r="V1400">
        <v>33273.333333333292</v>
      </c>
      <c r="W1400">
        <v>307.96752249286806</v>
      </c>
      <c r="X1400">
        <v>179.89388334186685</v>
      </c>
      <c r="Y1400">
        <v>373.99097992478443</v>
      </c>
      <c r="Z1400">
        <v>19.302377752176</v>
      </c>
      <c r="AA1400">
        <v>143.63262928827459</v>
      </c>
      <c r="AB1400">
        <v>-83.546671786995034</v>
      </c>
      <c r="AC1400">
        <v>1230.9284443031881</v>
      </c>
      <c r="AD1400">
        <v>-547.03125</v>
      </c>
      <c r="AE1400">
        <v>-622.85714285714266</v>
      </c>
      <c r="AF1400">
        <v>-659.87500000000045</v>
      </c>
      <c r="AG1400">
        <v>-765.16666666666606</v>
      </c>
      <c r="AH1400">
        <v>-757.33333333333303</v>
      </c>
      <c r="AI1400">
        <v>-765.66666666666652</v>
      </c>
      <c r="AJ1400">
        <v>-649.41666666666697</v>
      </c>
      <c r="AK1400">
        <v>-726.58333333333303</v>
      </c>
      <c r="AL1400">
        <v>-16.306652922338742</v>
      </c>
      <c r="AM1400">
        <v>-18.812912022428549</v>
      </c>
      <c r="AN1400">
        <v>-20.001146335434413</v>
      </c>
      <c r="AO1400">
        <v>-23.572883450747682</v>
      </c>
      <c r="AP1400">
        <v>-23.311840040521218</v>
      </c>
      <c r="AQ1400">
        <v>-23.596702832659432</v>
      </c>
      <c r="AR1400">
        <v>-19.684205554672758</v>
      </c>
      <c r="AS1400">
        <v>-22.549782386072735</v>
      </c>
      <c r="AT1400">
        <v>0</v>
      </c>
      <c r="AU1400">
        <v>0</v>
      </c>
      <c r="AV1400">
        <v>0</v>
      </c>
      <c r="AW1400">
        <v>0</v>
      </c>
    </row>
    <row r="1401" spans="1:49" x14ac:dyDescent="0.2">
      <c r="A1401" t="s">
        <v>306</v>
      </c>
      <c r="B1401" t="str">
        <f t="shared" si="105"/>
        <v>Influenza</v>
      </c>
      <c r="C1401" s="1" t="s">
        <v>153</v>
      </c>
      <c r="D1401" s="1">
        <f t="shared" si="106"/>
        <v>43070</v>
      </c>
      <c r="E1401">
        <f t="shared" si="107"/>
        <v>31</v>
      </c>
      <c r="F1401">
        <v>6041</v>
      </c>
      <c r="G1401" t="s">
        <v>318</v>
      </c>
      <c r="H1401" s="2">
        <f t="shared" si="108"/>
        <v>194.87096774193549</v>
      </c>
      <c r="I1401">
        <v>1.8556667586864459</v>
      </c>
      <c r="J1401" t="s">
        <v>26</v>
      </c>
      <c r="K1401" t="s">
        <v>142</v>
      </c>
      <c r="L1401">
        <v>1</v>
      </c>
      <c r="M1401">
        <f t="shared" si="109"/>
        <v>1</v>
      </c>
      <c r="N1401">
        <v>325543364.4926737</v>
      </c>
      <c r="O1401" t="s">
        <v>61</v>
      </c>
      <c r="P1401">
        <v>7260.9523809523607</v>
      </c>
      <c r="Q1401">
        <v>3419.8611111111063</v>
      </c>
      <c r="R1401">
        <v>8945.1666666666588</v>
      </c>
      <c r="S1401">
        <v>-1634.2708333333339</v>
      </c>
      <c r="T1401">
        <v>2052.9166666666597</v>
      </c>
      <c r="U1401">
        <v>-4822.7083333333321</v>
      </c>
      <c r="V1401">
        <v>33616.666666666628</v>
      </c>
      <c r="W1401">
        <v>310.17994294491984</v>
      </c>
      <c r="X1401">
        <v>180.74381827103565</v>
      </c>
      <c r="Y1401">
        <v>376.90577758355874</v>
      </c>
      <c r="Z1401">
        <v>18.443892409114042</v>
      </c>
      <c r="AA1401">
        <v>144.09680619559666</v>
      </c>
      <c r="AB1401">
        <v>-85.499295954941786</v>
      </c>
      <c r="AC1401">
        <v>1242.959597965988</v>
      </c>
      <c r="AD1401">
        <v>864.71875</v>
      </c>
      <c r="AE1401">
        <v>879</v>
      </c>
      <c r="AF1401">
        <v>1014.625</v>
      </c>
      <c r="AG1401">
        <v>857.03333333333376</v>
      </c>
      <c r="AH1401">
        <v>914.16666666666697</v>
      </c>
      <c r="AI1401">
        <v>604</v>
      </c>
      <c r="AJ1401">
        <v>1057.083333333333</v>
      </c>
      <c r="AK1401">
        <v>1431.416666666667</v>
      </c>
      <c r="AL1401">
        <v>25.02332019594084</v>
      </c>
      <c r="AM1401">
        <v>25.45698045068977</v>
      </c>
      <c r="AN1401">
        <v>29.868566926214328</v>
      </c>
      <c r="AO1401">
        <v>24.65313805462867</v>
      </c>
      <c r="AP1401">
        <v>26.533590067005662</v>
      </c>
      <c r="AQ1401">
        <v>16.531971002466008</v>
      </c>
      <c r="AR1401">
        <v>31.290525628122964</v>
      </c>
      <c r="AS1401">
        <v>42.887852022529444</v>
      </c>
      <c r="AT1401">
        <v>0</v>
      </c>
      <c r="AU1401">
        <v>0</v>
      </c>
      <c r="AV1401">
        <v>0</v>
      </c>
      <c r="AW1401">
        <v>0</v>
      </c>
    </row>
    <row r="1402" spans="1:49" x14ac:dyDescent="0.2">
      <c r="A1402" t="s">
        <v>306</v>
      </c>
      <c r="B1402" t="str">
        <f t="shared" si="105"/>
        <v>Influenza</v>
      </c>
      <c r="C1402" s="1" t="s">
        <v>154</v>
      </c>
      <c r="D1402" s="1">
        <f t="shared" si="106"/>
        <v>43101</v>
      </c>
      <c r="E1402">
        <f t="shared" si="107"/>
        <v>31</v>
      </c>
      <c r="F1402">
        <v>12164</v>
      </c>
      <c r="G1402" t="s">
        <v>307</v>
      </c>
      <c r="H1402" s="2">
        <f t="shared" si="108"/>
        <v>392.38709677419354</v>
      </c>
      <c r="I1402">
        <v>3.7199423220001981</v>
      </c>
      <c r="J1402" t="s">
        <v>26</v>
      </c>
      <c r="K1402" t="s">
        <v>155</v>
      </c>
      <c r="L1402">
        <v>1</v>
      </c>
      <c r="M1402">
        <f t="shared" si="109"/>
        <v>1</v>
      </c>
      <c r="N1402">
        <v>326994317.30595934</v>
      </c>
      <c r="O1402" t="s">
        <v>28</v>
      </c>
      <c r="P1402">
        <v>7326.8571428571222</v>
      </c>
      <c r="Q1402">
        <v>3445.3333333333285</v>
      </c>
      <c r="R1402">
        <v>9028.799999999992</v>
      </c>
      <c r="S1402">
        <v>-1662.0000000000007</v>
      </c>
      <c r="T1402">
        <v>2063.9999999999932</v>
      </c>
      <c r="U1402">
        <v>-4883.9999999999991</v>
      </c>
      <c r="V1402">
        <v>33959.999999999964</v>
      </c>
      <c r="W1402">
        <v>312.39236339697163</v>
      </c>
      <c r="X1402">
        <v>181.59375320020445</v>
      </c>
      <c r="Y1402">
        <v>379.82057524233306</v>
      </c>
      <c r="Z1402">
        <v>17.585407066052085</v>
      </c>
      <c r="AA1402">
        <v>144.56098310291873</v>
      </c>
      <c r="AB1402">
        <v>-87.451920122888538</v>
      </c>
      <c r="AC1402">
        <v>1254.9907516287878</v>
      </c>
      <c r="AD1402">
        <v>2562.34375</v>
      </c>
      <c r="AE1402">
        <v>2760.7142857142862</v>
      </c>
      <c r="AF1402">
        <v>2948.958333333333</v>
      </c>
      <c r="AG1402">
        <v>3361.2333333333336</v>
      </c>
      <c r="AH1402">
        <v>2978.166666666667</v>
      </c>
      <c r="AI1402">
        <v>2859.333333333333</v>
      </c>
      <c r="AJ1402">
        <v>1659.083333333333</v>
      </c>
      <c r="AK1402">
        <v>2303.416666666667</v>
      </c>
      <c r="AL1402">
        <v>79.785416970134349</v>
      </c>
      <c r="AM1402">
        <v>86.157441280182837</v>
      </c>
      <c r="AN1402">
        <v>92.266416388579898</v>
      </c>
      <c r="AO1402">
        <v>105.43378321591899</v>
      </c>
      <c r="AP1402">
        <v>93.114235228296025</v>
      </c>
      <c r="AQ1402">
        <v>89.284659174509073</v>
      </c>
      <c r="AR1402">
        <v>50.709880466832658</v>
      </c>
      <c r="AS1402">
        <v>71.016884280593956</v>
      </c>
      <c r="AT1402">
        <v>0</v>
      </c>
      <c r="AU1402">
        <v>0</v>
      </c>
      <c r="AV1402">
        <v>0</v>
      </c>
      <c r="AW1402">
        <v>0</v>
      </c>
    </row>
    <row r="1403" spans="1:49" x14ac:dyDescent="0.2">
      <c r="A1403" t="s">
        <v>306</v>
      </c>
      <c r="B1403" t="str">
        <f t="shared" si="105"/>
        <v>Influenza</v>
      </c>
      <c r="C1403" s="1" t="s">
        <v>156</v>
      </c>
      <c r="D1403" s="1">
        <f t="shared" si="106"/>
        <v>43132</v>
      </c>
      <c r="E1403">
        <f t="shared" si="107"/>
        <v>28</v>
      </c>
      <c r="F1403">
        <v>8551</v>
      </c>
      <c r="G1403" t="s">
        <v>308</v>
      </c>
      <c r="H1403" s="2">
        <f t="shared" si="108"/>
        <v>305.39285714285717</v>
      </c>
      <c r="I1403">
        <v>2.6150301541782057</v>
      </c>
      <c r="J1403" t="s">
        <v>26</v>
      </c>
      <c r="K1403" t="s">
        <v>155</v>
      </c>
      <c r="L1403">
        <v>1</v>
      </c>
      <c r="M1403">
        <f t="shared" si="109"/>
        <v>1</v>
      </c>
      <c r="N1403">
        <v>326994317.30595934</v>
      </c>
      <c r="O1403" t="s">
        <v>31</v>
      </c>
      <c r="P1403">
        <v>7392.7619047618837</v>
      </c>
      <c r="Q1403">
        <v>3470.8055555555507</v>
      </c>
      <c r="R1403">
        <v>9112.4333333333252</v>
      </c>
      <c r="S1403">
        <v>-1689.7291666666674</v>
      </c>
      <c r="T1403">
        <v>2075.0833333333267</v>
      </c>
      <c r="U1403">
        <v>-4945.2916666666661</v>
      </c>
      <c r="V1403">
        <v>34303.333333333299</v>
      </c>
      <c r="W1403">
        <v>314.60478384902342</v>
      </c>
      <c r="X1403">
        <v>182.44368812937324</v>
      </c>
      <c r="Y1403">
        <v>382.73537290110738</v>
      </c>
      <c r="Z1403">
        <v>16.726921722990127</v>
      </c>
      <c r="AA1403">
        <v>145.0251600102408</v>
      </c>
      <c r="AB1403">
        <v>-89.40454429083529</v>
      </c>
      <c r="AC1403">
        <v>1267.0219052915877</v>
      </c>
      <c r="AD1403">
        <v>1143.96875</v>
      </c>
      <c r="AE1403">
        <v>1251.1428571428569</v>
      </c>
      <c r="AF1403">
        <v>1218.625</v>
      </c>
      <c r="AG1403">
        <v>1384.6333333333341</v>
      </c>
      <c r="AH1403">
        <v>1385.666666666667</v>
      </c>
      <c r="AI1403">
        <v>1522</v>
      </c>
      <c r="AJ1403">
        <v>1452.083333333333</v>
      </c>
      <c r="AK1403">
        <v>2024.416666666667</v>
      </c>
      <c r="AL1403">
        <v>51.911891823145652</v>
      </c>
      <c r="AM1403">
        <v>55.653860203703317</v>
      </c>
      <c r="AN1403">
        <v>54.273183166481317</v>
      </c>
      <c r="AO1403">
        <v>61.023438388332806</v>
      </c>
      <c r="AP1403">
        <v>60.660347972615114</v>
      </c>
      <c r="AQ1403">
        <v>64.970182772157244</v>
      </c>
      <c r="AR1403">
        <v>61.220884757314138</v>
      </c>
      <c r="AS1403">
        <v>84.945455709165344</v>
      </c>
      <c r="AT1403">
        <v>0</v>
      </c>
      <c r="AU1403">
        <v>0</v>
      </c>
      <c r="AV1403">
        <v>0</v>
      </c>
      <c r="AW1403">
        <v>0</v>
      </c>
    </row>
    <row r="1404" spans="1:49" x14ac:dyDescent="0.2">
      <c r="A1404" t="s">
        <v>306</v>
      </c>
      <c r="B1404" t="str">
        <f t="shared" si="105"/>
        <v>Influenza</v>
      </c>
      <c r="C1404" s="1" t="s">
        <v>157</v>
      </c>
      <c r="D1404" s="1">
        <f t="shared" si="106"/>
        <v>43160</v>
      </c>
      <c r="E1404">
        <f t="shared" si="107"/>
        <v>31</v>
      </c>
      <c r="F1404">
        <v>6120</v>
      </c>
      <c r="G1404" t="s">
        <v>309</v>
      </c>
      <c r="H1404" s="2">
        <f t="shared" si="108"/>
        <v>197.41935483870967</v>
      </c>
      <c r="I1404">
        <v>1.8715921580599484</v>
      </c>
      <c r="J1404" t="s">
        <v>26</v>
      </c>
      <c r="K1404" t="s">
        <v>155</v>
      </c>
      <c r="L1404">
        <v>1</v>
      </c>
      <c r="M1404">
        <f t="shared" si="109"/>
        <v>0</v>
      </c>
      <c r="N1404">
        <v>326994317.30595934</v>
      </c>
      <c r="O1404" t="s">
        <v>34</v>
      </c>
      <c r="P1404">
        <v>7458.6666666666451</v>
      </c>
      <c r="Q1404">
        <v>3496.2777777777728</v>
      </c>
      <c r="R1404">
        <v>9196.0666666666584</v>
      </c>
      <c r="S1404">
        <v>-1717.4583333333342</v>
      </c>
      <c r="T1404">
        <v>2086.1666666666601</v>
      </c>
      <c r="U1404">
        <v>-5006.583333333333</v>
      </c>
      <c r="V1404">
        <v>34646.666666666635</v>
      </c>
      <c r="W1404">
        <v>316.81720430107521</v>
      </c>
      <c r="X1404">
        <v>183.29362305854204</v>
      </c>
      <c r="Y1404">
        <v>385.6501705598817</v>
      </c>
      <c r="Z1404">
        <v>15.86843637992817</v>
      </c>
      <c r="AA1404">
        <v>145.48933691756287</v>
      </c>
      <c r="AB1404">
        <v>-91.357168458782041</v>
      </c>
      <c r="AC1404">
        <v>1279.0530589543876</v>
      </c>
      <c r="AD1404">
        <v>1198.34375</v>
      </c>
      <c r="AE1404">
        <v>1232.5714285714284</v>
      </c>
      <c r="AF1404">
        <v>1188.125</v>
      </c>
      <c r="AG1404">
        <v>1231.6333333333341</v>
      </c>
      <c r="AH1404">
        <v>1307.416666666667</v>
      </c>
      <c r="AI1404">
        <v>1557.666666666667</v>
      </c>
      <c r="AJ1404">
        <v>1905.583333333333</v>
      </c>
      <c r="AK1404">
        <v>1873.416666666667</v>
      </c>
      <c r="AL1404">
        <v>35.785416970134378</v>
      </c>
      <c r="AM1404">
        <v>36.862510404606752</v>
      </c>
      <c r="AN1404">
        <v>35.465341119762712</v>
      </c>
      <c r="AO1404">
        <v>36.737009022370614</v>
      </c>
      <c r="AP1404">
        <v>39.219073937973405</v>
      </c>
      <c r="AQ1404">
        <v>47.295411862681107</v>
      </c>
      <c r="AR1404">
        <v>58.661493370058452</v>
      </c>
      <c r="AS1404">
        <v>57.145916538658469</v>
      </c>
      <c r="AT1404">
        <v>0</v>
      </c>
      <c r="AU1404">
        <v>0</v>
      </c>
      <c r="AV1404">
        <v>0</v>
      </c>
      <c r="AW1404">
        <v>0</v>
      </c>
    </row>
    <row r="1405" spans="1:49" x14ac:dyDescent="0.2">
      <c r="A1405" t="s">
        <v>306</v>
      </c>
      <c r="B1405" t="str">
        <f t="shared" si="105"/>
        <v>Influenza</v>
      </c>
      <c r="C1405" s="1" t="s">
        <v>158</v>
      </c>
      <c r="D1405" s="1">
        <f t="shared" si="106"/>
        <v>43191</v>
      </c>
      <c r="E1405">
        <f t="shared" si="107"/>
        <v>30</v>
      </c>
      <c r="F1405">
        <v>4609</v>
      </c>
      <c r="G1405" t="s">
        <v>310</v>
      </c>
      <c r="H1405" s="2">
        <f t="shared" si="108"/>
        <v>153.63333333333333</v>
      </c>
      <c r="I1405">
        <v>1.4095046170748859</v>
      </c>
      <c r="J1405" t="s">
        <v>26</v>
      </c>
      <c r="K1405" t="s">
        <v>155</v>
      </c>
      <c r="L1405">
        <v>1</v>
      </c>
      <c r="M1405">
        <f t="shared" si="109"/>
        <v>0</v>
      </c>
      <c r="N1405">
        <v>326994317.30595934</v>
      </c>
      <c r="O1405" t="s">
        <v>37</v>
      </c>
      <c r="P1405">
        <v>7524.5714285714066</v>
      </c>
      <c r="Q1405">
        <v>3521.749999999995</v>
      </c>
      <c r="R1405">
        <v>9279.6999999999916</v>
      </c>
      <c r="S1405">
        <v>-1745.1875000000009</v>
      </c>
      <c r="T1405">
        <v>2097.2499999999936</v>
      </c>
      <c r="U1405">
        <v>-5067.875</v>
      </c>
      <c r="V1405">
        <v>34989.999999999971</v>
      </c>
      <c r="W1405">
        <v>319.029624753127</v>
      </c>
      <c r="X1405">
        <v>184.14355798771084</v>
      </c>
      <c r="Y1405">
        <v>388.56496821865602</v>
      </c>
      <c r="Z1405">
        <v>15.009951036866212</v>
      </c>
      <c r="AA1405">
        <v>145.95351382488494</v>
      </c>
      <c r="AB1405">
        <v>-93.309792626728793</v>
      </c>
      <c r="AC1405">
        <v>1291.0842126171874</v>
      </c>
      <c r="AD1405">
        <v>133.34375</v>
      </c>
      <c r="AE1405">
        <v>137.71428571428623</v>
      </c>
      <c r="AF1405">
        <v>139.45833333333303</v>
      </c>
      <c r="AG1405">
        <v>168.63333333333412</v>
      </c>
      <c r="AH1405">
        <v>238.41666666666697</v>
      </c>
      <c r="AI1405">
        <v>350.33333333333303</v>
      </c>
      <c r="AJ1405">
        <v>464.08333333333303</v>
      </c>
      <c r="AK1405">
        <v>145.41666666666697</v>
      </c>
      <c r="AL1405">
        <v>6.3725137443279039</v>
      </c>
      <c r="AM1405">
        <v>6.5394689299523918</v>
      </c>
      <c r="AN1405">
        <v>6.6432981090100611</v>
      </c>
      <c r="AO1405">
        <v>7.5537832159189975</v>
      </c>
      <c r="AP1405">
        <v>9.8798266261454728</v>
      </c>
      <c r="AQ1405">
        <v>13.603297167340571</v>
      </c>
      <c r="AR1405">
        <v>17.432461111993945</v>
      </c>
      <c r="AS1405">
        <v>6.5168842805939562</v>
      </c>
      <c r="AT1405">
        <v>0</v>
      </c>
      <c r="AU1405">
        <v>0</v>
      </c>
      <c r="AV1405">
        <v>0</v>
      </c>
      <c r="AW1405">
        <v>0</v>
      </c>
    </row>
    <row r="1406" spans="1:49" x14ac:dyDescent="0.2">
      <c r="A1406" t="s">
        <v>306</v>
      </c>
      <c r="B1406" t="str">
        <f t="shared" si="105"/>
        <v>Influenza</v>
      </c>
      <c r="C1406" s="1" t="s">
        <v>159</v>
      </c>
      <c r="D1406" s="1">
        <f t="shared" si="106"/>
        <v>43221</v>
      </c>
      <c r="E1406">
        <f t="shared" si="107"/>
        <v>31</v>
      </c>
      <c r="F1406">
        <v>3553</v>
      </c>
      <c r="G1406" t="s">
        <v>311</v>
      </c>
      <c r="H1406" s="2">
        <f t="shared" si="108"/>
        <v>114.61290322580645</v>
      </c>
      <c r="I1406">
        <v>1.0865632250959145</v>
      </c>
      <c r="J1406" t="s">
        <v>26</v>
      </c>
      <c r="K1406" t="s">
        <v>155</v>
      </c>
      <c r="L1406">
        <v>1</v>
      </c>
      <c r="M1406">
        <f t="shared" si="109"/>
        <v>0</v>
      </c>
      <c r="N1406">
        <v>326994317.30595934</v>
      </c>
      <c r="O1406" t="s">
        <v>40</v>
      </c>
      <c r="P1406">
        <v>7590.4761904761681</v>
      </c>
      <c r="Q1406">
        <v>3547.2222222222172</v>
      </c>
      <c r="R1406">
        <v>9363.3333333333248</v>
      </c>
      <c r="S1406">
        <v>-1772.9166666666677</v>
      </c>
      <c r="T1406">
        <v>2108.3333333333271</v>
      </c>
      <c r="U1406">
        <v>-5129.166666666667</v>
      </c>
      <c r="V1406">
        <v>35333.333333333307</v>
      </c>
      <c r="W1406">
        <v>321.24204520517878</v>
      </c>
      <c r="X1406">
        <v>184.99349291687963</v>
      </c>
      <c r="Y1406">
        <v>391.47976587743034</v>
      </c>
      <c r="Z1406">
        <v>14.151465693804255</v>
      </c>
      <c r="AA1406">
        <v>146.41769073220701</v>
      </c>
      <c r="AB1406">
        <v>-95.262416794675545</v>
      </c>
      <c r="AC1406">
        <v>1303.1153662799873</v>
      </c>
      <c r="AD1406">
        <v>-492.90625</v>
      </c>
      <c r="AE1406">
        <v>-521</v>
      </c>
      <c r="AF1406">
        <v>-571.87500000000045</v>
      </c>
      <c r="AG1406">
        <v>-602.76666666666642</v>
      </c>
      <c r="AH1406">
        <v>-542.83333333333303</v>
      </c>
      <c r="AI1406">
        <v>-558</v>
      </c>
      <c r="AJ1406">
        <v>-512.91666666666697</v>
      </c>
      <c r="AK1406">
        <v>-773.58333333333303</v>
      </c>
      <c r="AL1406">
        <v>-18.771034642768853</v>
      </c>
      <c r="AM1406">
        <v>-19.704309871890899</v>
      </c>
      <c r="AN1406">
        <v>-21.308852428624363</v>
      </c>
      <c r="AO1406">
        <v>-22.437184526016466</v>
      </c>
      <c r="AP1406">
        <v>-20.466409932994338</v>
      </c>
      <c r="AQ1406">
        <v>-20.951899965275885</v>
      </c>
      <c r="AR1406">
        <v>-19.354635662199613</v>
      </c>
      <c r="AS1406">
        <v>-28.24118023553504</v>
      </c>
      <c r="AT1406">
        <v>0</v>
      </c>
      <c r="AU1406">
        <v>0</v>
      </c>
      <c r="AV1406">
        <v>0</v>
      </c>
      <c r="AW1406">
        <v>0</v>
      </c>
    </row>
    <row r="1407" spans="1:49" x14ac:dyDescent="0.2">
      <c r="A1407" t="s">
        <v>306</v>
      </c>
      <c r="B1407" t="str">
        <f t="shared" si="105"/>
        <v>Influenza</v>
      </c>
      <c r="C1407" s="1" t="s">
        <v>160</v>
      </c>
      <c r="D1407" s="1">
        <f t="shared" si="106"/>
        <v>43252</v>
      </c>
      <c r="E1407">
        <f t="shared" si="107"/>
        <v>30</v>
      </c>
      <c r="F1407">
        <v>3212</v>
      </c>
      <c r="G1407" t="s">
        <v>312</v>
      </c>
      <c r="H1407" s="2">
        <f t="shared" si="108"/>
        <v>107.06666666666666</v>
      </c>
      <c r="I1407">
        <v>0.98228006726937167</v>
      </c>
      <c r="J1407" t="s">
        <v>26</v>
      </c>
      <c r="K1407" t="s">
        <v>155</v>
      </c>
      <c r="L1407">
        <v>1</v>
      </c>
      <c r="M1407">
        <f t="shared" si="109"/>
        <v>0</v>
      </c>
      <c r="N1407">
        <v>326994317.30595934</v>
      </c>
      <c r="O1407" t="s">
        <v>43</v>
      </c>
      <c r="P1407">
        <v>7656.3809523809296</v>
      </c>
      <c r="Q1407">
        <v>3572.6944444444393</v>
      </c>
      <c r="R1407">
        <v>9446.9666666666581</v>
      </c>
      <c r="S1407">
        <v>-1800.6458333333344</v>
      </c>
      <c r="T1407">
        <v>2119.4166666666606</v>
      </c>
      <c r="U1407">
        <v>-5190.4583333333339</v>
      </c>
      <c r="V1407">
        <v>35676.666666666642</v>
      </c>
      <c r="W1407">
        <v>323.45446565723057</v>
      </c>
      <c r="X1407">
        <v>185.84342784604843</v>
      </c>
      <c r="Y1407">
        <v>394.39456353620466</v>
      </c>
      <c r="Z1407">
        <v>13.292980350742297</v>
      </c>
      <c r="AA1407">
        <v>146.88186763952908</v>
      </c>
      <c r="AB1407">
        <v>-97.215040962622297</v>
      </c>
      <c r="AC1407">
        <v>1315.1465199427871</v>
      </c>
      <c r="AD1407">
        <v>-920.28125</v>
      </c>
      <c r="AE1407">
        <v>-968.14285714285688</v>
      </c>
      <c r="AF1407">
        <v>-1011.7083333333335</v>
      </c>
      <c r="AG1407">
        <v>-1055.1666666666661</v>
      </c>
      <c r="AH1407">
        <v>-1030.333333333333</v>
      </c>
      <c r="AI1407">
        <v>-1050</v>
      </c>
      <c r="AJ1407">
        <v>-1037.416666666667</v>
      </c>
      <c r="AK1407">
        <v>-1171.583333333333</v>
      </c>
      <c r="AL1407">
        <v>-28.748319589005405</v>
      </c>
      <c r="AM1407">
        <v>-30.322435831952333</v>
      </c>
      <c r="AN1407">
        <v>-31.728924113212173</v>
      </c>
      <c r="AO1407">
        <v>-33.239550117414311</v>
      </c>
      <c r="AP1407">
        <v>-32.411840040521199</v>
      </c>
      <c r="AQ1407">
        <v>-33.074480610437192</v>
      </c>
      <c r="AR1407">
        <v>-32.617538888006067</v>
      </c>
      <c r="AS1407">
        <v>-37.383115719406049</v>
      </c>
      <c r="AT1407">
        <v>0</v>
      </c>
      <c r="AU1407">
        <v>0</v>
      </c>
      <c r="AV1407">
        <v>0</v>
      </c>
      <c r="AW1407">
        <v>0</v>
      </c>
    </row>
    <row r="1408" spans="1:49" x14ac:dyDescent="0.2">
      <c r="A1408" t="s">
        <v>306</v>
      </c>
      <c r="B1408" t="str">
        <f t="shared" si="105"/>
        <v>Influenza</v>
      </c>
      <c r="C1408" s="1" t="s">
        <v>161</v>
      </c>
      <c r="D1408" s="1">
        <f t="shared" si="106"/>
        <v>43282</v>
      </c>
      <c r="E1408">
        <f t="shared" si="107"/>
        <v>31</v>
      </c>
      <c r="F1408">
        <v>3103</v>
      </c>
      <c r="G1408" t="s">
        <v>313</v>
      </c>
      <c r="H1408" s="2">
        <f t="shared" si="108"/>
        <v>100.09677419354838</v>
      </c>
      <c r="I1408">
        <v>0.94894615465033005</v>
      </c>
      <c r="J1408" t="s">
        <v>26</v>
      </c>
      <c r="K1408" t="s">
        <v>155</v>
      </c>
      <c r="L1408">
        <v>1</v>
      </c>
      <c r="M1408">
        <f t="shared" si="109"/>
        <v>0</v>
      </c>
      <c r="N1408">
        <v>326994317.30595934</v>
      </c>
      <c r="O1408" t="s">
        <v>46</v>
      </c>
      <c r="P1408">
        <v>7722.285714285691</v>
      </c>
      <c r="Q1408">
        <v>3598.1666666666615</v>
      </c>
      <c r="R1408">
        <v>9530.5999999999913</v>
      </c>
      <c r="S1408">
        <v>-1828.3750000000011</v>
      </c>
      <c r="T1408">
        <v>2130.4999999999941</v>
      </c>
      <c r="U1408">
        <v>-5251.7500000000009</v>
      </c>
      <c r="V1408">
        <v>36019.999999999978</v>
      </c>
      <c r="W1408">
        <v>325.66688610928236</v>
      </c>
      <c r="X1408">
        <v>186.69336277521722</v>
      </c>
      <c r="Y1408">
        <v>397.30936119497898</v>
      </c>
      <c r="Z1408">
        <v>12.43449500768034</v>
      </c>
      <c r="AA1408">
        <v>147.34604454685115</v>
      </c>
      <c r="AB1408">
        <v>-99.167665130569048</v>
      </c>
      <c r="AC1408">
        <v>1327.177673605587</v>
      </c>
      <c r="AD1408">
        <v>-1012.40625</v>
      </c>
      <c r="AE1408">
        <v>-1065.2857142857142</v>
      </c>
      <c r="AF1408">
        <v>-1105.041666666667</v>
      </c>
      <c r="AG1408">
        <v>-1164.9666666666662</v>
      </c>
      <c r="AH1408">
        <v>-1134.583333333333</v>
      </c>
      <c r="AI1408">
        <v>-1155.6666666666665</v>
      </c>
      <c r="AJ1408">
        <v>-1088.916666666667</v>
      </c>
      <c r="AK1408">
        <v>-1288.583333333333</v>
      </c>
      <c r="AL1408">
        <v>-35.529099158897878</v>
      </c>
      <c r="AM1408">
        <v>-37.261913558526842</v>
      </c>
      <c r="AN1408">
        <v>-38.507777159807162</v>
      </c>
      <c r="AO1408">
        <v>-40.572668396984213</v>
      </c>
      <c r="AP1408">
        <v>-39.555119610413669</v>
      </c>
      <c r="AQ1408">
        <v>-40.231469857749019</v>
      </c>
      <c r="AR1408">
        <v>-37.935280823489961</v>
      </c>
      <c r="AS1408">
        <v>-44.854083461341546</v>
      </c>
      <c r="AT1408">
        <v>0</v>
      </c>
      <c r="AU1408">
        <v>0</v>
      </c>
      <c r="AV1408">
        <v>0</v>
      </c>
      <c r="AW1408">
        <v>0</v>
      </c>
    </row>
    <row r="1409" spans="1:49" x14ac:dyDescent="0.2">
      <c r="A1409" t="s">
        <v>306</v>
      </c>
      <c r="B1409" t="str">
        <f t="shared" si="105"/>
        <v>Influenza</v>
      </c>
      <c r="C1409" s="1" t="s">
        <v>162</v>
      </c>
      <c r="D1409" s="1">
        <f t="shared" si="106"/>
        <v>43313</v>
      </c>
      <c r="E1409">
        <f t="shared" si="107"/>
        <v>31</v>
      </c>
      <c r="F1409">
        <v>2975</v>
      </c>
      <c r="G1409" t="s">
        <v>314</v>
      </c>
      <c r="H1409" s="2">
        <f t="shared" si="108"/>
        <v>95.967741935483872</v>
      </c>
      <c r="I1409">
        <v>0.90980174350136378</v>
      </c>
      <c r="J1409" t="s">
        <v>26</v>
      </c>
      <c r="K1409" t="s">
        <v>155</v>
      </c>
      <c r="L1409">
        <v>1</v>
      </c>
      <c r="M1409">
        <f t="shared" si="109"/>
        <v>0</v>
      </c>
      <c r="N1409">
        <v>326994317.30595934</v>
      </c>
      <c r="O1409" t="s">
        <v>49</v>
      </c>
      <c r="P1409">
        <v>7788.1904761904525</v>
      </c>
      <c r="Q1409">
        <v>3623.6388888888837</v>
      </c>
      <c r="R1409">
        <v>9614.2333333333245</v>
      </c>
      <c r="S1409">
        <v>-1856.1041666666679</v>
      </c>
      <c r="T1409">
        <v>2141.5833333333276</v>
      </c>
      <c r="U1409">
        <v>-5313.0416666666679</v>
      </c>
      <c r="V1409">
        <v>36363.333333333314</v>
      </c>
      <c r="W1409">
        <v>327.87930656133415</v>
      </c>
      <c r="X1409">
        <v>187.54329770438602</v>
      </c>
      <c r="Y1409">
        <v>400.22415885375329</v>
      </c>
      <c r="Z1409">
        <v>11.576009664618383</v>
      </c>
      <c r="AA1409">
        <v>147.81022145417322</v>
      </c>
      <c r="AB1409">
        <v>-101.1202892985158</v>
      </c>
      <c r="AC1409">
        <v>1339.2088272683868</v>
      </c>
      <c r="AD1409">
        <v>-1123.65625</v>
      </c>
      <c r="AE1409">
        <v>-1161.7142857142858</v>
      </c>
      <c r="AF1409">
        <v>-1198.541666666667</v>
      </c>
      <c r="AG1409">
        <v>-1280.3666666666663</v>
      </c>
      <c r="AH1409">
        <v>-1273.833333333333</v>
      </c>
      <c r="AI1409">
        <v>-1265</v>
      </c>
      <c r="AJ1409">
        <v>-1236.916666666667</v>
      </c>
      <c r="AK1409">
        <v>-1462.583333333333</v>
      </c>
      <c r="AL1409">
        <v>-39.117808836317238</v>
      </c>
      <c r="AM1409">
        <v>-40.372512636867867</v>
      </c>
      <c r="AN1409">
        <v>-41.523906192065255</v>
      </c>
      <c r="AO1409">
        <v>-44.295249042145528</v>
      </c>
      <c r="AP1409">
        <v>-44.047055094284644</v>
      </c>
      <c r="AQ1409">
        <v>-43.758351578179131</v>
      </c>
      <c r="AR1409">
        <v>-42.709474371877008</v>
      </c>
      <c r="AS1409">
        <v>-50.466986687147937</v>
      </c>
      <c r="AT1409">
        <v>0</v>
      </c>
      <c r="AU1409">
        <v>0</v>
      </c>
      <c r="AV1409">
        <v>0</v>
      </c>
      <c r="AW1409">
        <v>0</v>
      </c>
    </row>
    <row r="1410" spans="1:49" x14ac:dyDescent="0.2">
      <c r="A1410" t="s">
        <v>306</v>
      </c>
      <c r="B1410" t="str">
        <f t="shared" ref="B1410:B1473" si="110">IF(MID(A1410,1,4)="#Acc","Accident",IF(MID(A1410,1,4)="#Alz","Alzheimer",IF(MID(A1410,1,4)="#Ass","Assault",IF(MID(A1410,1,4)="#Cer","Cerebrovascular",IF(MID(A1410,1,4)="#Chr","LowerResp",IF(MID(A1410,1,4)="#COV","COVID",IF(MID(A1410,1,4)="#Dia","Diabetes",IF(MID(A1410,1,4)="#Dis","Heart",IF(MID(A1410,1,4)="#Inf","Influenza",IF(MID(A1410,1,4)="#Int","SelfHarm",IF(MID(A1410,1,4)="#Mal","Cancer",IF(MID(A1410,1,4)="#Nep","Kidney",IF(MID(A1410,1,4)="#Sep","Septicemia",IF(MID(A1410,1,6)="Other ","OtherResp","Other"))))))))))))))</f>
        <v>Influenza</v>
      </c>
      <c r="C1410" s="1" t="s">
        <v>163</v>
      </c>
      <c r="D1410" s="1">
        <f t="shared" si="106"/>
        <v>43344</v>
      </c>
      <c r="E1410">
        <f t="shared" si="107"/>
        <v>30</v>
      </c>
      <c r="F1410">
        <v>3033</v>
      </c>
      <c r="G1410" t="s">
        <v>315</v>
      </c>
      <c r="H1410" s="2">
        <f t="shared" si="108"/>
        <v>101.1</v>
      </c>
      <c r="I1410">
        <v>0.92753905480323917</v>
      </c>
      <c r="J1410" t="s">
        <v>26</v>
      </c>
      <c r="K1410" t="s">
        <v>155</v>
      </c>
      <c r="L1410">
        <v>1</v>
      </c>
      <c r="M1410">
        <f t="shared" si="109"/>
        <v>0</v>
      </c>
      <c r="N1410">
        <v>326994317.30595934</v>
      </c>
      <c r="O1410" t="s">
        <v>52</v>
      </c>
      <c r="P1410">
        <v>7854.095238095214</v>
      </c>
      <c r="Q1410">
        <v>3649.1111111111059</v>
      </c>
      <c r="R1410">
        <v>9697.8666666666577</v>
      </c>
      <c r="S1410">
        <v>-1883.8333333333346</v>
      </c>
      <c r="T1410">
        <v>2152.6666666666611</v>
      </c>
      <c r="U1410">
        <v>-5374.3333333333348</v>
      </c>
      <c r="V1410">
        <v>36706.66666666665</v>
      </c>
      <c r="W1410">
        <v>330.09172701338593</v>
      </c>
      <c r="X1410">
        <v>188.39323263355482</v>
      </c>
      <c r="Y1410">
        <v>403.13895651252761</v>
      </c>
      <c r="Z1410">
        <v>10.717524321556425</v>
      </c>
      <c r="AA1410">
        <v>148.27439836149529</v>
      </c>
      <c r="AB1410">
        <v>-103.07291346646255</v>
      </c>
      <c r="AC1410">
        <v>1351.2399809311867</v>
      </c>
      <c r="AD1410">
        <v>-1107.03125</v>
      </c>
      <c r="AE1410">
        <v>-1155.7142857142858</v>
      </c>
      <c r="AF1410">
        <v>-1176.541666666667</v>
      </c>
      <c r="AG1410">
        <v>-1265.5666666666662</v>
      </c>
      <c r="AH1410">
        <v>-1242.833333333333</v>
      </c>
      <c r="AI1410">
        <v>-1243</v>
      </c>
      <c r="AJ1410">
        <v>-1166.416666666667</v>
      </c>
      <c r="AK1410">
        <v>-1327.583333333333</v>
      </c>
      <c r="AL1410">
        <v>-34.973319589005428</v>
      </c>
      <c r="AM1410">
        <v>-36.574816784333308</v>
      </c>
      <c r="AN1410">
        <v>-37.223368557656656</v>
      </c>
      <c r="AO1410">
        <v>-40.252883450747674</v>
      </c>
      <c r="AP1410">
        <v>-39.495173373854556</v>
      </c>
      <c r="AQ1410">
        <v>-39.507813943770529</v>
      </c>
      <c r="AR1410">
        <v>-36.91753888800605</v>
      </c>
      <c r="AS1410">
        <v>-42.583115719406038</v>
      </c>
      <c r="AT1410">
        <v>0</v>
      </c>
      <c r="AU1410">
        <v>0</v>
      </c>
      <c r="AV1410">
        <v>0</v>
      </c>
      <c r="AW1410">
        <v>0</v>
      </c>
    </row>
    <row r="1411" spans="1:49" x14ac:dyDescent="0.2">
      <c r="A1411" t="s">
        <v>306</v>
      </c>
      <c r="B1411" t="str">
        <f t="shared" si="110"/>
        <v>Influenza</v>
      </c>
      <c r="C1411" s="1" t="s">
        <v>164</v>
      </c>
      <c r="D1411" s="1">
        <f t="shared" ref="D1411:D1474" si="111">DATE(K1411,O1411,1)</f>
        <v>43374</v>
      </c>
      <c r="E1411">
        <f t="shared" ref="E1411:E1474" si="112">DAY(EOMONTH(D1411,0))</f>
        <v>31</v>
      </c>
      <c r="F1411">
        <v>3415</v>
      </c>
      <c r="G1411" t="s">
        <v>316</v>
      </c>
      <c r="H1411" s="2">
        <f t="shared" ref="H1411:H1474" si="113">F1411/E1411</f>
        <v>110.16129032258064</v>
      </c>
      <c r="I1411">
        <v>1.0443606568259354</v>
      </c>
      <c r="J1411" t="s">
        <v>26</v>
      </c>
      <c r="K1411" t="s">
        <v>155</v>
      </c>
      <c r="L1411">
        <v>1</v>
      </c>
      <c r="M1411">
        <f t="shared" ref="M1411:M1474" si="114">IF(YEAR(D1411)&lt;2018,1,IF(YEAR(D1411)=2018,IF(MONTH(D1411)&lt;3,1,0),0))</f>
        <v>0</v>
      </c>
      <c r="N1411">
        <v>326994317.30595934</v>
      </c>
      <c r="O1411" t="s">
        <v>55</v>
      </c>
      <c r="P1411">
        <v>7919.9999999999754</v>
      </c>
      <c r="Q1411">
        <v>3674.583333333328</v>
      </c>
      <c r="R1411">
        <v>9781.4999999999909</v>
      </c>
      <c r="S1411">
        <v>-1911.5625000000014</v>
      </c>
      <c r="T1411">
        <v>2163.7499999999945</v>
      </c>
      <c r="U1411">
        <v>-5435.6250000000018</v>
      </c>
      <c r="V1411">
        <v>37049.999999999985</v>
      </c>
      <c r="W1411">
        <v>332.30414746543772</v>
      </c>
      <c r="X1411">
        <v>189.24316756272361</v>
      </c>
      <c r="Y1411">
        <v>406.05375417130193</v>
      </c>
      <c r="Z1411">
        <v>9.8590389784944676</v>
      </c>
      <c r="AA1411">
        <v>148.73857526881736</v>
      </c>
      <c r="AB1411">
        <v>-105.0255376344093</v>
      </c>
      <c r="AC1411">
        <v>1363.2711345939865</v>
      </c>
      <c r="AD1411">
        <v>-699.40625</v>
      </c>
      <c r="AE1411">
        <v>-766.4285714285711</v>
      </c>
      <c r="AF1411">
        <v>-786.20833333333348</v>
      </c>
      <c r="AG1411">
        <v>-869.16666666666606</v>
      </c>
      <c r="AH1411">
        <v>-842.08333333333303</v>
      </c>
      <c r="AI1411">
        <v>-856</v>
      </c>
      <c r="AJ1411">
        <v>-845.91666666666697</v>
      </c>
      <c r="AK1411">
        <v>-1027.583333333333</v>
      </c>
      <c r="AL1411">
        <v>-25.432324965349494</v>
      </c>
      <c r="AM1411">
        <v>-27.621360563135156</v>
      </c>
      <c r="AN1411">
        <v>-28.222830923248026</v>
      </c>
      <c r="AO1411">
        <v>-31.030732913113241</v>
      </c>
      <c r="AP1411">
        <v>-30.119635739445926</v>
      </c>
      <c r="AQ1411">
        <v>-30.564803191082319</v>
      </c>
      <c r="AR1411">
        <v>-30.096571146070559</v>
      </c>
      <c r="AS1411">
        <v>-36.434728622631837</v>
      </c>
      <c r="AT1411">
        <v>0</v>
      </c>
      <c r="AU1411">
        <v>0</v>
      </c>
      <c r="AV1411">
        <v>0</v>
      </c>
      <c r="AW1411">
        <v>0</v>
      </c>
    </row>
    <row r="1412" spans="1:49" x14ac:dyDescent="0.2">
      <c r="A1412" t="s">
        <v>306</v>
      </c>
      <c r="B1412" t="str">
        <f t="shared" si="110"/>
        <v>Influenza</v>
      </c>
      <c r="C1412" s="1" t="s">
        <v>165</v>
      </c>
      <c r="D1412" s="1">
        <f t="shared" si="111"/>
        <v>43405</v>
      </c>
      <c r="E1412">
        <f t="shared" si="112"/>
        <v>30</v>
      </c>
      <c r="F1412">
        <v>3568</v>
      </c>
      <c r="G1412" t="s">
        <v>317</v>
      </c>
      <c r="H1412" s="2">
        <f t="shared" si="113"/>
        <v>118.93333333333334</v>
      </c>
      <c r="I1412">
        <v>1.0911504607774341</v>
      </c>
      <c r="J1412" t="s">
        <v>26</v>
      </c>
      <c r="K1412" t="s">
        <v>155</v>
      </c>
      <c r="L1412">
        <v>1</v>
      </c>
      <c r="M1412">
        <f t="shared" si="114"/>
        <v>0</v>
      </c>
      <c r="N1412">
        <v>326994317.30595934</v>
      </c>
      <c r="O1412" t="s">
        <v>58</v>
      </c>
      <c r="P1412">
        <v>7985.9047619047369</v>
      </c>
      <c r="Q1412">
        <v>3700.0555555555502</v>
      </c>
      <c r="R1412">
        <v>9865.1333333333241</v>
      </c>
      <c r="S1412">
        <v>-1939.2916666666681</v>
      </c>
      <c r="T1412">
        <v>2174.833333333328</v>
      </c>
      <c r="U1412">
        <v>-5496.9166666666688</v>
      </c>
      <c r="V1412">
        <v>37393.333333333321</v>
      </c>
      <c r="W1412">
        <v>334.51656791748951</v>
      </c>
      <c r="X1412">
        <v>190.09310249189241</v>
      </c>
      <c r="Y1412">
        <v>408.96855183007625</v>
      </c>
      <c r="Z1412">
        <v>9.0005536354325102</v>
      </c>
      <c r="AA1412">
        <v>149.20275217613943</v>
      </c>
      <c r="AB1412">
        <v>-106.97816180235606</v>
      </c>
      <c r="AC1412">
        <v>1375.3022882567864</v>
      </c>
      <c r="AD1412">
        <v>-547.03125</v>
      </c>
      <c r="AE1412">
        <v>-622.85714285714266</v>
      </c>
      <c r="AF1412">
        <v>-659.87500000000045</v>
      </c>
      <c r="AG1412">
        <v>-765.16666666666606</v>
      </c>
      <c r="AH1412">
        <v>-757.33333333333303</v>
      </c>
      <c r="AI1412">
        <v>-765.66666666666652</v>
      </c>
      <c r="AJ1412">
        <v>-649.41666666666697</v>
      </c>
      <c r="AK1412">
        <v>-726.58333333333303</v>
      </c>
      <c r="AL1412">
        <v>-16.306652922338742</v>
      </c>
      <c r="AM1412">
        <v>-18.812912022428549</v>
      </c>
      <c r="AN1412">
        <v>-20.001146335434413</v>
      </c>
      <c r="AO1412">
        <v>-23.572883450747682</v>
      </c>
      <c r="AP1412">
        <v>-23.311840040521218</v>
      </c>
      <c r="AQ1412">
        <v>-23.596702832659432</v>
      </c>
      <c r="AR1412">
        <v>-19.684205554672758</v>
      </c>
      <c r="AS1412">
        <v>-22.549782386072735</v>
      </c>
      <c r="AT1412">
        <v>0</v>
      </c>
      <c r="AU1412">
        <v>0</v>
      </c>
      <c r="AV1412">
        <v>0</v>
      </c>
      <c r="AW1412">
        <v>0</v>
      </c>
    </row>
    <row r="1413" spans="1:49" x14ac:dyDescent="0.2">
      <c r="A1413" t="s">
        <v>306</v>
      </c>
      <c r="B1413" t="str">
        <f t="shared" si="110"/>
        <v>Influenza</v>
      </c>
      <c r="C1413" s="1" t="s">
        <v>166</v>
      </c>
      <c r="D1413" s="1">
        <f t="shared" si="111"/>
        <v>43435</v>
      </c>
      <c r="E1413">
        <f t="shared" si="112"/>
        <v>31</v>
      </c>
      <c r="F1413">
        <v>4464</v>
      </c>
      <c r="G1413" t="s">
        <v>318</v>
      </c>
      <c r="H1413" s="2">
        <f t="shared" si="113"/>
        <v>144</v>
      </c>
      <c r="I1413">
        <v>1.3651613388201977</v>
      </c>
      <c r="J1413" t="s">
        <v>26</v>
      </c>
      <c r="K1413" t="s">
        <v>155</v>
      </c>
      <c r="L1413">
        <v>1</v>
      </c>
      <c r="M1413">
        <f t="shared" si="114"/>
        <v>0</v>
      </c>
      <c r="N1413">
        <v>326994317.30595934</v>
      </c>
      <c r="O1413" t="s">
        <v>61</v>
      </c>
      <c r="P1413">
        <v>8051.8095238094984</v>
      </c>
      <c r="Q1413">
        <v>3725.5277777777724</v>
      </c>
      <c r="R1413">
        <v>9948.7666666666573</v>
      </c>
      <c r="S1413">
        <v>-1967.0208333333348</v>
      </c>
      <c r="T1413">
        <v>2185.9166666666615</v>
      </c>
      <c r="U1413">
        <v>-5558.2083333333358</v>
      </c>
      <c r="V1413">
        <v>37736.666666666657</v>
      </c>
      <c r="W1413">
        <v>336.7289883695413</v>
      </c>
      <c r="X1413">
        <v>190.94303742106121</v>
      </c>
      <c r="Y1413">
        <v>411.88334948885057</v>
      </c>
      <c r="Z1413">
        <v>8.1420682923705527</v>
      </c>
      <c r="AA1413">
        <v>149.6669290834615</v>
      </c>
      <c r="AB1413">
        <v>-108.93078597030281</v>
      </c>
      <c r="AC1413">
        <v>1387.3334419195862</v>
      </c>
      <c r="AD1413">
        <v>864.71875</v>
      </c>
      <c r="AE1413">
        <v>879</v>
      </c>
      <c r="AF1413">
        <v>1014.625</v>
      </c>
      <c r="AG1413">
        <v>857.03333333333376</v>
      </c>
      <c r="AH1413">
        <v>914.16666666666697</v>
      </c>
      <c r="AI1413">
        <v>604</v>
      </c>
      <c r="AJ1413">
        <v>1057.083333333333</v>
      </c>
      <c r="AK1413">
        <v>1431.416666666667</v>
      </c>
      <c r="AL1413">
        <v>25.02332019594084</v>
      </c>
      <c r="AM1413">
        <v>25.45698045068977</v>
      </c>
      <c r="AN1413">
        <v>29.868566926214328</v>
      </c>
      <c r="AO1413">
        <v>24.65313805462867</v>
      </c>
      <c r="AP1413">
        <v>26.533590067005662</v>
      </c>
      <c r="AQ1413">
        <v>16.531971002466008</v>
      </c>
      <c r="AR1413">
        <v>31.290525628122964</v>
      </c>
      <c r="AS1413">
        <v>42.887852022529444</v>
      </c>
      <c r="AT1413">
        <v>0</v>
      </c>
      <c r="AU1413">
        <v>0</v>
      </c>
      <c r="AV1413">
        <v>0</v>
      </c>
      <c r="AW1413">
        <v>0</v>
      </c>
    </row>
    <row r="1414" spans="1:49" x14ac:dyDescent="0.2">
      <c r="A1414" t="s">
        <v>306</v>
      </c>
      <c r="B1414" t="str">
        <f t="shared" si="110"/>
        <v>Influenza</v>
      </c>
      <c r="C1414" s="1" t="s">
        <v>167</v>
      </c>
      <c r="D1414" s="1">
        <f t="shared" si="111"/>
        <v>43466</v>
      </c>
      <c r="E1414">
        <f t="shared" si="112"/>
        <v>31</v>
      </c>
      <c r="F1414">
        <v>5690</v>
      </c>
      <c r="G1414" t="s">
        <v>307</v>
      </c>
      <c r="H1414" s="2">
        <f t="shared" si="113"/>
        <v>183.54838709677421</v>
      </c>
      <c r="I1414">
        <v>1.7343835262331306</v>
      </c>
      <c r="J1414" t="s">
        <v>26</v>
      </c>
      <c r="K1414" t="s">
        <v>168</v>
      </c>
      <c r="L1414">
        <v>1</v>
      </c>
      <c r="M1414">
        <f t="shared" si="114"/>
        <v>0</v>
      </c>
      <c r="N1414">
        <v>328070459.26906294</v>
      </c>
      <c r="O1414" t="s">
        <v>28</v>
      </c>
      <c r="P1414">
        <v>8117.7142857142599</v>
      </c>
      <c r="Q1414">
        <v>3750.9999999999945</v>
      </c>
      <c r="R1414">
        <v>10032.399999999991</v>
      </c>
      <c r="S1414">
        <v>-1994.7500000000016</v>
      </c>
      <c r="T1414">
        <v>2196.999999999995</v>
      </c>
      <c r="U1414">
        <v>-5619.5000000000027</v>
      </c>
      <c r="V1414">
        <v>38079.999999999993</v>
      </c>
      <c r="W1414">
        <v>338.94140882159309</v>
      </c>
      <c r="X1414">
        <v>191.79297235023</v>
      </c>
      <c r="Y1414">
        <v>414.79814714762489</v>
      </c>
      <c r="Z1414">
        <v>7.2835829493085953</v>
      </c>
      <c r="AA1414">
        <v>150.13110599078357</v>
      </c>
      <c r="AB1414">
        <v>-110.88341013824956</v>
      </c>
      <c r="AC1414">
        <v>1399.3645955823861</v>
      </c>
      <c r="AD1414">
        <v>2562.34375</v>
      </c>
      <c r="AE1414">
        <v>2760.7142857142862</v>
      </c>
      <c r="AF1414">
        <v>2948.958333333333</v>
      </c>
      <c r="AG1414">
        <v>3361.2333333333336</v>
      </c>
      <c r="AH1414">
        <v>2978.166666666667</v>
      </c>
      <c r="AI1414">
        <v>2859.333333333333</v>
      </c>
      <c r="AJ1414">
        <v>1659.083333333333</v>
      </c>
      <c r="AK1414">
        <v>2303.416666666667</v>
      </c>
      <c r="AL1414">
        <v>79.785416970134349</v>
      </c>
      <c r="AM1414">
        <v>86.157441280182837</v>
      </c>
      <c r="AN1414">
        <v>92.266416388579898</v>
      </c>
      <c r="AO1414">
        <v>105.43378321591899</v>
      </c>
      <c r="AP1414">
        <v>93.114235228296025</v>
      </c>
      <c r="AQ1414">
        <v>89.284659174509073</v>
      </c>
      <c r="AR1414">
        <v>50.709880466832658</v>
      </c>
      <c r="AS1414">
        <v>71.016884280593956</v>
      </c>
      <c r="AT1414">
        <v>0</v>
      </c>
      <c r="AU1414">
        <v>0</v>
      </c>
      <c r="AV1414">
        <v>86.585151523475218</v>
      </c>
      <c r="AW1414">
        <v>0</v>
      </c>
    </row>
    <row r="1415" spans="1:49" x14ac:dyDescent="0.2">
      <c r="A1415" t="s">
        <v>306</v>
      </c>
      <c r="B1415" t="str">
        <f t="shared" si="110"/>
        <v>Influenza</v>
      </c>
      <c r="C1415" s="1" t="s">
        <v>169</v>
      </c>
      <c r="D1415" s="1">
        <f t="shared" si="111"/>
        <v>43497</v>
      </c>
      <c r="E1415">
        <f t="shared" si="112"/>
        <v>28</v>
      </c>
      <c r="F1415">
        <v>5545</v>
      </c>
      <c r="G1415" t="s">
        <v>308</v>
      </c>
      <c r="H1415" s="2">
        <f t="shared" si="113"/>
        <v>198.03571428571428</v>
      </c>
      <c r="I1415">
        <v>1.6901857035083847</v>
      </c>
      <c r="J1415" t="s">
        <v>26</v>
      </c>
      <c r="K1415" t="s">
        <v>168</v>
      </c>
      <c r="L1415">
        <v>1</v>
      </c>
      <c r="M1415">
        <f t="shared" si="114"/>
        <v>0</v>
      </c>
      <c r="N1415">
        <v>328070459.26906294</v>
      </c>
      <c r="O1415" t="s">
        <v>31</v>
      </c>
      <c r="P1415">
        <v>8183.6190476190213</v>
      </c>
      <c r="Q1415">
        <v>3776.4722222222167</v>
      </c>
      <c r="R1415">
        <v>10116.033333333324</v>
      </c>
      <c r="S1415">
        <v>-2022.4791666666683</v>
      </c>
      <c r="T1415">
        <v>2208.0833333333285</v>
      </c>
      <c r="U1415">
        <v>-5680.7916666666697</v>
      </c>
      <c r="V1415">
        <v>38423.333333333328</v>
      </c>
      <c r="W1415">
        <v>341.15382927364487</v>
      </c>
      <c r="X1415">
        <v>192.6429072793988</v>
      </c>
      <c r="Y1415">
        <v>417.71294480639921</v>
      </c>
      <c r="Z1415">
        <v>6.4250976062466378</v>
      </c>
      <c r="AA1415">
        <v>150.59528289810564</v>
      </c>
      <c r="AB1415">
        <v>-112.83603430619631</v>
      </c>
      <c r="AC1415">
        <v>1411.3957492451859</v>
      </c>
      <c r="AD1415">
        <v>1143.96875</v>
      </c>
      <c r="AE1415">
        <v>1251.1428571428569</v>
      </c>
      <c r="AF1415">
        <v>1218.625</v>
      </c>
      <c r="AG1415">
        <v>1384.6333333333341</v>
      </c>
      <c r="AH1415">
        <v>1385.666666666667</v>
      </c>
      <c r="AI1415">
        <v>1522</v>
      </c>
      <c r="AJ1415">
        <v>1452.083333333333</v>
      </c>
      <c r="AK1415">
        <v>2024.416666666667</v>
      </c>
      <c r="AL1415">
        <v>51.911891823145652</v>
      </c>
      <c r="AM1415">
        <v>55.653860203703317</v>
      </c>
      <c r="AN1415">
        <v>54.273183166481317</v>
      </c>
      <c r="AO1415">
        <v>61.023438388332806</v>
      </c>
      <c r="AP1415">
        <v>60.660347972615114</v>
      </c>
      <c r="AQ1415">
        <v>64.970182772157244</v>
      </c>
      <c r="AR1415">
        <v>61.220884757314138</v>
      </c>
      <c r="AS1415">
        <v>84.945455709165344</v>
      </c>
      <c r="AT1415">
        <v>0</v>
      </c>
      <c r="AU1415">
        <v>0</v>
      </c>
      <c r="AV1415">
        <v>0</v>
      </c>
      <c r="AW1415">
        <v>0</v>
      </c>
    </row>
    <row r="1416" spans="1:49" x14ac:dyDescent="0.2">
      <c r="A1416" t="s">
        <v>306</v>
      </c>
      <c r="B1416" t="str">
        <f t="shared" si="110"/>
        <v>Influenza</v>
      </c>
      <c r="C1416" s="1" t="s">
        <v>170</v>
      </c>
      <c r="D1416" s="1">
        <f t="shared" si="111"/>
        <v>43525</v>
      </c>
      <c r="E1416">
        <f t="shared" si="112"/>
        <v>31</v>
      </c>
      <c r="F1416">
        <v>6273</v>
      </c>
      <c r="G1416" t="s">
        <v>309</v>
      </c>
      <c r="H1416" s="2">
        <f t="shared" si="113"/>
        <v>202.35483870967741</v>
      </c>
      <c r="I1416">
        <v>1.9120892548436603</v>
      </c>
      <c r="J1416" t="s">
        <v>26</v>
      </c>
      <c r="K1416" t="s">
        <v>168</v>
      </c>
      <c r="L1416">
        <v>1</v>
      </c>
      <c r="M1416">
        <f t="shared" si="114"/>
        <v>0</v>
      </c>
      <c r="N1416">
        <v>328070459.26906294</v>
      </c>
      <c r="O1416" t="s">
        <v>34</v>
      </c>
      <c r="P1416">
        <v>8249.5238095237837</v>
      </c>
      <c r="Q1416">
        <v>3801.9444444444389</v>
      </c>
      <c r="R1416">
        <v>10199.666666666657</v>
      </c>
      <c r="S1416">
        <v>-2050.2083333333348</v>
      </c>
      <c r="T1416">
        <v>2219.166666666662</v>
      </c>
      <c r="U1416">
        <v>-5742.0833333333367</v>
      </c>
      <c r="V1416">
        <v>38766.666666666664</v>
      </c>
      <c r="W1416">
        <v>343.36624972569666</v>
      </c>
      <c r="X1416">
        <v>193.49284220856759</v>
      </c>
      <c r="Y1416">
        <v>420.62774246517353</v>
      </c>
      <c r="Z1416">
        <v>5.5666122631846804</v>
      </c>
      <c r="AA1416">
        <v>151.05945980542771</v>
      </c>
      <c r="AB1416">
        <v>-114.78865847414306</v>
      </c>
      <c r="AC1416">
        <v>1423.4269029079858</v>
      </c>
      <c r="AD1416">
        <v>1198.34375</v>
      </c>
      <c r="AE1416">
        <v>1232.5714285714284</v>
      </c>
      <c r="AF1416">
        <v>1188.125</v>
      </c>
      <c r="AG1416">
        <v>1231.6333333333341</v>
      </c>
      <c r="AH1416">
        <v>1307.416666666667</v>
      </c>
      <c r="AI1416">
        <v>1557.666666666667</v>
      </c>
      <c r="AJ1416">
        <v>1905.583333333333</v>
      </c>
      <c r="AK1416">
        <v>1873.416666666667</v>
      </c>
      <c r="AL1416">
        <v>35.785416970134378</v>
      </c>
      <c r="AM1416">
        <v>36.862510404606752</v>
      </c>
      <c r="AN1416">
        <v>35.465341119762712</v>
      </c>
      <c r="AO1416">
        <v>36.737009022370614</v>
      </c>
      <c r="AP1416">
        <v>39.219073937973405</v>
      </c>
      <c r="AQ1416">
        <v>47.295411862681107</v>
      </c>
      <c r="AR1416">
        <v>58.661493370058452</v>
      </c>
      <c r="AS1416">
        <v>57.145916538658469</v>
      </c>
      <c r="AT1416">
        <v>0</v>
      </c>
      <c r="AU1416">
        <v>0</v>
      </c>
      <c r="AV1416">
        <v>0</v>
      </c>
      <c r="AW1416">
        <v>0</v>
      </c>
    </row>
    <row r="1417" spans="1:49" x14ac:dyDescent="0.2">
      <c r="A1417" t="s">
        <v>306</v>
      </c>
      <c r="B1417" t="str">
        <f t="shared" si="110"/>
        <v>Influenza</v>
      </c>
      <c r="C1417" s="1" t="s">
        <v>171</v>
      </c>
      <c r="D1417" s="1">
        <f t="shared" si="111"/>
        <v>43556</v>
      </c>
      <c r="E1417">
        <f t="shared" si="112"/>
        <v>30</v>
      </c>
      <c r="F1417">
        <v>4585</v>
      </c>
      <c r="G1417" t="s">
        <v>310</v>
      </c>
      <c r="H1417" s="2">
        <f t="shared" si="113"/>
        <v>152.83333333333334</v>
      </c>
      <c r="I1417">
        <v>1.3975656358135156</v>
      </c>
      <c r="J1417" t="s">
        <v>26</v>
      </c>
      <c r="K1417" t="s">
        <v>168</v>
      </c>
      <c r="L1417">
        <v>1</v>
      </c>
      <c r="M1417">
        <f t="shared" si="114"/>
        <v>0</v>
      </c>
      <c r="N1417">
        <v>328070459.26906294</v>
      </c>
      <c r="O1417" t="s">
        <v>37</v>
      </c>
      <c r="P1417">
        <v>8315.4285714285452</v>
      </c>
      <c r="Q1417">
        <v>3827.4166666666611</v>
      </c>
      <c r="R1417">
        <v>10283.29999999999</v>
      </c>
      <c r="S1417">
        <v>-2077.9375000000014</v>
      </c>
      <c r="T1417">
        <v>2230.2499999999955</v>
      </c>
      <c r="U1417">
        <v>-5803.3750000000036</v>
      </c>
      <c r="V1417">
        <v>39110</v>
      </c>
      <c r="W1417">
        <v>345.57867017774845</v>
      </c>
      <c r="X1417">
        <v>194.34277713773639</v>
      </c>
      <c r="Y1417">
        <v>423.54254012394784</v>
      </c>
      <c r="Z1417">
        <v>4.7081269201227229</v>
      </c>
      <c r="AA1417">
        <v>151.52363671274978</v>
      </c>
      <c r="AB1417">
        <v>-116.74128264208981</v>
      </c>
      <c r="AC1417">
        <v>1435.4580565707856</v>
      </c>
      <c r="AD1417">
        <v>133.34375</v>
      </c>
      <c r="AE1417">
        <v>137.71428571428623</v>
      </c>
      <c r="AF1417">
        <v>139.45833333333303</v>
      </c>
      <c r="AG1417">
        <v>168.63333333333412</v>
      </c>
      <c r="AH1417">
        <v>238.41666666666697</v>
      </c>
      <c r="AI1417">
        <v>350.33333333333303</v>
      </c>
      <c r="AJ1417">
        <v>464.08333333333303</v>
      </c>
      <c r="AK1417">
        <v>145.41666666666697</v>
      </c>
      <c r="AL1417">
        <v>6.3725137443279039</v>
      </c>
      <c r="AM1417">
        <v>6.5394689299523918</v>
      </c>
      <c r="AN1417">
        <v>6.6432981090100611</v>
      </c>
      <c r="AO1417">
        <v>7.5537832159189975</v>
      </c>
      <c r="AP1417">
        <v>9.8798266261454728</v>
      </c>
      <c r="AQ1417">
        <v>13.603297167340571</v>
      </c>
      <c r="AR1417">
        <v>17.432461111993945</v>
      </c>
      <c r="AS1417">
        <v>6.5168842805939562</v>
      </c>
      <c r="AT1417">
        <v>0</v>
      </c>
      <c r="AU1417">
        <v>0</v>
      </c>
      <c r="AV1417">
        <v>0</v>
      </c>
      <c r="AW1417">
        <v>0</v>
      </c>
    </row>
    <row r="1418" spans="1:49" x14ac:dyDescent="0.2">
      <c r="A1418" t="s">
        <v>306</v>
      </c>
      <c r="B1418" t="str">
        <f t="shared" si="110"/>
        <v>Influenza</v>
      </c>
      <c r="C1418" s="1" t="s">
        <v>172</v>
      </c>
      <c r="D1418" s="1">
        <f t="shared" si="111"/>
        <v>43586</v>
      </c>
      <c r="E1418">
        <f t="shared" si="112"/>
        <v>31</v>
      </c>
      <c r="F1418">
        <v>3720</v>
      </c>
      <c r="G1418" t="s">
        <v>311</v>
      </c>
      <c r="H1418" s="2">
        <f t="shared" si="113"/>
        <v>120</v>
      </c>
      <c r="I1418">
        <v>1.1339027623176179</v>
      </c>
      <c r="J1418" t="s">
        <v>26</v>
      </c>
      <c r="K1418" t="s">
        <v>168</v>
      </c>
      <c r="L1418">
        <v>1</v>
      </c>
      <c r="M1418">
        <f t="shared" si="114"/>
        <v>0</v>
      </c>
      <c r="N1418">
        <v>328070459.26906294</v>
      </c>
      <c r="O1418" t="s">
        <v>40</v>
      </c>
      <c r="P1418">
        <v>8381.3333333333067</v>
      </c>
      <c r="Q1418">
        <v>3852.8888888888832</v>
      </c>
      <c r="R1418">
        <v>10366.933333333323</v>
      </c>
      <c r="S1418">
        <v>-2105.6666666666679</v>
      </c>
      <c r="T1418">
        <v>2241.3333333333289</v>
      </c>
      <c r="U1418">
        <v>-5864.6666666666706</v>
      </c>
      <c r="V1418">
        <v>39453.333333333336</v>
      </c>
      <c r="W1418">
        <v>347.79109062980024</v>
      </c>
      <c r="X1418">
        <v>195.19271206690519</v>
      </c>
      <c r="Y1418">
        <v>426.45733778272216</v>
      </c>
      <c r="Z1418">
        <v>3.8496415770607655</v>
      </c>
      <c r="AA1418">
        <v>151.98781362007185</v>
      </c>
      <c r="AB1418">
        <v>-118.69390681003657</v>
      </c>
      <c r="AC1418">
        <v>1447.4892102335855</v>
      </c>
      <c r="AD1418">
        <v>-492.90625</v>
      </c>
      <c r="AE1418">
        <v>-521</v>
      </c>
      <c r="AF1418">
        <v>-571.87500000000045</v>
      </c>
      <c r="AG1418">
        <v>-602.76666666666642</v>
      </c>
      <c r="AH1418">
        <v>-542.83333333333303</v>
      </c>
      <c r="AI1418">
        <v>-558</v>
      </c>
      <c r="AJ1418">
        <v>-512.91666666666697</v>
      </c>
      <c r="AK1418">
        <v>-773.58333333333303</v>
      </c>
      <c r="AL1418">
        <v>-18.771034642768853</v>
      </c>
      <c r="AM1418">
        <v>-19.704309871890899</v>
      </c>
      <c r="AN1418">
        <v>-21.308852428624363</v>
      </c>
      <c r="AO1418">
        <v>-22.437184526016466</v>
      </c>
      <c r="AP1418">
        <v>-20.466409932994338</v>
      </c>
      <c r="AQ1418">
        <v>-20.951899965275885</v>
      </c>
      <c r="AR1418">
        <v>-19.354635662199613</v>
      </c>
      <c r="AS1418">
        <v>-28.24118023553504</v>
      </c>
      <c r="AT1418">
        <v>0</v>
      </c>
      <c r="AU1418">
        <v>0</v>
      </c>
      <c r="AV1418">
        <v>0</v>
      </c>
      <c r="AW1418">
        <v>0</v>
      </c>
    </row>
    <row r="1419" spans="1:49" x14ac:dyDescent="0.2">
      <c r="A1419" t="s">
        <v>306</v>
      </c>
      <c r="B1419" t="str">
        <f t="shared" si="110"/>
        <v>Influenza</v>
      </c>
      <c r="C1419" s="1" t="s">
        <v>173</v>
      </c>
      <c r="D1419" s="1">
        <f t="shared" si="111"/>
        <v>43617</v>
      </c>
      <c r="E1419">
        <f t="shared" si="112"/>
        <v>30</v>
      </c>
      <c r="F1419">
        <v>3258</v>
      </c>
      <c r="G1419" t="s">
        <v>312</v>
      </c>
      <c r="H1419" s="2">
        <f t="shared" si="113"/>
        <v>108.6</v>
      </c>
      <c r="I1419">
        <v>0.99307935473946207</v>
      </c>
      <c r="J1419" t="s">
        <v>26</v>
      </c>
      <c r="K1419" t="s">
        <v>168</v>
      </c>
      <c r="L1419">
        <v>1</v>
      </c>
      <c r="M1419">
        <f t="shared" si="114"/>
        <v>0</v>
      </c>
      <c r="N1419">
        <v>328070459.26906294</v>
      </c>
      <c r="O1419" t="s">
        <v>43</v>
      </c>
      <c r="P1419">
        <v>8447.2380952380681</v>
      </c>
      <c r="Q1419">
        <v>3878.3611111111054</v>
      </c>
      <c r="R1419">
        <v>10450.566666666657</v>
      </c>
      <c r="S1419">
        <v>-2133.3958333333344</v>
      </c>
      <c r="T1419">
        <v>2252.4166666666624</v>
      </c>
      <c r="U1419">
        <v>-5925.9583333333376</v>
      </c>
      <c r="V1419">
        <v>39796.666666666672</v>
      </c>
      <c r="W1419">
        <v>350.00351108185203</v>
      </c>
      <c r="X1419">
        <v>196.04264699607398</v>
      </c>
      <c r="Y1419">
        <v>429.37213544149648</v>
      </c>
      <c r="Z1419">
        <v>2.991156233998808</v>
      </c>
      <c r="AA1419">
        <v>152.45199052739392</v>
      </c>
      <c r="AB1419">
        <v>-120.64653097798332</v>
      </c>
      <c r="AC1419">
        <v>1459.5203638963853</v>
      </c>
      <c r="AD1419">
        <v>-920.28125</v>
      </c>
      <c r="AE1419">
        <v>-968.14285714285688</v>
      </c>
      <c r="AF1419">
        <v>-1011.7083333333335</v>
      </c>
      <c r="AG1419">
        <v>-1055.1666666666661</v>
      </c>
      <c r="AH1419">
        <v>-1030.333333333333</v>
      </c>
      <c r="AI1419">
        <v>-1050</v>
      </c>
      <c r="AJ1419">
        <v>-1037.416666666667</v>
      </c>
      <c r="AK1419">
        <v>-1171.583333333333</v>
      </c>
      <c r="AL1419">
        <v>-28.748319589005405</v>
      </c>
      <c r="AM1419">
        <v>-30.322435831952333</v>
      </c>
      <c r="AN1419">
        <v>-31.728924113212173</v>
      </c>
      <c r="AO1419">
        <v>-33.239550117414311</v>
      </c>
      <c r="AP1419">
        <v>-32.411840040521199</v>
      </c>
      <c r="AQ1419">
        <v>-33.074480610437192</v>
      </c>
      <c r="AR1419">
        <v>-32.617538888006067</v>
      </c>
      <c r="AS1419">
        <v>-37.383115719406049</v>
      </c>
      <c r="AT1419">
        <v>0</v>
      </c>
      <c r="AU1419">
        <v>0</v>
      </c>
      <c r="AV1419">
        <v>0</v>
      </c>
      <c r="AW1419">
        <v>0</v>
      </c>
    </row>
    <row r="1420" spans="1:49" x14ac:dyDescent="0.2">
      <c r="A1420" t="s">
        <v>306</v>
      </c>
      <c r="B1420" t="str">
        <f t="shared" si="110"/>
        <v>Influenza</v>
      </c>
      <c r="C1420" s="1" t="s">
        <v>174</v>
      </c>
      <c r="D1420" s="1">
        <f t="shared" si="111"/>
        <v>43647</v>
      </c>
      <c r="E1420">
        <f t="shared" si="112"/>
        <v>31</v>
      </c>
      <c r="F1420">
        <v>3028</v>
      </c>
      <c r="G1420" t="s">
        <v>313</v>
      </c>
      <c r="H1420" s="2">
        <f t="shared" si="113"/>
        <v>97.677419354838705</v>
      </c>
      <c r="I1420">
        <v>0.92297246352089968</v>
      </c>
      <c r="J1420" t="s">
        <v>26</v>
      </c>
      <c r="K1420" t="s">
        <v>168</v>
      </c>
      <c r="L1420">
        <v>1</v>
      </c>
      <c r="M1420">
        <f t="shared" si="114"/>
        <v>0</v>
      </c>
      <c r="N1420">
        <v>328070459.26906294</v>
      </c>
      <c r="O1420" t="s">
        <v>46</v>
      </c>
      <c r="P1420">
        <v>8513.1428571428296</v>
      </c>
      <c r="Q1420">
        <v>3903.8333333333276</v>
      </c>
      <c r="R1420">
        <v>10534.19999999999</v>
      </c>
      <c r="S1420">
        <v>-2161.1250000000009</v>
      </c>
      <c r="T1420">
        <v>2263.4999999999959</v>
      </c>
      <c r="U1420">
        <v>-5987.2500000000045</v>
      </c>
      <c r="V1420">
        <v>40140.000000000007</v>
      </c>
      <c r="W1420">
        <v>352.21593153390381</v>
      </c>
      <c r="X1420">
        <v>196.89258192524278</v>
      </c>
      <c r="Y1420">
        <v>432.2869331002708</v>
      </c>
      <c r="Z1420">
        <v>2.1326708909368506</v>
      </c>
      <c r="AA1420">
        <v>152.91616743471599</v>
      </c>
      <c r="AB1420">
        <v>-122.59915514593007</v>
      </c>
      <c r="AC1420">
        <v>1471.5515175591852</v>
      </c>
      <c r="AD1420">
        <v>-1012.40625</v>
      </c>
      <c r="AE1420">
        <v>-1065.2857142857142</v>
      </c>
      <c r="AF1420">
        <v>-1105.041666666667</v>
      </c>
      <c r="AG1420">
        <v>-1164.9666666666662</v>
      </c>
      <c r="AH1420">
        <v>-1134.583333333333</v>
      </c>
      <c r="AI1420">
        <v>-1155.6666666666665</v>
      </c>
      <c r="AJ1420">
        <v>-1088.916666666667</v>
      </c>
      <c r="AK1420">
        <v>-1288.583333333333</v>
      </c>
      <c r="AL1420">
        <v>-35.529099158897878</v>
      </c>
      <c r="AM1420">
        <v>-37.261913558526842</v>
      </c>
      <c r="AN1420">
        <v>-38.507777159807162</v>
      </c>
      <c r="AO1420">
        <v>-40.572668396984213</v>
      </c>
      <c r="AP1420">
        <v>-39.555119610413669</v>
      </c>
      <c r="AQ1420">
        <v>-40.231469857749019</v>
      </c>
      <c r="AR1420">
        <v>-37.935280823489961</v>
      </c>
      <c r="AS1420">
        <v>-44.854083461341546</v>
      </c>
      <c r="AT1420">
        <v>0</v>
      </c>
      <c r="AU1420">
        <v>0</v>
      </c>
      <c r="AV1420">
        <v>0</v>
      </c>
      <c r="AW1420">
        <v>0</v>
      </c>
    </row>
    <row r="1421" spans="1:49" x14ac:dyDescent="0.2">
      <c r="A1421" t="s">
        <v>306</v>
      </c>
      <c r="B1421" t="str">
        <f t="shared" si="110"/>
        <v>Influenza</v>
      </c>
      <c r="C1421" s="1" t="s">
        <v>175</v>
      </c>
      <c r="D1421" s="1">
        <f t="shared" si="111"/>
        <v>43678</v>
      </c>
      <c r="E1421">
        <f t="shared" si="112"/>
        <v>31</v>
      </c>
      <c r="F1421">
        <v>2996</v>
      </c>
      <c r="G1421" t="s">
        <v>314</v>
      </c>
      <c r="H1421" s="2">
        <f t="shared" si="113"/>
        <v>96.645161290322577</v>
      </c>
      <c r="I1421">
        <v>0.91321846126440409</v>
      </c>
      <c r="J1421" t="s">
        <v>26</v>
      </c>
      <c r="K1421" t="s">
        <v>168</v>
      </c>
      <c r="L1421">
        <v>1</v>
      </c>
      <c r="M1421">
        <f t="shared" si="114"/>
        <v>0</v>
      </c>
      <c r="N1421">
        <v>328070459.26906294</v>
      </c>
      <c r="O1421" t="s">
        <v>49</v>
      </c>
      <c r="P1421">
        <v>8579.0476190475911</v>
      </c>
      <c r="Q1421">
        <v>3929.3055555555497</v>
      </c>
      <c r="R1421">
        <v>10617.833333333323</v>
      </c>
      <c r="S1421">
        <v>-2188.8541666666674</v>
      </c>
      <c r="T1421">
        <v>2274.5833333333294</v>
      </c>
      <c r="U1421">
        <v>-6048.5416666666715</v>
      </c>
      <c r="V1421">
        <v>40483.333333333343</v>
      </c>
      <c r="W1421">
        <v>354.4283519859556</v>
      </c>
      <c r="X1421">
        <v>197.74251685441158</v>
      </c>
      <c r="Y1421">
        <v>435.20173075904512</v>
      </c>
      <c r="Z1421">
        <v>1.2741855478748931</v>
      </c>
      <c r="AA1421">
        <v>153.38034434203806</v>
      </c>
      <c r="AB1421">
        <v>-124.55177931387682</v>
      </c>
      <c r="AC1421">
        <v>1483.582671221985</v>
      </c>
      <c r="AD1421">
        <v>-1123.65625</v>
      </c>
      <c r="AE1421">
        <v>-1161.7142857142858</v>
      </c>
      <c r="AF1421">
        <v>-1198.541666666667</v>
      </c>
      <c r="AG1421">
        <v>-1280.3666666666663</v>
      </c>
      <c r="AH1421">
        <v>-1273.833333333333</v>
      </c>
      <c r="AI1421">
        <v>-1265</v>
      </c>
      <c r="AJ1421">
        <v>-1236.916666666667</v>
      </c>
      <c r="AK1421">
        <v>-1462.583333333333</v>
      </c>
      <c r="AL1421">
        <v>-39.117808836317238</v>
      </c>
      <c r="AM1421">
        <v>-40.372512636867867</v>
      </c>
      <c r="AN1421">
        <v>-41.523906192065255</v>
      </c>
      <c r="AO1421">
        <v>-44.295249042145528</v>
      </c>
      <c r="AP1421">
        <v>-44.047055094284644</v>
      </c>
      <c r="AQ1421">
        <v>-43.758351578179131</v>
      </c>
      <c r="AR1421">
        <v>-42.709474371877008</v>
      </c>
      <c r="AS1421">
        <v>-50.466986687147937</v>
      </c>
      <c r="AT1421">
        <v>0</v>
      </c>
      <c r="AU1421">
        <v>0</v>
      </c>
      <c r="AV1421">
        <v>0</v>
      </c>
      <c r="AW1421">
        <v>0</v>
      </c>
    </row>
    <row r="1422" spans="1:49" x14ac:dyDescent="0.2">
      <c r="A1422" t="s">
        <v>306</v>
      </c>
      <c r="B1422" t="str">
        <f t="shared" si="110"/>
        <v>Influenza</v>
      </c>
      <c r="C1422" s="1" t="s">
        <v>176</v>
      </c>
      <c r="D1422" s="1">
        <f t="shared" si="111"/>
        <v>43709</v>
      </c>
      <c r="E1422">
        <f t="shared" si="112"/>
        <v>30</v>
      </c>
      <c r="F1422">
        <v>2844</v>
      </c>
      <c r="G1422" t="s">
        <v>315</v>
      </c>
      <c r="H1422" s="2">
        <f t="shared" si="113"/>
        <v>94.8</v>
      </c>
      <c r="I1422">
        <v>0.86688695054604981</v>
      </c>
      <c r="J1422" t="s">
        <v>26</v>
      </c>
      <c r="K1422" t="s">
        <v>168</v>
      </c>
      <c r="L1422">
        <v>1</v>
      </c>
      <c r="M1422">
        <f t="shared" si="114"/>
        <v>0</v>
      </c>
      <c r="N1422">
        <v>328070459.26906294</v>
      </c>
      <c r="O1422" t="s">
        <v>52</v>
      </c>
      <c r="P1422">
        <v>8644.9523809523525</v>
      </c>
      <c r="Q1422">
        <v>3954.7777777777719</v>
      </c>
      <c r="R1422">
        <v>10701.466666666656</v>
      </c>
      <c r="S1422">
        <v>-2216.5833333333339</v>
      </c>
      <c r="T1422">
        <v>2285.6666666666629</v>
      </c>
      <c r="U1422">
        <v>-6109.8333333333385</v>
      </c>
      <c r="V1422">
        <v>40826.666666666679</v>
      </c>
      <c r="W1422">
        <v>356.64077243800739</v>
      </c>
      <c r="X1422">
        <v>198.59245178358037</v>
      </c>
      <c r="Y1422">
        <v>438.11652841781944</v>
      </c>
      <c r="Z1422">
        <v>0.41570020481293568</v>
      </c>
      <c r="AA1422">
        <v>153.84452124936013</v>
      </c>
      <c r="AB1422">
        <v>-126.50440348182357</v>
      </c>
      <c r="AC1422">
        <v>1495.6138248847849</v>
      </c>
      <c r="AD1422">
        <v>-1107.03125</v>
      </c>
      <c r="AE1422">
        <v>-1155.7142857142858</v>
      </c>
      <c r="AF1422">
        <v>-1176.541666666667</v>
      </c>
      <c r="AG1422">
        <v>-1265.5666666666662</v>
      </c>
      <c r="AH1422">
        <v>-1242.833333333333</v>
      </c>
      <c r="AI1422">
        <v>-1243</v>
      </c>
      <c r="AJ1422">
        <v>-1166.416666666667</v>
      </c>
      <c r="AK1422">
        <v>-1327.583333333333</v>
      </c>
      <c r="AL1422">
        <v>-34.973319589005428</v>
      </c>
      <c r="AM1422">
        <v>-36.574816784333308</v>
      </c>
      <c r="AN1422">
        <v>-37.223368557656656</v>
      </c>
      <c r="AO1422">
        <v>-40.252883450747674</v>
      </c>
      <c r="AP1422">
        <v>-39.495173373854556</v>
      </c>
      <c r="AQ1422">
        <v>-39.507813943770529</v>
      </c>
      <c r="AR1422">
        <v>-36.91753888800605</v>
      </c>
      <c r="AS1422">
        <v>-42.583115719406038</v>
      </c>
      <c r="AT1422">
        <v>0</v>
      </c>
      <c r="AU1422">
        <v>0</v>
      </c>
      <c r="AV1422">
        <v>0</v>
      </c>
      <c r="AW1422">
        <v>0</v>
      </c>
    </row>
    <row r="1423" spans="1:49" x14ac:dyDescent="0.2">
      <c r="A1423" t="s">
        <v>306</v>
      </c>
      <c r="B1423" t="str">
        <f t="shared" si="110"/>
        <v>Influenza</v>
      </c>
      <c r="C1423" s="1" t="s">
        <v>177</v>
      </c>
      <c r="D1423" s="1">
        <f t="shared" si="111"/>
        <v>43739</v>
      </c>
      <c r="E1423">
        <f t="shared" si="112"/>
        <v>31</v>
      </c>
      <c r="F1423">
        <v>3263</v>
      </c>
      <c r="G1423" t="s">
        <v>316</v>
      </c>
      <c r="H1423" s="2">
        <f t="shared" si="113"/>
        <v>105.25806451612904</v>
      </c>
      <c r="I1423">
        <v>0.99460341759203952</v>
      </c>
      <c r="J1423" t="s">
        <v>26</v>
      </c>
      <c r="K1423" t="s">
        <v>168</v>
      </c>
      <c r="L1423">
        <v>1</v>
      </c>
      <c r="M1423">
        <f t="shared" si="114"/>
        <v>0</v>
      </c>
      <c r="N1423">
        <v>328070459.26906294</v>
      </c>
      <c r="O1423" t="s">
        <v>55</v>
      </c>
      <c r="P1423">
        <v>8710.857142857114</v>
      </c>
      <c r="Q1423">
        <v>3980.2499999999941</v>
      </c>
      <c r="R1423">
        <v>10785.099999999989</v>
      </c>
      <c r="S1423">
        <v>-2244.3125000000005</v>
      </c>
      <c r="T1423">
        <v>2296.7499999999964</v>
      </c>
      <c r="U1423">
        <v>-6171.1250000000055</v>
      </c>
      <c r="V1423">
        <v>41170.000000000015</v>
      </c>
      <c r="W1423">
        <v>358.85319289005918</v>
      </c>
      <c r="X1423">
        <v>199.44238671274917</v>
      </c>
      <c r="Y1423">
        <v>441.03132607659376</v>
      </c>
      <c r="Z1423">
        <v>-0.44278513824902177</v>
      </c>
      <c r="AA1423">
        <v>154.3086981566822</v>
      </c>
      <c r="AB1423">
        <v>-128.45702764977034</v>
      </c>
      <c r="AC1423">
        <v>1507.6449785475847</v>
      </c>
      <c r="AD1423">
        <v>-699.40625</v>
      </c>
      <c r="AE1423">
        <v>-766.4285714285711</v>
      </c>
      <c r="AF1423">
        <v>-786.20833333333348</v>
      </c>
      <c r="AG1423">
        <v>-869.16666666666606</v>
      </c>
      <c r="AH1423">
        <v>-842.08333333333303</v>
      </c>
      <c r="AI1423">
        <v>-856</v>
      </c>
      <c r="AJ1423">
        <v>-845.91666666666697</v>
      </c>
      <c r="AK1423">
        <v>-1027.583333333333</v>
      </c>
      <c r="AL1423">
        <v>-25.432324965349494</v>
      </c>
      <c r="AM1423">
        <v>-27.621360563135156</v>
      </c>
      <c r="AN1423">
        <v>-28.222830923248026</v>
      </c>
      <c r="AO1423">
        <v>-31.030732913113241</v>
      </c>
      <c r="AP1423">
        <v>-30.119635739445926</v>
      </c>
      <c r="AQ1423">
        <v>-30.564803191082319</v>
      </c>
      <c r="AR1423">
        <v>-30.096571146070559</v>
      </c>
      <c r="AS1423">
        <v>-36.434728622631837</v>
      </c>
      <c r="AT1423">
        <v>0</v>
      </c>
      <c r="AU1423">
        <v>0</v>
      </c>
      <c r="AV1423">
        <v>0</v>
      </c>
      <c r="AW1423">
        <v>0</v>
      </c>
    </row>
    <row r="1424" spans="1:49" x14ac:dyDescent="0.2">
      <c r="A1424" t="s">
        <v>306</v>
      </c>
      <c r="B1424" t="str">
        <f t="shared" si="110"/>
        <v>Influenza</v>
      </c>
      <c r="C1424" s="1" t="s">
        <v>178</v>
      </c>
      <c r="D1424" s="1">
        <f t="shared" si="111"/>
        <v>43770</v>
      </c>
      <c r="E1424">
        <f t="shared" si="112"/>
        <v>30</v>
      </c>
      <c r="F1424">
        <v>3500</v>
      </c>
      <c r="G1424" t="s">
        <v>317</v>
      </c>
      <c r="H1424" s="2">
        <f t="shared" si="113"/>
        <v>116.66666666666667</v>
      </c>
      <c r="I1424">
        <v>1.0668439968042103</v>
      </c>
      <c r="J1424" t="s">
        <v>26</v>
      </c>
      <c r="K1424" t="s">
        <v>168</v>
      </c>
      <c r="L1424">
        <v>1</v>
      </c>
      <c r="M1424">
        <f t="shared" si="114"/>
        <v>0</v>
      </c>
      <c r="N1424">
        <v>328070459.26906294</v>
      </c>
      <c r="O1424" t="s">
        <v>58</v>
      </c>
      <c r="P1424">
        <v>8776.7619047618755</v>
      </c>
      <c r="Q1424">
        <v>4005.7222222222163</v>
      </c>
      <c r="R1424">
        <v>10868.733333333323</v>
      </c>
      <c r="S1424">
        <v>-2272.041666666667</v>
      </c>
      <c r="T1424">
        <v>2307.8333333333298</v>
      </c>
      <c r="U1424">
        <v>-6232.4166666666724</v>
      </c>
      <c r="V1424">
        <v>41513.33333333335</v>
      </c>
      <c r="W1424">
        <v>361.06561334211096</v>
      </c>
      <c r="X1424">
        <v>200.29232164191797</v>
      </c>
      <c r="Y1424">
        <v>443.94612373536808</v>
      </c>
      <c r="Z1424">
        <v>-1.3012704813109792</v>
      </c>
      <c r="AA1424">
        <v>154.77287506400427</v>
      </c>
      <c r="AB1424">
        <v>-130.4096518177171</v>
      </c>
      <c r="AC1424">
        <v>1519.6761322103846</v>
      </c>
      <c r="AD1424">
        <v>-547.03125</v>
      </c>
      <c r="AE1424">
        <v>-622.85714285714266</v>
      </c>
      <c r="AF1424">
        <v>-659.87500000000045</v>
      </c>
      <c r="AG1424">
        <v>-765.16666666666606</v>
      </c>
      <c r="AH1424">
        <v>-757.33333333333303</v>
      </c>
      <c r="AI1424">
        <v>-765.66666666666652</v>
      </c>
      <c r="AJ1424">
        <v>-649.41666666666697</v>
      </c>
      <c r="AK1424">
        <v>-726.58333333333303</v>
      </c>
      <c r="AL1424">
        <v>-16.306652922338742</v>
      </c>
      <c r="AM1424">
        <v>-18.812912022428549</v>
      </c>
      <c r="AN1424">
        <v>-20.001146335434413</v>
      </c>
      <c r="AO1424">
        <v>-23.572883450747682</v>
      </c>
      <c r="AP1424">
        <v>-23.311840040521218</v>
      </c>
      <c r="AQ1424">
        <v>-23.596702832659432</v>
      </c>
      <c r="AR1424">
        <v>-19.684205554672758</v>
      </c>
      <c r="AS1424">
        <v>-22.549782386072735</v>
      </c>
      <c r="AT1424">
        <v>0</v>
      </c>
      <c r="AU1424">
        <v>0</v>
      </c>
      <c r="AV1424">
        <v>0</v>
      </c>
      <c r="AW1424">
        <v>0</v>
      </c>
    </row>
    <row r="1425" spans="1:49" x14ac:dyDescent="0.2">
      <c r="A1425" t="s">
        <v>306</v>
      </c>
      <c r="B1425" t="str">
        <f t="shared" si="110"/>
        <v>Influenza</v>
      </c>
      <c r="C1425" s="1" t="s">
        <v>179</v>
      </c>
      <c r="D1425" s="1">
        <f t="shared" si="111"/>
        <v>43800</v>
      </c>
      <c r="E1425">
        <f t="shared" si="112"/>
        <v>31</v>
      </c>
      <c r="F1425">
        <v>4751</v>
      </c>
      <c r="G1425" t="s">
        <v>318</v>
      </c>
      <c r="H1425" s="2">
        <f t="shared" si="113"/>
        <v>153.25806451612902</v>
      </c>
      <c r="I1425">
        <v>1.4481645225190867</v>
      </c>
      <c r="J1425" t="s">
        <v>26</v>
      </c>
      <c r="K1425" t="s">
        <v>168</v>
      </c>
      <c r="L1425">
        <v>1</v>
      </c>
      <c r="M1425">
        <f t="shared" si="114"/>
        <v>0</v>
      </c>
      <c r="N1425">
        <v>328070459.26906294</v>
      </c>
      <c r="O1425" t="s">
        <v>61</v>
      </c>
      <c r="P1425">
        <v>8842.666666666637</v>
      </c>
      <c r="Q1425">
        <v>4031.1944444444384</v>
      </c>
      <c r="R1425">
        <v>10952.366666666656</v>
      </c>
      <c r="S1425">
        <v>-2299.7708333333335</v>
      </c>
      <c r="T1425">
        <v>2318.9166666666633</v>
      </c>
      <c r="U1425">
        <v>-6293.7083333333394</v>
      </c>
      <c r="V1425">
        <v>41856.666666666686</v>
      </c>
      <c r="W1425">
        <v>363.27803379416275</v>
      </c>
      <c r="X1425">
        <v>201.14225657108676</v>
      </c>
      <c r="Y1425">
        <v>446.86092139414239</v>
      </c>
      <c r="Z1425">
        <v>-2.1597558243729367</v>
      </c>
      <c r="AA1425">
        <v>155.23705197132634</v>
      </c>
      <c r="AB1425">
        <v>-132.36227598566387</v>
      </c>
      <c r="AC1425">
        <v>1531.7072858731844</v>
      </c>
      <c r="AD1425">
        <v>864.71875</v>
      </c>
      <c r="AE1425">
        <v>879</v>
      </c>
      <c r="AF1425">
        <v>1014.625</v>
      </c>
      <c r="AG1425">
        <v>857.03333333333376</v>
      </c>
      <c r="AH1425">
        <v>914.16666666666697</v>
      </c>
      <c r="AI1425">
        <v>604</v>
      </c>
      <c r="AJ1425">
        <v>1057.083333333333</v>
      </c>
      <c r="AK1425">
        <v>1431.416666666667</v>
      </c>
      <c r="AL1425">
        <v>25.02332019594084</v>
      </c>
      <c r="AM1425">
        <v>25.45698045068977</v>
      </c>
      <c r="AN1425">
        <v>29.868566926214328</v>
      </c>
      <c r="AO1425">
        <v>24.65313805462867</v>
      </c>
      <c r="AP1425">
        <v>26.533590067005662</v>
      </c>
      <c r="AQ1425">
        <v>16.531971002466008</v>
      </c>
      <c r="AR1425">
        <v>31.290525628122964</v>
      </c>
      <c r="AS1425">
        <v>42.887852022529444</v>
      </c>
      <c r="AT1425">
        <v>0</v>
      </c>
      <c r="AU1425">
        <v>0</v>
      </c>
      <c r="AV1425">
        <v>0</v>
      </c>
      <c r="AW1425">
        <v>0</v>
      </c>
    </row>
    <row r="1426" spans="1:49" x14ac:dyDescent="0.2">
      <c r="A1426" t="s">
        <v>306</v>
      </c>
      <c r="B1426" t="str">
        <f t="shared" si="110"/>
        <v>Influenza</v>
      </c>
      <c r="C1426" s="1" t="s">
        <v>180</v>
      </c>
      <c r="D1426" s="1">
        <f t="shared" si="111"/>
        <v>43831</v>
      </c>
      <c r="E1426">
        <f t="shared" si="112"/>
        <v>31</v>
      </c>
      <c r="F1426">
        <v>6624</v>
      </c>
      <c r="G1426" t="s">
        <v>307</v>
      </c>
      <c r="H1426" s="2">
        <f t="shared" si="113"/>
        <v>213.67741935483872</v>
      </c>
      <c r="I1426">
        <v>1.9984958120937966</v>
      </c>
      <c r="J1426" t="s">
        <v>26</v>
      </c>
      <c r="K1426" t="s">
        <v>181</v>
      </c>
      <c r="L1426">
        <v>0</v>
      </c>
      <c r="M1426">
        <f t="shared" si="114"/>
        <v>0</v>
      </c>
      <c r="N1426">
        <v>331449281</v>
      </c>
      <c r="O1426" t="s">
        <v>28</v>
      </c>
      <c r="P1426">
        <v>8908.5714285713984</v>
      </c>
      <c r="Q1426">
        <v>4056.6666666666606</v>
      </c>
      <c r="R1426">
        <v>11035.999999999989</v>
      </c>
      <c r="S1426">
        <v>-2327.5</v>
      </c>
      <c r="T1426">
        <v>2329.9999999999968</v>
      </c>
      <c r="U1426">
        <v>-6355.0000000000064</v>
      </c>
      <c r="V1426">
        <v>42200.000000000022</v>
      </c>
      <c r="W1426">
        <v>365.49045424621454</v>
      </c>
      <c r="X1426">
        <v>201.99219150025556</v>
      </c>
      <c r="Y1426">
        <v>449.77571905291671</v>
      </c>
      <c r="Z1426">
        <v>-3.0182411674348941</v>
      </c>
      <c r="AA1426">
        <v>155.70122887864841</v>
      </c>
      <c r="AB1426">
        <v>-134.31490015361064</v>
      </c>
      <c r="AC1426">
        <v>1543.7384395359843</v>
      </c>
      <c r="AD1426">
        <v>2562.34375</v>
      </c>
      <c r="AE1426">
        <v>2760.7142857142862</v>
      </c>
      <c r="AF1426">
        <v>2948.958333333333</v>
      </c>
      <c r="AG1426">
        <v>3361.2333333333336</v>
      </c>
      <c r="AH1426">
        <v>2978.166666666667</v>
      </c>
      <c r="AI1426">
        <v>2859.333333333333</v>
      </c>
      <c r="AJ1426">
        <v>1659.083333333333</v>
      </c>
      <c r="AK1426">
        <v>2303.416666666667</v>
      </c>
      <c r="AL1426">
        <v>79.785416970134349</v>
      </c>
      <c r="AM1426">
        <v>86.157441280182837</v>
      </c>
      <c r="AN1426">
        <v>92.266416388579898</v>
      </c>
      <c r="AO1426">
        <v>105.43378321591899</v>
      </c>
      <c r="AP1426">
        <v>93.114235228296025</v>
      </c>
      <c r="AQ1426">
        <v>89.284659174509073</v>
      </c>
      <c r="AR1426">
        <v>50.709880466832658</v>
      </c>
      <c r="AS1426">
        <v>71.016884280593956</v>
      </c>
      <c r="AT1426">
        <v>0</v>
      </c>
      <c r="AU1426">
        <v>0</v>
      </c>
      <c r="AV1426">
        <v>0</v>
      </c>
      <c r="AW1426">
        <v>0</v>
      </c>
    </row>
    <row r="1427" spans="1:49" x14ac:dyDescent="0.2">
      <c r="A1427" t="s">
        <v>306</v>
      </c>
      <c r="B1427" t="str">
        <f t="shared" si="110"/>
        <v>Influenza</v>
      </c>
      <c r="C1427" s="1" t="s">
        <v>180</v>
      </c>
      <c r="D1427" s="1">
        <f t="shared" si="111"/>
        <v>43831</v>
      </c>
      <c r="E1427">
        <f t="shared" si="112"/>
        <v>31</v>
      </c>
      <c r="F1427">
        <v>6656</v>
      </c>
      <c r="G1427" t="s">
        <v>307</v>
      </c>
      <c r="H1427" s="2">
        <f t="shared" si="113"/>
        <v>214.70967741935485</v>
      </c>
      <c r="I1427">
        <v>2.0081503812343464</v>
      </c>
      <c r="J1427" t="s">
        <v>182</v>
      </c>
      <c r="K1427" t="s">
        <v>181</v>
      </c>
      <c r="L1427">
        <v>1</v>
      </c>
      <c r="M1427">
        <f t="shared" si="114"/>
        <v>0</v>
      </c>
      <c r="N1427">
        <v>331449281</v>
      </c>
      <c r="O1427" t="s">
        <v>28</v>
      </c>
      <c r="P1427">
        <v>8974.4761904761599</v>
      </c>
      <c r="Q1427">
        <v>4082.1388888888828</v>
      </c>
      <c r="R1427">
        <v>11119.633333333322</v>
      </c>
      <c r="S1427">
        <v>-2355.2291666666665</v>
      </c>
      <c r="T1427">
        <v>2341.0833333333303</v>
      </c>
      <c r="U1427">
        <v>-6416.2916666666733</v>
      </c>
      <c r="V1427">
        <v>42543.333333333358</v>
      </c>
      <c r="W1427">
        <v>367.70287469826633</v>
      </c>
      <c r="X1427">
        <v>202.84212642942435</v>
      </c>
      <c r="Y1427">
        <v>452.69051671169103</v>
      </c>
      <c r="Z1427">
        <v>-3.8767265104968516</v>
      </c>
      <c r="AA1427">
        <v>156.16540578597048</v>
      </c>
      <c r="AB1427">
        <v>-136.2675243215574</v>
      </c>
      <c r="AC1427">
        <v>1555.7695931987842</v>
      </c>
      <c r="AD1427">
        <v>2562.34375</v>
      </c>
      <c r="AE1427">
        <v>2760.7142857142862</v>
      </c>
      <c r="AF1427">
        <v>2948.958333333333</v>
      </c>
      <c r="AG1427">
        <v>3361.2333333333336</v>
      </c>
      <c r="AH1427">
        <v>2978.166666666667</v>
      </c>
      <c r="AI1427">
        <v>2859.333333333333</v>
      </c>
      <c r="AJ1427">
        <v>1659.083333333333</v>
      </c>
      <c r="AK1427">
        <v>2303.416666666667</v>
      </c>
      <c r="AL1427">
        <v>79.785416970134349</v>
      </c>
      <c r="AM1427">
        <v>86.157441280182837</v>
      </c>
      <c r="AN1427">
        <v>92.266416388579898</v>
      </c>
      <c r="AO1427">
        <v>105.43378321591899</v>
      </c>
      <c r="AP1427">
        <v>93.114235228296025</v>
      </c>
      <c r="AQ1427">
        <v>89.284659174509073</v>
      </c>
      <c r="AR1427">
        <v>50.709880466832658</v>
      </c>
      <c r="AS1427">
        <v>71.016884280593956</v>
      </c>
      <c r="AT1427">
        <v>0</v>
      </c>
      <c r="AU1427">
        <v>0</v>
      </c>
      <c r="AV1427">
        <v>0</v>
      </c>
      <c r="AW1427">
        <v>0</v>
      </c>
    </row>
    <row r="1428" spans="1:49" x14ac:dyDescent="0.2">
      <c r="A1428" t="s">
        <v>306</v>
      </c>
      <c r="B1428" t="str">
        <f t="shared" si="110"/>
        <v>Influenza</v>
      </c>
      <c r="C1428" s="1" t="s">
        <v>183</v>
      </c>
      <c r="D1428" s="1">
        <f t="shared" si="111"/>
        <v>43862</v>
      </c>
      <c r="E1428">
        <f t="shared" si="112"/>
        <v>29</v>
      </c>
      <c r="F1428">
        <v>6114</v>
      </c>
      <c r="G1428" t="s">
        <v>308</v>
      </c>
      <c r="H1428" s="2">
        <f t="shared" si="113"/>
        <v>210.82758620689654</v>
      </c>
      <c r="I1428">
        <v>1.8446261164162852</v>
      </c>
      <c r="J1428" t="s">
        <v>26</v>
      </c>
      <c r="K1428" t="s">
        <v>181</v>
      </c>
      <c r="L1428">
        <v>0</v>
      </c>
      <c r="M1428">
        <f t="shared" si="114"/>
        <v>0</v>
      </c>
      <c r="N1428">
        <v>331449281</v>
      </c>
      <c r="O1428" t="s">
        <v>31</v>
      </c>
      <c r="P1428">
        <v>9040.3809523809214</v>
      </c>
      <c r="Q1428">
        <v>4107.6111111111049</v>
      </c>
      <c r="R1428">
        <v>11203.266666666656</v>
      </c>
      <c r="S1428">
        <v>-2382.958333333333</v>
      </c>
      <c r="T1428">
        <v>2352.1666666666638</v>
      </c>
      <c r="U1428">
        <v>-6477.5833333333403</v>
      </c>
      <c r="V1428">
        <v>42886.666666666693</v>
      </c>
      <c r="W1428">
        <v>369.91529515031812</v>
      </c>
      <c r="X1428">
        <v>203.69206135859315</v>
      </c>
      <c r="Y1428">
        <v>455.60531437046535</v>
      </c>
      <c r="Z1428">
        <v>-4.735211853558809</v>
      </c>
      <c r="AA1428">
        <v>156.62958269329255</v>
      </c>
      <c r="AB1428">
        <v>-138.22014848950417</v>
      </c>
      <c r="AC1428">
        <v>1567.800746861584</v>
      </c>
      <c r="AD1428">
        <v>1143.96875</v>
      </c>
      <c r="AE1428">
        <v>1251.1428571428569</v>
      </c>
      <c r="AF1428">
        <v>1218.625</v>
      </c>
      <c r="AG1428">
        <v>1384.6333333333341</v>
      </c>
      <c r="AH1428">
        <v>1385.666666666667</v>
      </c>
      <c r="AI1428">
        <v>1522</v>
      </c>
      <c r="AJ1428">
        <v>1452.083333333333</v>
      </c>
      <c r="AK1428">
        <v>2024.416666666667</v>
      </c>
      <c r="AL1428">
        <v>51.911891823145652</v>
      </c>
      <c r="AM1428">
        <v>55.653860203703317</v>
      </c>
      <c r="AN1428">
        <v>54.273183166481317</v>
      </c>
      <c r="AO1428">
        <v>61.023438388332806</v>
      </c>
      <c r="AP1428">
        <v>60.660347972615114</v>
      </c>
      <c r="AQ1428">
        <v>64.970182772157244</v>
      </c>
      <c r="AR1428">
        <v>61.220884757314138</v>
      </c>
      <c r="AS1428">
        <v>84.945455709165344</v>
      </c>
      <c r="AT1428">
        <v>0</v>
      </c>
      <c r="AU1428">
        <v>0</v>
      </c>
      <c r="AV1428">
        <v>0</v>
      </c>
      <c r="AW1428">
        <v>0</v>
      </c>
    </row>
    <row r="1429" spans="1:49" x14ac:dyDescent="0.2">
      <c r="A1429" t="s">
        <v>306</v>
      </c>
      <c r="B1429" t="str">
        <f t="shared" si="110"/>
        <v>Influenza</v>
      </c>
      <c r="C1429" s="1" t="s">
        <v>183</v>
      </c>
      <c r="D1429" s="1">
        <f t="shared" si="111"/>
        <v>43862</v>
      </c>
      <c r="E1429">
        <f t="shared" si="112"/>
        <v>29</v>
      </c>
      <c r="F1429">
        <v>6147</v>
      </c>
      <c r="G1429" t="s">
        <v>308</v>
      </c>
      <c r="H1429" s="2">
        <f t="shared" si="113"/>
        <v>211.9655172413793</v>
      </c>
      <c r="I1429">
        <v>1.854582390842477</v>
      </c>
      <c r="J1429" t="s">
        <v>182</v>
      </c>
      <c r="K1429" t="s">
        <v>181</v>
      </c>
      <c r="L1429">
        <v>1</v>
      </c>
      <c r="M1429">
        <f t="shared" si="114"/>
        <v>0</v>
      </c>
      <c r="N1429">
        <v>331449281</v>
      </c>
      <c r="O1429" t="s">
        <v>31</v>
      </c>
      <c r="P1429">
        <v>9106.2857142856828</v>
      </c>
      <c r="Q1429">
        <v>4133.0833333333276</v>
      </c>
      <c r="R1429">
        <v>11286.899999999989</v>
      </c>
      <c r="S1429">
        <v>-2410.6874999999995</v>
      </c>
      <c r="T1429">
        <v>2363.2499999999973</v>
      </c>
      <c r="U1429">
        <v>-6538.8750000000073</v>
      </c>
      <c r="V1429">
        <v>43230.000000000029</v>
      </c>
      <c r="W1429">
        <v>372.1277156023699</v>
      </c>
      <c r="X1429">
        <v>204.54199628776195</v>
      </c>
      <c r="Y1429">
        <v>458.52011202923967</v>
      </c>
      <c r="Z1429">
        <v>-5.5936971966207665</v>
      </c>
      <c r="AA1429">
        <v>157.09375960061462</v>
      </c>
      <c r="AB1429">
        <v>-140.17277265745093</v>
      </c>
      <c r="AC1429">
        <v>1579.8319005243839</v>
      </c>
      <c r="AD1429">
        <v>1143.96875</v>
      </c>
      <c r="AE1429">
        <v>1251.1428571428569</v>
      </c>
      <c r="AF1429">
        <v>1218.625</v>
      </c>
      <c r="AG1429">
        <v>1384.6333333333341</v>
      </c>
      <c r="AH1429">
        <v>1385.666666666667</v>
      </c>
      <c r="AI1429">
        <v>1522</v>
      </c>
      <c r="AJ1429">
        <v>1452.083333333333</v>
      </c>
      <c r="AK1429">
        <v>2024.416666666667</v>
      </c>
      <c r="AL1429">
        <v>51.911891823145652</v>
      </c>
      <c r="AM1429">
        <v>55.653860203703317</v>
      </c>
      <c r="AN1429">
        <v>54.273183166481317</v>
      </c>
      <c r="AO1429">
        <v>61.023438388332806</v>
      </c>
      <c r="AP1429">
        <v>60.660347972615114</v>
      </c>
      <c r="AQ1429">
        <v>64.970182772157244</v>
      </c>
      <c r="AR1429">
        <v>61.220884757314138</v>
      </c>
      <c r="AS1429">
        <v>84.945455709165344</v>
      </c>
      <c r="AT1429">
        <v>0</v>
      </c>
      <c r="AU1429">
        <v>0</v>
      </c>
      <c r="AV1429">
        <v>0</v>
      </c>
      <c r="AW1429">
        <v>0</v>
      </c>
    </row>
    <row r="1430" spans="1:49" x14ac:dyDescent="0.2">
      <c r="A1430" t="s">
        <v>306</v>
      </c>
      <c r="B1430" t="str">
        <f t="shared" si="110"/>
        <v>Influenza</v>
      </c>
      <c r="C1430" s="1" t="s">
        <v>184</v>
      </c>
      <c r="D1430" s="1">
        <f t="shared" si="111"/>
        <v>43891</v>
      </c>
      <c r="E1430">
        <f t="shared" si="112"/>
        <v>31</v>
      </c>
      <c r="F1430">
        <v>7567</v>
      </c>
      <c r="G1430" t="s">
        <v>309</v>
      </c>
      <c r="H1430" s="2">
        <f t="shared" si="113"/>
        <v>244.09677419354838</v>
      </c>
      <c r="I1430">
        <v>2.283003896454372</v>
      </c>
      <c r="J1430" t="s">
        <v>26</v>
      </c>
      <c r="K1430" t="s">
        <v>181</v>
      </c>
      <c r="L1430">
        <v>0</v>
      </c>
      <c r="M1430">
        <f t="shared" si="114"/>
        <v>0</v>
      </c>
      <c r="N1430">
        <v>331449281</v>
      </c>
      <c r="O1430" t="s">
        <v>34</v>
      </c>
      <c r="P1430">
        <v>9172.1904761904443</v>
      </c>
      <c r="Q1430">
        <v>4158.5555555555502</v>
      </c>
      <c r="R1430">
        <v>11370.533333333322</v>
      </c>
      <c r="S1430">
        <v>-2438.4166666666661</v>
      </c>
      <c r="T1430">
        <v>2374.3333333333308</v>
      </c>
      <c r="U1430">
        <v>-6600.1666666666742</v>
      </c>
      <c r="V1430">
        <v>43573.333333333365</v>
      </c>
      <c r="W1430">
        <v>374.34013605442169</v>
      </c>
      <c r="X1430">
        <v>205.39193121693074</v>
      </c>
      <c r="Y1430">
        <v>461.43490968801399</v>
      </c>
      <c r="Z1430">
        <v>-6.4521825396827239</v>
      </c>
      <c r="AA1430">
        <v>157.55793650793669</v>
      </c>
      <c r="AB1430">
        <v>-142.1253968253977</v>
      </c>
      <c r="AC1430">
        <v>1591.8630541871837</v>
      </c>
      <c r="AD1430">
        <v>1198.34375</v>
      </c>
      <c r="AE1430">
        <v>1232.5714285714284</v>
      </c>
      <c r="AF1430">
        <v>1188.125</v>
      </c>
      <c r="AG1430">
        <v>1231.6333333333341</v>
      </c>
      <c r="AH1430">
        <v>1307.416666666667</v>
      </c>
      <c r="AI1430">
        <v>1557.666666666667</v>
      </c>
      <c r="AJ1430">
        <v>1905.583333333333</v>
      </c>
      <c r="AK1430">
        <v>1873.416666666667</v>
      </c>
      <c r="AL1430">
        <v>35.785416970134378</v>
      </c>
      <c r="AM1430">
        <v>36.862510404606752</v>
      </c>
      <c r="AN1430">
        <v>35.465341119762712</v>
      </c>
      <c r="AO1430">
        <v>36.737009022370614</v>
      </c>
      <c r="AP1430">
        <v>39.219073937973405</v>
      </c>
      <c r="AQ1430">
        <v>47.295411862681107</v>
      </c>
      <c r="AR1430">
        <v>58.661493370058452</v>
      </c>
      <c r="AS1430">
        <v>57.145916538658469</v>
      </c>
      <c r="AT1430">
        <v>0</v>
      </c>
      <c r="AU1430">
        <v>0</v>
      </c>
      <c r="AV1430">
        <v>0</v>
      </c>
      <c r="AW1430">
        <v>0</v>
      </c>
    </row>
    <row r="1431" spans="1:49" x14ac:dyDescent="0.2">
      <c r="A1431" t="s">
        <v>306</v>
      </c>
      <c r="B1431" t="str">
        <f t="shared" si="110"/>
        <v>Influenza</v>
      </c>
      <c r="C1431" s="1" t="s">
        <v>184</v>
      </c>
      <c r="D1431" s="1">
        <f t="shared" si="111"/>
        <v>43891</v>
      </c>
      <c r="E1431">
        <f t="shared" si="112"/>
        <v>31</v>
      </c>
      <c r="F1431">
        <v>7579</v>
      </c>
      <c r="G1431" t="s">
        <v>309</v>
      </c>
      <c r="H1431" s="2">
        <f t="shared" si="113"/>
        <v>244.48387096774192</v>
      </c>
      <c r="I1431">
        <v>2.2866243598820781</v>
      </c>
      <c r="J1431" t="s">
        <v>182</v>
      </c>
      <c r="K1431" t="s">
        <v>181</v>
      </c>
      <c r="L1431">
        <v>1</v>
      </c>
      <c r="M1431">
        <f t="shared" si="114"/>
        <v>0</v>
      </c>
      <c r="N1431">
        <v>331449281</v>
      </c>
      <c r="O1431" t="s">
        <v>34</v>
      </c>
      <c r="P1431">
        <v>9238.0952380952058</v>
      </c>
      <c r="Q1431">
        <v>4184.0277777777728</v>
      </c>
      <c r="R1431">
        <v>11454.166666666655</v>
      </c>
      <c r="S1431">
        <v>-2466.1458333333326</v>
      </c>
      <c r="T1431">
        <v>2385.4166666666642</v>
      </c>
      <c r="U1431">
        <v>-6661.4583333333412</v>
      </c>
      <c r="V1431">
        <v>43916.666666666701</v>
      </c>
      <c r="W1431">
        <v>376.55255650647348</v>
      </c>
      <c r="X1431">
        <v>206.24186614609954</v>
      </c>
      <c r="Y1431">
        <v>464.34970734678831</v>
      </c>
      <c r="Z1431">
        <v>-7.3106678827446814</v>
      </c>
      <c r="AA1431">
        <v>158.02211341525876</v>
      </c>
      <c r="AB1431">
        <v>-144.07802099334447</v>
      </c>
      <c r="AC1431">
        <v>1603.8942078499836</v>
      </c>
      <c r="AD1431">
        <v>1198.34375</v>
      </c>
      <c r="AE1431">
        <v>1232.5714285714284</v>
      </c>
      <c r="AF1431">
        <v>1188.125</v>
      </c>
      <c r="AG1431">
        <v>1231.6333333333341</v>
      </c>
      <c r="AH1431">
        <v>1307.416666666667</v>
      </c>
      <c r="AI1431">
        <v>1557.666666666667</v>
      </c>
      <c r="AJ1431">
        <v>1905.583333333333</v>
      </c>
      <c r="AK1431">
        <v>1873.416666666667</v>
      </c>
      <c r="AL1431">
        <v>35.785416970134378</v>
      </c>
      <c r="AM1431">
        <v>36.862510404606752</v>
      </c>
      <c r="AN1431">
        <v>35.465341119762712</v>
      </c>
      <c r="AO1431">
        <v>36.737009022370614</v>
      </c>
      <c r="AP1431">
        <v>39.219073937973405</v>
      </c>
      <c r="AQ1431">
        <v>47.295411862681107</v>
      </c>
      <c r="AR1431">
        <v>58.661493370058452</v>
      </c>
      <c r="AS1431">
        <v>57.145916538658469</v>
      </c>
      <c r="AT1431">
        <v>0</v>
      </c>
      <c r="AU1431">
        <v>0</v>
      </c>
      <c r="AV1431">
        <v>0</v>
      </c>
      <c r="AW1431">
        <v>0</v>
      </c>
    </row>
    <row r="1432" spans="1:49" x14ac:dyDescent="0.2">
      <c r="A1432" t="s">
        <v>306</v>
      </c>
      <c r="B1432" t="str">
        <f t="shared" si="110"/>
        <v>Influenza</v>
      </c>
      <c r="C1432" s="1" t="s">
        <v>185</v>
      </c>
      <c r="D1432" s="1">
        <f t="shared" si="111"/>
        <v>43922</v>
      </c>
      <c r="E1432">
        <f t="shared" si="112"/>
        <v>30</v>
      </c>
      <c r="F1432">
        <v>5770</v>
      </c>
      <c r="G1432" t="s">
        <v>310</v>
      </c>
      <c r="H1432" s="2">
        <f t="shared" si="113"/>
        <v>192.33333333333334</v>
      </c>
      <c r="I1432">
        <v>1.7408394981553754</v>
      </c>
      <c r="J1432" t="s">
        <v>26</v>
      </c>
      <c r="K1432" t="s">
        <v>181</v>
      </c>
      <c r="L1432">
        <v>0</v>
      </c>
      <c r="M1432">
        <f t="shared" si="114"/>
        <v>0</v>
      </c>
      <c r="N1432">
        <v>331449281</v>
      </c>
      <c r="O1432" t="s">
        <v>37</v>
      </c>
      <c r="P1432">
        <v>9303.9999999999673</v>
      </c>
      <c r="Q1432">
        <v>4209.4999999999955</v>
      </c>
      <c r="R1432">
        <v>11537.799999999988</v>
      </c>
      <c r="S1432">
        <v>-2493.8749999999991</v>
      </c>
      <c r="T1432">
        <v>2396.4999999999977</v>
      </c>
      <c r="U1432">
        <v>-6722.7500000000082</v>
      </c>
      <c r="V1432">
        <v>44260.000000000036</v>
      </c>
      <c r="W1432">
        <v>378.76497695852527</v>
      </c>
      <c r="X1432">
        <v>207.09180107526834</v>
      </c>
      <c r="Y1432">
        <v>467.26450500556263</v>
      </c>
      <c r="Z1432">
        <v>-8.1691532258066388</v>
      </c>
      <c r="AA1432">
        <v>158.48629032258083</v>
      </c>
      <c r="AB1432">
        <v>-146.03064516129123</v>
      </c>
      <c r="AC1432">
        <v>1615.9253615127834</v>
      </c>
      <c r="AD1432">
        <v>133.34375</v>
      </c>
      <c r="AE1432">
        <v>137.71428571428623</v>
      </c>
      <c r="AF1432">
        <v>139.45833333333303</v>
      </c>
      <c r="AG1432">
        <v>168.63333333333412</v>
      </c>
      <c r="AH1432">
        <v>238.41666666666697</v>
      </c>
      <c r="AI1432">
        <v>350.33333333333303</v>
      </c>
      <c r="AJ1432">
        <v>464.08333333333303</v>
      </c>
      <c r="AK1432">
        <v>145.41666666666697</v>
      </c>
      <c r="AL1432">
        <v>6.3725137443279039</v>
      </c>
      <c r="AM1432">
        <v>6.5394689299523918</v>
      </c>
      <c r="AN1432">
        <v>6.6432981090100611</v>
      </c>
      <c r="AO1432">
        <v>7.5537832159189975</v>
      </c>
      <c r="AP1432">
        <v>9.8798266261454728</v>
      </c>
      <c r="AQ1432">
        <v>13.603297167340571</v>
      </c>
      <c r="AR1432">
        <v>17.432461111993945</v>
      </c>
      <c r="AS1432">
        <v>6.5168842805939562</v>
      </c>
      <c r="AT1432">
        <v>0</v>
      </c>
      <c r="AU1432">
        <v>0</v>
      </c>
      <c r="AV1432">
        <v>0</v>
      </c>
      <c r="AW1432">
        <v>0</v>
      </c>
    </row>
    <row r="1433" spans="1:49" x14ac:dyDescent="0.2">
      <c r="A1433" t="s">
        <v>306</v>
      </c>
      <c r="B1433" t="str">
        <f t="shared" si="110"/>
        <v>Influenza</v>
      </c>
      <c r="C1433" s="1" t="s">
        <v>185</v>
      </c>
      <c r="D1433" s="1">
        <f t="shared" si="111"/>
        <v>43922</v>
      </c>
      <c r="E1433">
        <f t="shared" si="112"/>
        <v>30</v>
      </c>
      <c r="F1433">
        <v>5781</v>
      </c>
      <c r="G1433" t="s">
        <v>310</v>
      </c>
      <c r="H1433" s="2">
        <f t="shared" si="113"/>
        <v>192.7</v>
      </c>
      <c r="I1433">
        <v>1.7441582562974394</v>
      </c>
      <c r="J1433" t="s">
        <v>182</v>
      </c>
      <c r="K1433" t="s">
        <v>181</v>
      </c>
      <c r="L1433">
        <v>1</v>
      </c>
      <c r="M1433">
        <f t="shared" si="114"/>
        <v>0</v>
      </c>
      <c r="N1433">
        <v>331449281</v>
      </c>
      <c r="O1433" t="s">
        <v>37</v>
      </c>
      <c r="P1433">
        <v>9369.9047619047287</v>
      </c>
      <c r="Q1433">
        <v>4234.9722222222181</v>
      </c>
      <c r="R1433">
        <v>11621.433333333322</v>
      </c>
      <c r="S1433">
        <v>-2521.6041666666656</v>
      </c>
      <c r="T1433">
        <v>2407.5833333333312</v>
      </c>
      <c r="U1433">
        <v>-6784.0416666666752</v>
      </c>
      <c r="V1433">
        <v>44603.333333333372</v>
      </c>
      <c r="W1433">
        <v>380.97739741057705</v>
      </c>
      <c r="X1433">
        <v>207.94173600443713</v>
      </c>
      <c r="Y1433">
        <v>470.17930266433694</v>
      </c>
      <c r="Z1433">
        <v>-9.0276385688685963</v>
      </c>
      <c r="AA1433">
        <v>158.9504672299029</v>
      </c>
      <c r="AB1433">
        <v>-147.983269329238</v>
      </c>
      <c r="AC1433">
        <v>1627.9565151755833</v>
      </c>
      <c r="AD1433">
        <v>133.34375</v>
      </c>
      <c r="AE1433">
        <v>137.71428571428623</v>
      </c>
      <c r="AF1433">
        <v>139.45833333333303</v>
      </c>
      <c r="AG1433">
        <v>168.63333333333412</v>
      </c>
      <c r="AH1433">
        <v>238.41666666666697</v>
      </c>
      <c r="AI1433">
        <v>350.33333333333303</v>
      </c>
      <c r="AJ1433">
        <v>464.08333333333303</v>
      </c>
      <c r="AK1433">
        <v>145.41666666666697</v>
      </c>
      <c r="AL1433">
        <v>6.3725137443279039</v>
      </c>
      <c r="AM1433">
        <v>6.5394689299523918</v>
      </c>
      <c r="AN1433">
        <v>6.6432981090100611</v>
      </c>
      <c r="AO1433">
        <v>7.5537832159189975</v>
      </c>
      <c r="AP1433">
        <v>9.8798266261454728</v>
      </c>
      <c r="AQ1433">
        <v>13.603297167340571</v>
      </c>
      <c r="AR1433">
        <v>17.432461111993945</v>
      </c>
      <c r="AS1433">
        <v>6.5168842805939562</v>
      </c>
      <c r="AT1433">
        <v>0</v>
      </c>
      <c r="AU1433">
        <v>0</v>
      </c>
      <c r="AV1433">
        <v>0</v>
      </c>
      <c r="AW1433">
        <v>0</v>
      </c>
    </row>
    <row r="1434" spans="1:49" x14ac:dyDescent="0.2">
      <c r="A1434" t="s">
        <v>306</v>
      </c>
      <c r="B1434" t="str">
        <f t="shared" si="110"/>
        <v>Influenza</v>
      </c>
      <c r="C1434" s="1" t="s">
        <v>186</v>
      </c>
      <c r="D1434" s="1">
        <f t="shared" si="111"/>
        <v>43952</v>
      </c>
      <c r="E1434">
        <f t="shared" si="112"/>
        <v>31</v>
      </c>
      <c r="F1434">
        <v>3563</v>
      </c>
      <c r="G1434" t="s">
        <v>311</v>
      </c>
      <c r="H1434" s="2">
        <f t="shared" si="113"/>
        <v>114.93548387096774</v>
      </c>
      <c r="I1434">
        <v>1.0749759327430854</v>
      </c>
      <c r="J1434" t="s">
        <v>26</v>
      </c>
      <c r="K1434" t="s">
        <v>181</v>
      </c>
      <c r="L1434">
        <v>0</v>
      </c>
      <c r="M1434">
        <f t="shared" si="114"/>
        <v>0</v>
      </c>
      <c r="N1434">
        <v>331449281</v>
      </c>
      <c r="O1434" t="s">
        <v>40</v>
      </c>
      <c r="P1434">
        <v>9435.8095238094902</v>
      </c>
      <c r="Q1434">
        <v>4260.4444444444407</v>
      </c>
      <c r="R1434">
        <v>11705.066666666655</v>
      </c>
      <c r="S1434">
        <v>-2549.3333333333321</v>
      </c>
      <c r="T1434">
        <v>2418.6666666666647</v>
      </c>
      <c r="U1434">
        <v>-6845.3333333333421</v>
      </c>
      <c r="V1434">
        <v>44946.666666666708</v>
      </c>
      <c r="W1434">
        <v>383.18981786262884</v>
      </c>
      <c r="X1434">
        <v>208.79167093360593</v>
      </c>
      <c r="Y1434">
        <v>473.09410032311126</v>
      </c>
      <c r="Z1434">
        <v>-9.8861239119305537</v>
      </c>
      <c r="AA1434">
        <v>159.41464413722497</v>
      </c>
      <c r="AB1434">
        <v>-149.93589349718476</v>
      </c>
      <c r="AC1434">
        <v>1639.9876688383831</v>
      </c>
      <c r="AD1434">
        <v>-492.90625</v>
      </c>
      <c r="AE1434">
        <v>-521</v>
      </c>
      <c r="AF1434">
        <v>-571.87500000000045</v>
      </c>
      <c r="AG1434">
        <v>-602.76666666666642</v>
      </c>
      <c r="AH1434">
        <v>-542.83333333333303</v>
      </c>
      <c r="AI1434">
        <v>-558</v>
      </c>
      <c r="AJ1434">
        <v>-512.91666666666697</v>
      </c>
      <c r="AK1434">
        <v>-773.58333333333303</v>
      </c>
      <c r="AL1434">
        <v>-18.771034642768853</v>
      </c>
      <c r="AM1434">
        <v>-19.704309871890899</v>
      </c>
      <c r="AN1434">
        <v>-21.308852428624363</v>
      </c>
      <c r="AO1434">
        <v>-22.437184526016466</v>
      </c>
      <c r="AP1434">
        <v>-20.466409932994338</v>
      </c>
      <c r="AQ1434">
        <v>-20.951899965275885</v>
      </c>
      <c r="AR1434">
        <v>-19.354635662199613</v>
      </c>
      <c r="AS1434">
        <v>-28.24118023553504</v>
      </c>
      <c r="AT1434">
        <v>0</v>
      </c>
      <c r="AU1434">
        <v>0</v>
      </c>
      <c r="AV1434">
        <v>0</v>
      </c>
      <c r="AW1434">
        <v>0</v>
      </c>
    </row>
    <row r="1435" spans="1:49" x14ac:dyDescent="0.2">
      <c r="A1435" t="s">
        <v>306</v>
      </c>
      <c r="B1435" t="str">
        <f t="shared" si="110"/>
        <v>Influenza</v>
      </c>
      <c r="C1435" s="1" t="s">
        <v>186</v>
      </c>
      <c r="D1435" s="1">
        <f t="shared" si="111"/>
        <v>43952</v>
      </c>
      <c r="E1435">
        <f t="shared" si="112"/>
        <v>31</v>
      </c>
      <c r="F1435">
        <v>3612</v>
      </c>
      <c r="G1435" t="s">
        <v>311</v>
      </c>
      <c r="H1435" s="2">
        <f t="shared" si="113"/>
        <v>116.51612903225806</v>
      </c>
      <c r="I1435">
        <v>1.0897594917395521</v>
      </c>
      <c r="J1435" t="s">
        <v>182</v>
      </c>
      <c r="K1435" t="s">
        <v>181</v>
      </c>
      <c r="L1435">
        <v>1</v>
      </c>
      <c r="M1435">
        <f t="shared" si="114"/>
        <v>0</v>
      </c>
      <c r="N1435">
        <v>331449281</v>
      </c>
      <c r="O1435" t="s">
        <v>40</v>
      </c>
      <c r="P1435">
        <v>9501.7142857142517</v>
      </c>
      <c r="Q1435">
        <v>4285.9166666666633</v>
      </c>
      <c r="R1435">
        <v>11788.699999999988</v>
      </c>
      <c r="S1435">
        <v>-2577.0624999999986</v>
      </c>
      <c r="T1435">
        <v>2429.7499999999982</v>
      </c>
      <c r="U1435">
        <v>-6906.6250000000091</v>
      </c>
      <c r="V1435">
        <v>45290.000000000044</v>
      </c>
      <c r="W1435">
        <v>385.40223831468063</v>
      </c>
      <c r="X1435">
        <v>209.64160586277472</v>
      </c>
      <c r="Y1435">
        <v>476.00889798188558</v>
      </c>
      <c r="Z1435">
        <v>-10.744609254992511</v>
      </c>
      <c r="AA1435">
        <v>159.87882104454704</v>
      </c>
      <c r="AB1435">
        <v>-151.88851766513153</v>
      </c>
      <c r="AC1435">
        <v>1652.018822501183</v>
      </c>
      <c r="AD1435">
        <v>-492.90625</v>
      </c>
      <c r="AE1435">
        <v>-521</v>
      </c>
      <c r="AF1435">
        <v>-571.87500000000045</v>
      </c>
      <c r="AG1435">
        <v>-602.76666666666642</v>
      </c>
      <c r="AH1435">
        <v>-542.83333333333303</v>
      </c>
      <c r="AI1435">
        <v>-558</v>
      </c>
      <c r="AJ1435">
        <v>-512.91666666666697</v>
      </c>
      <c r="AK1435">
        <v>-773.58333333333303</v>
      </c>
      <c r="AL1435">
        <v>-18.771034642768853</v>
      </c>
      <c r="AM1435">
        <v>-19.704309871890899</v>
      </c>
      <c r="AN1435">
        <v>-21.308852428624363</v>
      </c>
      <c r="AO1435">
        <v>-22.437184526016466</v>
      </c>
      <c r="AP1435">
        <v>-20.466409932994338</v>
      </c>
      <c r="AQ1435">
        <v>-20.951899965275885</v>
      </c>
      <c r="AR1435">
        <v>-19.354635662199613</v>
      </c>
      <c r="AS1435">
        <v>-28.24118023553504</v>
      </c>
      <c r="AT1435">
        <v>0</v>
      </c>
      <c r="AU1435">
        <v>0</v>
      </c>
      <c r="AV1435">
        <v>0</v>
      </c>
      <c r="AW1435">
        <v>0</v>
      </c>
    </row>
    <row r="1436" spans="1:49" x14ac:dyDescent="0.2">
      <c r="A1436" t="s">
        <v>306</v>
      </c>
      <c r="B1436" t="str">
        <f t="shared" si="110"/>
        <v>Influenza</v>
      </c>
      <c r="C1436" s="1" t="s">
        <v>187</v>
      </c>
      <c r="D1436" s="1">
        <f t="shared" si="111"/>
        <v>43983</v>
      </c>
      <c r="E1436">
        <f t="shared" si="112"/>
        <v>30</v>
      </c>
      <c r="F1436">
        <v>2995</v>
      </c>
      <c r="G1436" t="s">
        <v>312</v>
      </c>
      <c r="H1436" s="2">
        <f t="shared" si="113"/>
        <v>99.833333333333329</v>
      </c>
      <c r="I1436">
        <v>0.90360733049832742</v>
      </c>
      <c r="J1436" t="s">
        <v>26</v>
      </c>
      <c r="K1436" t="s">
        <v>181</v>
      </c>
      <c r="L1436">
        <v>0</v>
      </c>
      <c r="M1436">
        <f t="shared" si="114"/>
        <v>0</v>
      </c>
      <c r="N1436">
        <v>331449281</v>
      </c>
      <c r="O1436" t="s">
        <v>43</v>
      </c>
      <c r="P1436">
        <v>9567.6190476190131</v>
      </c>
      <c r="Q1436">
        <v>4311.388888888886</v>
      </c>
      <c r="R1436">
        <v>11872.333333333321</v>
      </c>
      <c r="S1436">
        <v>-2604.7916666666652</v>
      </c>
      <c r="T1436">
        <v>2440.8333333333317</v>
      </c>
      <c r="U1436">
        <v>-6967.9166666666761</v>
      </c>
      <c r="V1436">
        <v>45633.333333333379</v>
      </c>
      <c r="W1436">
        <v>387.61465876673242</v>
      </c>
      <c r="X1436">
        <v>210.49154079194352</v>
      </c>
      <c r="Y1436">
        <v>478.9236956406599</v>
      </c>
      <c r="Z1436">
        <v>-11.603094598054469</v>
      </c>
      <c r="AA1436">
        <v>160.34299795186911</v>
      </c>
      <c r="AB1436">
        <v>-153.8411418330783</v>
      </c>
      <c r="AC1436">
        <v>1664.0499761639828</v>
      </c>
      <c r="AD1436">
        <v>-920.28125</v>
      </c>
      <c r="AE1436">
        <v>-968.14285714285688</v>
      </c>
      <c r="AF1436">
        <v>-1011.7083333333335</v>
      </c>
      <c r="AG1436">
        <v>-1055.1666666666661</v>
      </c>
      <c r="AH1436">
        <v>-1030.333333333333</v>
      </c>
      <c r="AI1436">
        <v>-1050</v>
      </c>
      <c r="AJ1436">
        <v>-1037.416666666667</v>
      </c>
      <c r="AK1436">
        <v>-1171.583333333333</v>
      </c>
      <c r="AL1436">
        <v>-28.748319589005405</v>
      </c>
      <c r="AM1436">
        <v>-30.322435831952333</v>
      </c>
      <c r="AN1436">
        <v>-31.728924113212173</v>
      </c>
      <c r="AO1436">
        <v>-33.239550117414311</v>
      </c>
      <c r="AP1436">
        <v>-32.411840040521199</v>
      </c>
      <c r="AQ1436">
        <v>-33.074480610437192</v>
      </c>
      <c r="AR1436">
        <v>-32.617538888006067</v>
      </c>
      <c r="AS1436">
        <v>-37.383115719406049</v>
      </c>
      <c r="AT1436">
        <v>0</v>
      </c>
      <c r="AU1436">
        <v>0</v>
      </c>
      <c r="AV1436">
        <v>0</v>
      </c>
      <c r="AW1436">
        <v>0</v>
      </c>
    </row>
    <row r="1437" spans="1:49" x14ac:dyDescent="0.2">
      <c r="A1437" t="s">
        <v>306</v>
      </c>
      <c r="B1437" t="str">
        <f t="shared" si="110"/>
        <v>Influenza</v>
      </c>
      <c r="C1437" s="1" t="s">
        <v>187</v>
      </c>
      <c r="D1437" s="1">
        <f t="shared" si="111"/>
        <v>43983</v>
      </c>
      <c r="E1437">
        <f t="shared" si="112"/>
        <v>30</v>
      </c>
      <c r="F1437">
        <v>3074</v>
      </c>
      <c r="G1437" t="s">
        <v>312</v>
      </c>
      <c r="H1437" s="2">
        <f t="shared" si="113"/>
        <v>102.46666666666667</v>
      </c>
      <c r="I1437">
        <v>0.92744204806405961</v>
      </c>
      <c r="J1437" t="s">
        <v>182</v>
      </c>
      <c r="K1437" t="s">
        <v>181</v>
      </c>
      <c r="L1437">
        <v>1</v>
      </c>
      <c r="M1437">
        <f t="shared" si="114"/>
        <v>0</v>
      </c>
      <c r="N1437">
        <v>331449281</v>
      </c>
      <c r="O1437" t="s">
        <v>43</v>
      </c>
      <c r="P1437">
        <v>9633.5238095237746</v>
      </c>
      <c r="Q1437">
        <v>4336.8611111111086</v>
      </c>
      <c r="R1437">
        <v>11955.966666666654</v>
      </c>
      <c r="S1437">
        <v>-2632.5208333333317</v>
      </c>
      <c r="T1437">
        <v>2451.9166666666652</v>
      </c>
      <c r="U1437">
        <v>-7029.208333333343</v>
      </c>
      <c r="V1437">
        <v>45976.666666666715</v>
      </c>
      <c r="W1437">
        <v>389.82707921878421</v>
      </c>
      <c r="X1437">
        <v>211.34147572111232</v>
      </c>
      <c r="Y1437">
        <v>481.83849329943422</v>
      </c>
      <c r="Z1437">
        <v>-12.461579941116426</v>
      </c>
      <c r="AA1437">
        <v>160.80717485919118</v>
      </c>
      <c r="AB1437">
        <v>-155.79376600102506</v>
      </c>
      <c r="AC1437">
        <v>1676.0811298267827</v>
      </c>
      <c r="AD1437">
        <v>-920.28125</v>
      </c>
      <c r="AE1437">
        <v>-968.14285714285688</v>
      </c>
      <c r="AF1437">
        <v>-1011.7083333333335</v>
      </c>
      <c r="AG1437">
        <v>-1055.1666666666661</v>
      </c>
      <c r="AH1437">
        <v>-1030.333333333333</v>
      </c>
      <c r="AI1437">
        <v>-1050</v>
      </c>
      <c r="AJ1437">
        <v>-1037.416666666667</v>
      </c>
      <c r="AK1437">
        <v>-1171.583333333333</v>
      </c>
      <c r="AL1437">
        <v>-28.748319589005405</v>
      </c>
      <c r="AM1437">
        <v>-30.322435831952333</v>
      </c>
      <c r="AN1437">
        <v>-31.728924113212173</v>
      </c>
      <c r="AO1437">
        <v>-33.239550117414311</v>
      </c>
      <c r="AP1437">
        <v>-32.411840040521199</v>
      </c>
      <c r="AQ1437">
        <v>-33.074480610437192</v>
      </c>
      <c r="AR1437">
        <v>-32.617538888006067</v>
      </c>
      <c r="AS1437">
        <v>-37.383115719406049</v>
      </c>
      <c r="AT1437">
        <v>0</v>
      </c>
      <c r="AU1437">
        <v>0</v>
      </c>
      <c r="AV1437">
        <v>0</v>
      </c>
      <c r="AW1437">
        <v>0</v>
      </c>
    </row>
    <row r="1438" spans="1:49" x14ac:dyDescent="0.2">
      <c r="A1438" t="s">
        <v>306</v>
      </c>
      <c r="B1438" t="str">
        <f t="shared" si="110"/>
        <v>Influenza</v>
      </c>
      <c r="C1438" s="1" t="s">
        <v>188</v>
      </c>
      <c r="D1438" s="1">
        <f t="shared" si="111"/>
        <v>44013</v>
      </c>
      <c r="E1438">
        <f t="shared" si="112"/>
        <v>31</v>
      </c>
      <c r="F1438">
        <v>3272</v>
      </c>
      <c r="G1438" t="s">
        <v>313</v>
      </c>
      <c r="H1438" s="2">
        <f t="shared" si="113"/>
        <v>105.54838709677419</v>
      </c>
      <c r="I1438">
        <v>0.98717969462121113</v>
      </c>
      <c r="J1438" t="s">
        <v>26</v>
      </c>
      <c r="K1438" t="s">
        <v>181</v>
      </c>
      <c r="L1438">
        <v>0</v>
      </c>
      <c r="M1438">
        <f t="shared" si="114"/>
        <v>0</v>
      </c>
      <c r="N1438">
        <v>331449281</v>
      </c>
      <c r="O1438" t="s">
        <v>46</v>
      </c>
      <c r="P1438">
        <v>9699.4285714285361</v>
      </c>
      <c r="Q1438">
        <v>4362.3333333333312</v>
      </c>
      <c r="R1438">
        <v>12039.599999999988</v>
      </c>
      <c r="S1438">
        <v>-2660.2499999999982</v>
      </c>
      <c r="T1438">
        <v>2462.9999999999986</v>
      </c>
      <c r="U1438">
        <v>-7090.50000000001</v>
      </c>
      <c r="V1438">
        <v>46320.000000000051</v>
      </c>
      <c r="W1438">
        <v>392.03949967083599</v>
      </c>
      <c r="X1438">
        <v>212.19141065028111</v>
      </c>
      <c r="Y1438">
        <v>484.75329095820854</v>
      </c>
      <c r="Z1438">
        <v>-13.320065284178384</v>
      </c>
      <c r="AA1438">
        <v>161.27135176651325</v>
      </c>
      <c r="AB1438">
        <v>-157.74639016897183</v>
      </c>
      <c r="AC1438">
        <v>1688.1122834895825</v>
      </c>
      <c r="AD1438">
        <v>-1012.40625</v>
      </c>
      <c r="AE1438">
        <v>-1065.2857142857142</v>
      </c>
      <c r="AF1438">
        <v>-1105.041666666667</v>
      </c>
      <c r="AG1438">
        <v>-1164.9666666666662</v>
      </c>
      <c r="AH1438">
        <v>-1134.583333333333</v>
      </c>
      <c r="AI1438">
        <v>-1155.6666666666665</v>
      </c>
      <c r="AJ1438">
        <v>-1088.916666666667</v>
      </c>
      <c r="AK1438">
        <v>-1288.583333333333</v>
      </c>
      <c r="AL1438">
        <v>-35.529099158897878</v>
      </c>
      <c r="AM1438">
        <v>-37.261913558526842</v>
      </c>
      <c r="AN1438">
        <v>-38.507777159807162</v>
      </c>
      <c r="AO1438">
        <v>-40.572668396984213</v>
      </c>
      <c r="AP1438">
        <v>-39.555119610413669</v>
      </c>
      <c r="AQ1438">
        <v>-40.231469857749019</v>
      </c>
      <c r="AR1438">
        <v>-37.935280823489961</v>
      </c>
      <c r="AS1438">
        <v>-44.854083461341546</v>
      </c>
      <c r="AT1438">
        <v>0</v>
      </c>
      <c r="AU1438">
        <v>0</v>
      </c>
      <c r="AV1438">
        <v>0</v>
      </c>
      <c r="AW1438">
        <v>0</v>
      </c>
    </row>
    <row r="1439" spans="1:49" x14ac:dyDescent="0.2">
      <c r="A1439" t="s">
        <v>306</v>
      </c>
      <c r="B1439" t="str">
        <f t="shared" si="110"/>
        <v>Influenza</v>
      </c>
      <c r="C1439" s="1" t="s">
        <v>188</v>
      </c>
      <c r="D1439" s="1">
        <f t="shared" si="111"/>
        <v>44013</v>
      </c>
      <c r="E1439">
        <f t="shared" si="112"/>
        <v>31</v>
      </c>
      <c r="F1439">
        <v>3333</v>
      </c>
      <c r="G1439" t="s">
        <v>313</v>
      </c>
      <c r="H1439" s="2">
        <f t="shared" si="113"/>
        <v>107.51612903225806</v>
      </c>
      <c r="I1439">
        <v>1.0055837170453841</v>
      </c>
      <c r="J1439" t="s">
        <v>182</v>
      </c>
      <c r="K1439" t="s">
        <v>181</v>
      </c>
      <c r="L1439">
        <v>1</v>
      </c>
      <c r="M1439">
        <f t="shared" si="114"/>
        <v>0</v>
      </c>
      <c r="N1439">
        <v>331449281</v>
      </c>
      <c r="O1439" t="s">
        <v>46</v>
      </c>
      <c r="P1439">
        <v>9765.3333333332976</v>
      </c>
      <c r="Q1439">
        <v>4387.8055555555538</v>
      </c>
      <c r="R1439">
        <v>12123.233333333321</v>
      </c>
      <c r="S1439">
        <v>-2687.9791666666647</v>
      </c>
      <c r="T1439">
        <v>2474.0833333333321</v>
      </c>
      <c r="U1439">
        <v>-7151.791666666677</v>
      </c>
      <c r="V1439">
        <v>46663.333333333387</v>
      </c>
      <c r="W1439">
        <v>394.25192012288778</v>
      </c>
      <c r="X1439">
        <v>213.04134557944991</v>
      </c>
      <c r="Y1439">
        <v>487.66808861698286</v>
      </c>
      <c r="Z1439">
        <v>-14.178550627240341</v>
      </c>
      <c r="AA1439">
        <v>161.73552867383532</v>
      </c>
      <c r="AB1439">
        <v>-159.69901433691859</v>
      </c>
      <c r="AC1439">
        <v>1700.1434371523824</v>
      </c>
      <c r="AD1439">
        <v>-1012.40625</v>
      </c>
      <c r="AE1439">
        <v>-1065.2857142857142</v>
      </c>
      <c r="AF1439">
        <v>-1105.041666666667</v>
      </c>
      <c r="AG1439">
        <v>-1164.9666666666662</v>
      </c>
      <c r="AH1439">
        <v>-1134.583333333333</v>
      </c>
      <c r="AI1439">
        <v>-1155.6666666666665</v>
      </c>
      <c r="AJ1439">
        <v>-1088.916666666667</v>
      </c>
      <c r="AK1439">
        <v>-1288.583333333333</v>
      </c>
      <c r="AL1439">
        <v>-35.529099158897878</v>
      </c>
      <c r="AM1439">
        <v>-37.261913558526842</v>
      </c>
      <c r="AN1439">
        <v>-38.507777159807162</v>
      </c>
      <c r="AO1439">
        <v>-40.572668396984213</v>
      </c>
      <c r="AP1439">
        <v>-39.555119610413669</v>
      </c>
      <c r="AQ1439">
        <v>-40.231469857749019</v>
      </c>
      <c r="AR1439">
        <v>-37.935280823489961</v>
      </c>
      <c r="AS1439">
        <v>-44.854083461341546</v>
      </c>
      <c r="AT1439">
        <v>0</v>
      </c>
      <c r="AU1439">
        <v>0</v>
      </c>
      <c r="AV1439">
        <v>0</v>
      </c>
      <c r="AW1439">
        <v>0</v>
      </c>
    </row>
    <row r="1440" spans="1:49" x14ac:dyDescent="0.2">
      <c r="A1440" t="s">
        <v>306</v>
      </c>
      <c r="B1440" t="str">
        <f t="shared" si="110"/>
        <v>Influenza</v>
      </c>
      <c r="C1440" s="1" t="s">
        <v>189</v>
      </c>
      <c r="D1440" s="1">
        <f t="shared" si="111"/>
        <v>44044</v>
      </c>
      <c r="E1440">
        <f t="shared" si="112"/>
        <v>31</v>
      </c>
      <c r="F1440">
        <v>3153</v>
      </c>
      <c r="G1440" t="s">
        <v>314</v>
      </c>
      <c r="H1440" s="2">
        <f t="shared" si="113"/>
        <v>101.70967741935483</v>
      </c>
      <c r="I1440">
        <v>0.9512767656297918</v>
      </c>
      <c r="J1440" t="s">
        <v>26</v>
      </c>
      <c r="K1440" t="s">
        <v>181</v>
      </c>
      <c r="L1440">
        <v>0</v>
      </c>
      <c r="M1440">
        <f t="shared" si="114"/>
        <v>0</v>
      </c>
      <c r="N1440">
        <v>331449281</v>
      </c>
      <c r="O1440" t="s">
        <v>49</v>
      </c>
      <c r="P1440">
        <v>9831.238095238059</v>
      </c>
      <c r="Q1440">
        <v>4413.2777777777765</v>
      </c>
      <c r="R1440">
        <v>12206.866666666654</v>
      </c>
      <c r="S1440">
        <v>-2715.7083333333312</v>
      </c>
      <c r="T1440">
        <v>2485.1666666666656</v>
      </c>
      <c r="U1440">
        <v>-7213.0833333333439</v>
      </c>
      <c r="V1440">
        <v>47006.666666666722</v>
      </c>
      <c r="W1440">
        <v>396.46434057493957</v>
      </c>
      <c r="X1440">
        <v>213.89128050861871</v>
      </c>
      <c r="Y1440">
        <v>490.58288627575718</v>
      </c>
      <c r="Z1440">
        <v>-15.037035970302298</v>
      </c>
      <c r="AA1440">
        <v>162.19970558115739</v>
      </c>
      <c r="AB1440">
        <v>-161.65163850486536</v>
      </c>
      <c r="AC1440">
        <v>1712.1745908151822</v>
      </c>
      <c r="AD1440">
        <v>-1123.65625</v>
      </c>
      <c r="AE1440">
        <v>-1161.7142857142858</v>
      </c>
      <c r="AF1440">
        <v>-1198.541666666667</v>
      </c>
      <c r="AG1440">
        <v>-1280.3666666666663</v>
      </c>
      <c r="AH1440">
        <v>-1273.833333333333</v>
      </c>
      <c r="AI1440">
        <v>-1265</v>
      </c>
      <c r="AJ1440">
        <v>-1236.916666666667</v>
      </c>
      <c r="AK1440">
        <v>-1462.583333333333</v>
      </c>
      <c r="AL1440">
        <v>-39.117808836317238</v>
      </c>
      <c r="AM1440">
        <v>-40.372512636867867</v>
      </c>
      <c r="AN1440">
        <v>-41.523906192065255</v>
      </c>
      <c r="AO1440">
        <v>-44.295249042145528</v>
      </c>
      <c r="AP1440">
        <v>-44.047055094284644</v>
      </c>
      <c r="AQ1440">
        <v>-43.758351578179131</v>
      </c>
      <c r="AR1440">
        <v>-42.709474371877008</v>
      </c>
      <c r="AS1440">
        <v>-50.466986687147937</v>
      </c>
      <c r="AT1440">
        <v>0</v>
      </c>
      <c r="AU1440">
        <v>0</v>
      </c>
      <c r="AV1440">
        <v>0</v>
      </c>
      <c r="AW1440">
        <v>0</v>
      </c>
    </row>
    <row r="1441" spans="1:49" x14ac:dyDescent="0.2">
      <c r="A1441" t="s">
        <v>306</v>
      </c>
      <c r="B1441" t="str">
        <f t="shared" si="110"/>
        <v>Influenza</v>
      </c>
      <c r="C1441" s="1" t="s">
        <v>189</v>
      </c>
      <c r="D1441" s="1">
        <f t="shared" si="111"/>
        <v>44044</v>
      </c>
      <c r="E1441">
        <f t="shared" si="112"/>
        <v>31</v>
      </c>
      <c r="F1441">
        <v>3209</v>
      </c>
      <c r="G1441" t="s">
        <v>314</v>
      </c>
      <c r="H1441" s="2">
        <f t="shared" si="113"/>
        <v>103.51612903225806</v>
      </c>
      <c r="I1441">
        <v>0.96817226162575387</v>
      </c>
      <c r="J1441" t="s">
        <v>182</v>
      </c>
      <c r="K1441" t="s">
        <v>181</v>
      </c>
      <c r="L1441">
        <v>1</v>
      </c>
      <c r="M1441">
        <f t="shared" si="114"/>
        <v>0</v>
      </c>
      <c r="N1441">
        <v>331449281</v>
      </c>
      <c r="O1441" t="s">
        <v>49</v>
      </c>
      <c r="P1441">
        <v>9897.1428571428205</v>
      </c>
      <c r="Q1441">
        <v>4438.7499999999991</v>
      </c>
      <c r="R1441">
        <v>12290.499999999987</v>
      </c>
      <c r="S1441">
        <v>-2743.4374999999977</v>
      </c>
      <c r="T1441">
        <v>2496.2499999999991</v>
      </c>
      <c r="U1441">
        <v>-7274.3750000000109</v>
      </c>
      <c r="V1441">
        <v>47350.000000000058</v>
      </c>
      <c r="W1441">
        <v>398.67676102699136</v>
      </c>
      <c r="X1441">
        <v>214.7412154377875</v>
      </c>
      <c r="Y1441">
        <v>493.49768393453149</v>
      </c>
      <c r="Z1441">
        <v>-15.895521313364256</v>
      </c>
      <c r="AA1441">
        <v>162.66388248847946</v>
      </c>
      <c r="AB1441">
        <v>-163.60426267281213</v>
      </c>
      <c r="AC1441">
        <v>1724.2057444779821</v>
      </c>
      <c r="AD1441">
        <v>-1123.65625</v>
      </c>
      <c r="AE1441">
        <v>-1161.7142857142858</v>
      </c>
      <c r="AF1441">
        <v>-1198.541666666667</v>
      </c>
      <c r="AG1441">
        <v>-1280.3666666666663</v>
      </c>
      <c r="AH1441">
        <v>-1273.833333333333</v>
      </c>
      <c r="AI1441">
        <v>-1265</v>
      </c>
      <c r="AJ1441">
        <v>-1236.916666666667</v>
      </c>
      <c r="AK1441">
        <v>-1462.583333333333</v>
      </c>
      <c r="AL1441">
        <v>-39.117808836317238</v>
      </c>
      <c r="AM1441">
        <v>-40.372512636867867</v>
      </c>
      <c r="AN1441">
        <v>-41.523906192065255</v>
      </c>
      <c r="AO1441">
        <v>-44.295249042145528</v>
      </c>
      <c r="AP1441">
        <v>-44.047055094284644</v>
      </c>
      <c r="AQ1441">
        <v>-43.758351578179131</v>
      </c>
      <c r="AR1441">
        <v>-42.709474371877008</v>
      </c>
      <c r="AS1441">
        <v>-50.466986687147937</v>
      </c>
      <c r="AT1441">
        <v>0</v>
      </c>
      <c r="AU1441">
        <v>0</v>
      </c>
      <c r="AV1441">
        <v>0</v>
      </c>
      <c r="AW1441">
        <v>0</v>
      </c>
    </row>
    <row r="1442" spans="1:49" x14ac:dyDescent="0.2">
      <c r="A1442" t="s">
        <v>306</v>
      </c>
      <c r="B1442" t="str">
        <f t="shared" si="110"/>
        <v>Influenza</v>
      </c>
      <c r="C1442" s="1" t="s">
        <v>190</v>
      </c>
      <c r="D1442" s="1">
        <f t="shared" si="111"/>
        <v>44075</v>
      </c>
      <c r="E1442">
        <f t="shared" si="112"/>
        <v>30</v>
      </c>
      <c r="F1442">
        <v>3025</v>
      </c>
      <c r="G1442" t="s">
        <v>315</v>
      </c>
      <c r="H1442" s="2">
        <f t="shared" si="113"/>
        <v>100.83333333333333</v>
      </c>
      <c r="I1442">
        <v>0.91265848906759284</v>
      </c>
      <c r="J1442" t="s">
        <v>26</v>
      </c>
      <c r="K1442" t="s">
        <v>181</v>
      </c>
      <c r="L1442">
        <v>0</v>
      </c>
      <c r="M1442">
        <f t="shared" si="114"/>
        <v>0</v>
      </c>
      <c r="N1442">
        <v>331449281</v>
      </c>
      <c r="O1442" t="s">
        <v>52</v>
      </c>
      <c r="P1442">
        <v>9963.047619047582</v>
      </c>
      <c r="Q1442">
        <v>4464.2222222222217</v>
      </c>
      <c r="R1442">
        <v>12374.13333333332</v>
      </c>
      <c r="S1442">
        <v>-2771.1666666666642</v>
      </c>
      <c r="T1442">
        <v>2507.3333333333326</v>
      </c>
      <c r="U1442">
        <v>-7335.6666666666779</v>
      </c>
      <c r="V1442">
        <v>47693.333333333394</v>
      </c>
      <c r="W1442">
        <v>400.88918147904315</v>
      </c>
      <c r="X1442">
        <v>215.5911503669563</v>
      </c>
      <c r="Y1442">
        <v>496.41248159330581</v>
      </c>
      <c r="Z1442">
        <v>-16.754006656426213</v>
      </c>
      <c r="AA1442">
        <v>163.12805939580153</v>
      </c>
      <c r="AB1442">
        <v>-165.55688684075889</v>
      </c>
      <c r="AC1442">
        <v>1736.2368981407819</v>
      </c>
      <c r="AD1442">
        <v>-1107.03125</v>
      </c>
      <c r="AE1442">
        <v>-1155.7142857142858</v>
      </c>
      <c r="AF1442">
        <v>-1176.541666666667</v>
      </c>
      <c r="AG1442">
        <v>-1265.5666666666662</v>
      </c>
      <c r="AH1442">
        <v>-1242.833333333333</v>
      </c>
      <c r="AI1442">
        <v>-1243</v>
      </c>
      <c r="AJ1442">
        <v>-1166.416666666667</v>
      </c>
      <c r="AK1442">
        <v>-1327.583333333333</v>
      </c>
      <c r="AL1442">
        <v>-34.973319589005428</v>
      </c>
      <c r="AM1442">
        <v>-36.574816784333308</v>
      </c>
      <c r="AN1442">
        <v>-37.223368557656656</v>
      </c>
      <c r="AO1442">
        <v>-40.252883450747674</v>
      </c>
      <c r="AP1442">
        <v>-39.495173373854556</v>
      </c>
      <c r="AQ1442">
        <v>-39.507813943770529</v>
      </c>
      <c r="AR1442">
        <v>-36.91753888800605</v>
      </c>
      <c r="AS1442">
        <v>-42.583115719406038</v>
      </c>
      <c r="AT1442">
        <v>0</v>
      </c>
      <c r="AU1442">
        <v>0</v>
      </c>
      <c r="AV1442">
        <v>0</v>
      </c>
      <c r="AW1442">
        <v>0</v>
      </c>
    </row>
    <row r="1443" spans="1:49" x14ac:dyDescent="0.2">
      <c r="A1443" t="s">
        <v>306</v>
      </c>
      <c r="B1443" t="str">
        <f t="shared" si="110"/>
        <v>Influenza</v>
      </c>
      <c r="C1443" s="1" t="s">
        <v>190</v>
      </c>
      <c r="D1443" s="1">
        <f t="shared" si="111"/>
        <v>44075</v>
      </c>
      <c r="E1443">
        <f t="shared" si="112"/>
        <v>30</v>
      </c>
      <c r="F1443">
        <v>3083</v>
      </c>
      <c r="G1443" t="s">
        <v>315</v>
      </c>
      <c r="H1443" s="2">
        <f t="shared" si="113"/>
        <v>102.76666666666667</v>
      </c>
      <c r="I1443">
        <v>0.93015739563483923</v>
      </c>
      <c r="J1443" t="s">
        <v>182</v>
      </c>
      <c r="K1443" t="s">
        <v>181</v>
      </c>
      <c r="L1443">
        <v>1</v>
      </c>
      <c r="M1443">
        <f t="shared" si="114"/>
        <v>0</v>
      </c>
      <c r="N1443">
        <v>331449281</v>
      </c>
      <c r="O1443" t="s">
        <v>52</v>
      </c>
      <c r="P1443">
        <v>10028.952380952343</v>
      </c>
      <c r="Q1443">
        <v>4489.6944444444443</v>
      </c>
      <c r="R1443">
        <v>12457.766666666654</v>
      </c>
      <c r="S1443">
        <v>-2798.8958333333308</v>
      </c>
      <c r="T1443">
        <v>2518.4166666666661</v>
      </c>
      <c r="U1443">
        <v>-7396.9583333333449</v>
      </c>
      <c r="V1443">
        <v>48036.66666666673</v>
      </c>
      <c r="W1443">
        <v>403.10160193109493</v>
      </c>
      <c r="X1443">
        <v>216.4410852961251</v>
      </c>
      <c r="Y1443">
        <v>499.32727925208013</v>
      </c>
      <c r="Z1443">
        <v>-17.612491999488171</v>
      </c>
      <c r="AA1443">
        <v>163.5922363031236</v>
      </c>
      <c r="AB1443">
        <v>-167.50951100870566</v>
      </c>
      <c r="AC1443">
        <v>1748.2680518035818</v>
      </c>
      <c r="AD1443">
        <v>-1107.03125</v>
      </c>
      <c r="AE1443">
        <v>-1155.7142857142858</v>
      </c>
      <c r="AF1443">
        <v>-1176.541666666667</v>
      </c>
      <c r="AG1443">
        <v>-1265.5666666666662</v>
      </c>
      <c r="AH1443">
        <v>-1242.833333333333</v>
      </c>
      <c r="AI1443">
        <v>-1243</v>
      </c>
      <c r="AJ1443">
        <v>-1166.416666666667</v>
      </c>
      <c r="AK1443">
        <v>-1327.583333333333</v>
      </c>
      <c r="AL1443">
        <v>-34.973319589005428</v>
      </c>
      <c r="AM1443">
        <v>-36.574816784333308</v>
      </c>
      <c r="AN1443">
        <v>-37.223368557656656</v>
      </c>
      <c r="AO1443">
        <v>-40.252883450747674</v>
      </c>
      <c r="AP1443">
        <v>-39.495173373854556</v>
      </c>
      <c r="AQ1443">
        <v>-39.507813943770529</v>
      </c>
      <c r="AR1443">
        <v>-36.91753888800605</v>
      </c>
      <c r="AS1443">
        <v>-42.583115719406038</v>
      </c>
      <c r="AT1443">
        <v>0</v>
      </c>
      <c r="AU1443">
        <v>0</v>
      </c>
      <c r="AV1443">
        <v>0</v>
      </c>
      <c r="AW1443">
        <v>0</v>
      </c>
    </row>
    <row r="1444" spans="1:49" x14ac:dyDescent="0.2">
      <c r="A1444" t="s">
        <v>306</v>
      </c>
      <c r="B1444" t="str">
        <f t="shared" si="110"/>
        <v>Influenza</v>
      </c>
      <c r="C1444" s="1" t="s">
        <v>191</v>
      </c>
      <c r="D1444" s="1">
        <f t="shared" si="111"/>
        <v>44105</v>
      </c>
      <c r="E1444">
        <f t="shared" si="112"/>
        <v>31</v>
      </c>
      <c r="F1444">
        <v>3272</v>
      </c>
      <c r="G1444" t="s">
        <v>316</v>
      </c>
      <c r="H1444" s="2">
        <f t="shared" si="113"/>
        <v>105.54838709677419</v>
      </c>
      <c r="I1444">
        <v>0.98717969462121113</v>
      </c>
      <c r="J1444" t="s">
        <v>26</v>
      </c>
      <c r="K1444" t="s">
        <v>181</v>
      </c>
      <c r="L1444">
        <v>0</v>
      </c>
      <c r="M1444">
        <f t="shared" si="114"/>
        <v>0</v>
      </c>
      <c r="N1444">
        <v>331449281</v>
      </c>
      <c r="O1444" t="s">
        <v>55</v>
      </c>
      <c r="P1444">
        <v>10094.857142857105</v>
      </c>
      <c r="Q1444">
        <v>4515.166666666667</v>
      </c>
      <c r="R1444">
        <v>12541.399999999987</v>
      </c>
      <c r="S1444">
        <v>-2826.6249999999973</v>
      </c>
      <c r="T1444">
        <v>2529.4999999999995</v>
      </c>
      <c r="U1444">
        <v>-7458.2500000000118</v>
      </c>
      <c r="V1444">
        <v>48380.000000000065</v>
      </c>
      <c r="W1444">
        <v>405.31402238314672</v>
      </c>
      <c r="X1444">
        <v>217.29102022529389</v>
      </c>
      <c r="Y1444">
        <v>502.24207691085445</v>
      </c>
      <c r="Z1444">
        <v>-18.470977342550128</v>
      </c>
      <c r="AA1444">
        <v>164.05641321044567</v>
      </c>
      <c r="AB1444">
        <v>-169.46213517665242</v>
      </c>
      <c r="AC1444">
        <v>1760.2992054663816</v>
      </c>
      <c r="AD1444">
        <v>-699.40625</v>
      </c>
      <c r="AE1444">
        <v>-766.4285714285711</v>
      </c>
      <c r="AF1444">
        <v>-786.20833333333348</v>
      </c>
      <c r="AG1444">
        <v>-869.16666666666606</v>
      </c>
      <c r="AH1444">
        <v>-842.08333333333303</v>
      </c>
      <c r="AI1444">
        <v>-856</v>
      </c>
      <c r="AJ1444">
        <v>-845.91666666666697</v>
      </c>
      <c r="AK1444">
        <v>-1027.583333333333</v>
      </c>
      <c r="AL1444">
        <v>-25.432324965349494</v>
      </c>
      <c r="AM1444">
        <v>-27.621360563135156</v>
      </c>
      <c r="AN1444">
        <v>-28.222830923248026</v>
      </c>
      <c r="AO1444">
        <v>-31.030732913113241</v>
      </c>
      <c r="AP1444">
        <v>-30.119635739445926</v>
      </c>
      <c r="AQ1444">
        <v>-30.564803191082319</v>
      </c>
      <c r="AR1444">
        <v>-30.096571146070559</v>
      </c>
      <c r="AS1444">
        <v>-36.434728622631837</v>
      </c>
      <c r="AT1444">
        <v>0</v>
      </c>
      <c r="AU1444">
        <v>0</v>
      </c>
      <c r="AV1444">
        <v>0</v>
      </c>
      <c r="AW1444">
        <v>0</v>
      </c>
    </row>
    <row r="1445" spans="1:49" x14ac:dyDescent="0.2">
      <c r="A1445" t="s">
        <v>306</v>
      </c>
      <c r="B1445" t="str">
        <f t="shared" si="110"/>
        <v>Influenza</v>
      </c>
      <c r="C1445" s="1" t="s">
        <v>191</v>
      </c>
      <c r="D1445" s="1">
        <f t="shared" si="111"/>
        <v>44105</v>
      </c>
      <c r="E1445">
        <f t="shared" si="112"/>
        <v>31</v>
      </c>
      <c r="F1445">
        <v>3339</v>
      </c>
      <c r="G1445" t="s">
        <v>316</v>
      </c>
      <c r="H1445" s="2">
        <f t="shared" si="113"/>
        <v>107.70967741935483</v>
      </c>
      <c r="I1445">
        <v>1.0073939487592372</v>
      </c>
      <c r="J1445" t="s">
        <v>182</v>
      </c>
      <c r="K1445" t="s">
        <v>181</v>
      </c>
      <c r="L1445">
        <v>1</v>
      </c>
      <c r="M1445">
        <f t="shared" si="114"/>
        <v>0</v>
      </c>
      <c r="N1445">
        <v>331449281</v>
      </c>
      <c r="O1445" t="s">
        <v>55</v>
      </c>
      <c r="P1445">
        <v>10160.761904761866</v>
      </c>
      <c r="Q1445">
        <v>4540.6388888888896</v>
      </c>
      <c r="R1445">
        <v>12625.03333333332</v>
      </c>
      <c r="S1445">
        <v>-2854.3541666666638</v>
      </c>
      <c r="T1445">
        <v>2540.583333333333</v>
      </c>
      <c r="U1445">
        <v>-7519.5416666666788</v>
      </c>
      <c r="V1445">
        <v>48723.333333333401</v>
      </c>
      <c r="W1445">
        <v>407.52644283519851</v>
      </c>
      <c r="X1445">
        <v>218.14095515446269</v>
      </c>
      <c r="Y1445">
        <v>505.15687456962877</v>
      </c>
      <c r="Z1445">
        <v>-19.329462685612086</v>
      </c>
      <c r="AA1445">
        <v>164.52059011776774</v>
      </c>
      <c r="AB1445">
        <v>-171.41475934459919</v>
      </c>
      <c r="AC1445">
        <v>1772.3303591291815</v>
      </c>
      <c r="AD1445">
        <v>-699.40625</v>
      </c>
      <c r="AE1445">
        <v>-766.4285714285711</v>
      </c>
      <c r="AF1445">
        <v>-786.20833333333348</v>
      </c>
      <c r="AG1445">
        <v>-869.16666666666606</v>
      </c>
      <c r="AH1445">
        <v>-842.08333333333303</v>
      </c>
      <c r="AI1445">
        <v>-856</v>
      </c>
      <c r="AJ1445">
        <v>-845.91666666666697</v>
      </c>
      <c r="AK1445">
        <v>-1027.583333333333</v>
      </c>
      <c r="AL1445">
        <v>-25.432324965349494</v>
      </c>
      <c r="AM1445">
        <v>-27.621360563135156</v>
      </c>
      <c r="AN1445">
        <v>-28.222830923248026</v>
      </c>
      <c r="AO1445">
        <v>-31.030732913113241</v>
      </c>
      <c r="AP1445">
        <v>-30.119635739445926</v>
      </c>
      <c r="AQ1445">
        <v>-30.564803191082319</v>
      </c>
      <c r="AR1445">
        <v>-30.096571146070559</v>
      </c>
      <c r="AS1445">
        <v>-36.434728622631837</v>
      </c>
      <c r="AT1445">
        <v>0</v>
      </c>
      <c r="AU1445">
        <v>0</v>
      </c>
      <c r="AV1445">
        <v>0</v>
      </c>
      <c r="AW1445">
        <v>0</v>
      </c>
    </row>
    <row r="1446" spans="1:49" x14ac:dyDescent="0.2">
      <c r="A1446" t="s">
        <v>306</v>
      </c>
      <c r="B1446" t="str">
        <f t="shared" si="110"/>
        <v>Influenza</v>
      </c>
      <c r="C1446" s="1" t="s">
        <v>192</v>
      </c>
      <c r="D1446" s="1">
        <f t="shared" si="111"/>
        <v>44136</v>
      </c>
      <c r="E1446">
        <f t="shared" si="112"/>
        <v>30</v>
      </c>
      <c r="F1446">
        <v>3505</v>
      </c>
      <c r="G1446" t="s">
        <v>317</v>
      </c>
      <c r="H1446" s="2">
        <f t="shared" si="113"/>
        <v>116.83333333333333</v>
      </c>
      <c r="I1446">
        <v>1.0574770261758391</v>
      </c>
      <c r="J1446" t="s">
        <v>26</v>
      </c>
      <c r="K1446" t="s">
        <v>181</v>
      </c>
      <c r="L1446">
        <v>0</v>
      </c>
      <c r="M1446">
        <f t="shared" si="114"/>
        <v>0</v>
      </c>
      <c r="N1446">
        <v>331449281</v>
      </c>
      <c r="O1446" t="s">
        <v>58</v>
      </c>
      <c r="P1446">
        <v>10226.666666666628</v>
      </c>
      <c r="Q1446">
        <v>4566.1111111111122</v>
      </c>
      <c r="R1446">
        <v>12708.666666666653</v>
      </c>
      <c r="S1446">
        <v>-2882.0833333333303</v>
      </c>
      <c r="T1446">
        <v>2551.6666666666665</v>
      </c>
      <c r="U1446">
        <v>-7580.8333333333458</v>
      </c>
      <c r="V1446">
        <v>49066.666666666737</v>
      </c>
      <c r="W1446">
        <v>409.7388632872503</v>
      </c>
      <c r="X1446">
        <v>218.99089008363148</v>
      </c>
      <c r="Y1446">
        <v>508.07167222840309</v>
      </c>
      <c r="Z1446">
        <v>-20.187948028674043</v>
      </c>
      <c r="AA1446">
        <v>164.98476702508981</v>
      </c>
      <c r="AB1446">
        <v>-173.36738351254596</v>
      </c>
      <c r="AC1446">
        <v>1784.3615127919813</v>
      </c>
      <c r="AD1446">
        <v>-547.03125</v>
      </c>
      <c r="AE1446">
        <v>-622.85714285714266</v>
      </c>
      <c r="AF1446">
        <v>-659.87500000000045</v>
      </c>
      <c r="AG1446">
        <v>-765.16666666666606</v>
      </c>
      <c r="AH1446">
        <v>-757.33333333333303</v>
      </c>
      <c r="AI1446">
        <v>-765.66666666666652</v>
      </c>
      <c r="AJ1446">
        <v>-649.41666666666697</v>
      </c>
      <c r="AK1446">
        <v>-726.58333333333303</v>
      </c>
      <c r="AL1446">
        <v>-16.306652922338742</v>
      </c>
      <c r="AM1446">
        <v>-18.812912022428549</v>
      </c>
      <c r="AN1446">
        <v>-20.001146335434413</v>
      </c>
      <c r="AO1446">
        <v>-23.572883450747682</v>
      </c>
      <c r="AP1446">
        <v>-23.311840040521218</v>
      </c>
      <c r="AQ1446">
        <v>-23.596702832659432</v>
      </c>
      <c r="AR1446">
        <v>-19.684205554672758</v>
      </c>
      <c r="AS1446">
        <v>-22.549782386072735</v>
      </c>
      <c r="AT1446">
        <v>0</v>
      </c>
      <c r="AU1446">
        <v>0</v>
      </c>
      <c r="AV1446">
        <v>0</v>
      </c>
      <c r="AW1446">
        <v>0</v>
      </c>
    </row>
    <row r="1447" spans="1:49" x14ac:dyDescent="0.2">
      <c r="A1447" t="s">
        <v>306</v>
      </c>
      <c r="B1447" t="str">
        <f t="shared" si="110"/>
        <v>Influenza</v>
      </c>
      <c r="C1447" s="1" t="s">
        <v>192</v>
      </c>
      <c r="D1447" s="1">
        <f t="shared" si="111"/>
        <v>44136</v>
      </c>
      <c r="E1447">
        <f t="shared" si="112"/>
        <v>30</v>
      </c>
      <c r="F1447">
        <v>3538</v>
      </c>
      <c r="G1447" t="s">
        <v>317</v>
      </c>
      <c r="H1447" s="2">
        <f t="shared" si="113"/>
        <v>117.93333333333334</v>
      </c>
      <c r="I1447">
        <v>1.0674333006020309</v>
      </c>
      <c r="J1447" t="s">
        <v>182</v>
      </c>
      <c r="K1447" t="s">
        <v>181</v>
      </c>
      <c r="L1447">
        <v>1</v>
      </c>
      <c r="M1447">
        <f t="shared" si="114"/>
        <v>0</v>
      </c>
      <c r="N1447">
        <v>331449281</v>
      </c>
      <c r="O1447" t="s">
        <v>58</v>
      </c>
      <c r="P1447">
        <v>10292.571428571389</v>
      </c>
      <c r="Q1447">
        <v>4591.5833333333348</v>
      </c>
      <c r="R1447">
        <v>12792.299999999987</v>
      </c>
      <c r="S1447">
        <v>-2909.8124999999968</v>
      </c>
      <c r="T1447">
        <v>2562.75</v>
      </c>
      <c r="U1447">
        <v>-7642.1250000000127</v>
      </c>
      <c r="V1447">
        <v>49410.000000000073</v>
      </c>
      <c r="W1447">
        <v>411.95128373930208</v>
      </c>
      <c r="X1447">
        <v>219.84082501280028</v>
      </c>
      <c r="Y1447">
        <v>510.98646988717741</v>
      </c>
      <c r="Z1447">
        <v>-21.046433371736001</v>
      </c>
      <c r="AA1447">
        <v>165.44894393241188</v>
      </c>
      <c r="AB1447">
        <v>-175.32000768049272</v>
      </c>
      <c r="AC1447">
        <v>1796.3926664547812</v>
      </c>
      <c r="AD1447">
        <v>-547.03125</v>
      </c>
      <c r="AE1447">
        <v>-622.85714285714266</v>
      </c>
      <c r="AF1447">
        <v>-659.87500000000045</v>
      </c>
      <c r="AG1447">
        <v>-765.16666666666606</v>
      </c>
      <c r="AH1447">
        <v>-757.33333333333303</v>
      </c>
      <c r="AI1447">
        <v>-765.66666666666652</v>
      </c>
      <c r="AJ1447">
        <v>-649.41666666666697</v>
      </c>
      <c r="AK1447">
        <v>-726.58333333333303</v>
      </c>
      <c r="AL1447">
        <v>-16.306652922338742</v>
      </c>
      <c r="AM1447">
        <v>-18.812912022428549</v>
      </c>
      <c r="AN1447">
        <v>-20.001146335434413</v>
      </c>
      <c r="AO1447">
        <v>-23.572883450747682</v>
      </c>
      <c r="AP1447">
        <v>-23.311840040521218</v>
      </c>
      <c r="AQ1447">
        <v>-23.596702832659432</v>
      </c>
      <c r="AR1447">
        <v>-19.684205554672758</v>
      </c>
      <c r="AS1447">
        <v>-22.549782386072735</v>
      </c>
      <c r="AT1447">
        <v>0</v>
      </c>
      <c r="AU1447">
        <v>0</v>
      </c>
      <c r="AV1447">
        <v>0</v>
      </c>
      <c r="AW1447">
        <v>0</v>
      </c>
    </row>
    <row r="1448" spans="1:49" x14ac:dyDescent="0.2">
      <c r="A1448" t="s">
        <v>306</v>
      </c>
      <c r="B1448" t="str">
        <f t="shared" si="110"/>
        <v>Influenza</v>
      </c>
      <c r="C1448" s="1" t="s">
        <v>193</v>
      </c>
      <c r="D1448" s="1">
        <f t="shared" si="111"/>
        <v>44166</v>
      </c>
      <c r="E1448">
        <f t="shared" si="112"/>
        <v>31</v>
      </c>
      <c r="F1448">
        <v>4238</v>
      </c>
      <c r="G1448" t="s">
        <v>318</v>
      </c>
      <c r="H1448" s="2">
        <f t="shared" si="113"/>
        <v>136.70967741935485</v>
      </c>
      <c r="I1448">
        <v>1.2786270005515565</v>
      </c>
      <c r="J1448" t="s">
        <v>26</v>
      </c>
      <c r="K1448" t="s">
        <v>181</v>
      </c>
      <c r="L1448">
        <v>0</v>
      </c>
      <c r="M1448">
        <f t="shared" si="114"/>
        <v>0</v>
      </c>
      <c r="N1448">
        <v>331449281</v>
      </c>
      <c r="O1448" t="s">
        <v>61</v>
      </c>
      <c r="P1448">
        <v>10358.476190476151</v>
      </c>
      <c r="Q1448">
        <v>4617.0555555555575</v>
      </c>
      <c r="R1448">
        <v>12875.93333333332</v>
      </c>
      <c r="S1448">
        <v>-2937.5416666666633</v>
      </c>
      <c r="T1448">
        <v>2573.8333333333335</v>
      </c>
      <c r="U1448">
        <v>-7703.4166666666797</v>
      </c>
      <c r="V1448">
        <v>49753.333333333409</v>
      </c>
      <c r="W1448">
        <v>414.16370419135387</v>
      </c>
      <c r="X1448">
        <v>220.69075994196908</v>
      </c>
      <c r="Y1448">
        <v>513.90126754595167</v>
      </c>
      <c r="Z1448">
        <v>-21.904918714797958</v>
      </c>
      <c r="AA1448">
        <v>165.91312083973395</v>
      </c>
      <c r="AB1448">
        <v>-177.27263184843949</v>
      </c>
      <c r="AC1448">
        <v>1808.423820117581</v>
      </c>
      <c r="AD1448">
        <v>864.71875</v>
      </c>
      <c r="AE1448">
        <v>879</v>
      </c>
      <c r="AF1448">
        <v>1014.625</v>
      </c>
      <c r="AG1448">
        <v>857.03333333333376</v>
      </c>
      <c r="AH1448">
        <v>914.16666666666697</v>
      </c>
      <c r="AI1448">
        <v>604</v>
      </c>
      <c r="AJ1448">
        <v>1057.083333333333</v>
      </c>
      <c r="AK1448">
        <v>1431.416666666667</v>
      </c>
      <c r="AL1448">
        <v>25.02332019594084</v>
      </c>
      <c r="AM1448">
        <v>25.45698045068977</v>
      </c>
      <c r="AN1448">
        <v>29.868566926214328</v>
      </c>
      <c r="AO1448">
        <v>24.65313805462867</v>
      </c>
      <c r="AP1448">
        <v>26.533590067005662</v>
      </c>
      <c r="AQ1448">
        <v>16.531971002466008</v>
      </c>
      <c r="AR1448">
        <v>31.290525628122964</v>
      </c>
      <c r="AS1448">
        <v>42.887852022529444</v>
      </c>
      <c r="AT1448">
        <v>0</v>
      </c>
      <c r="AU1448">
        <v>0</v>
      </c>
      <c r="AV1448">
        <v>0</v>
      </c>
      <c r="AW1448">
        <v>0</v>
      </c>
    </row>
    <row r="1449" spans="1:49" x14ac:dyDescent="0.2">
      <c r="A1449" t="s">
        <v>306</v>
      </c>
      <c r="B1449" t="str">
        <f t="shared" si="110"/>
        <v>Influenza</v>
      </c>
      <c r="C1449" s="1" t="s">
        <v>193</v>
      </c>
      <c r="D1449" s="1">
        <f t="shared" si="111"/>
        <v>44166</v>
      </c>
      <c r="E1449">
        <f t="shared" si="112"/>
        <v>31</v>
      </c>
      <c r="F1449">
        <v>4284</v>
      </c>
      <c r="G1449" t="s">
        <v>318</v>
      </c>
      <c r="H1449" s="2">
        <f t="shared" si="113"/>
        <v>138.19354838709677</v>
      </c>
      <c r="I1449">
        <v>1.2925054436910968</v>
      </c>
      <c r="J1449" t="s">
        <v>182</v>
      </c>
      <c r="K1449" t="s">
        <v>181</v>
      </c>
      <c r="L1449">
        <v>1</v>
      </c>
      <c r="M1449">
        <f t="shared" si="114"/>
        <v>0</v>
      </c>
      <c r="N1449">
        <v>331449281</v>
      </c>
      <c r="O1449" t="s">
        <v>61</v>
      </c>
      <c r="P1449">
        <v>10424.380952380912</v>
      </c>
      <c r="Q1449">
        <v>4642.5277777777801</v>
      </c>
      <c r="R1449">
        <v>12959.566666666653</v>
      </c>
      <c r="S1449">
        <v>-2965.2708333333298</v>
      </c>
      <c r="T1449">
        <v>2584.916666666667</v>
      </c>
      <c r="U1449">
        <v>-7764.7083333333467</v>
      </c>
      <c r="V1449">
        <v>50096.666666666744</v>
      </c>
      <c r="W1449">
        <v>416.37612464340566</v>
      </c>
      <c r="X1449">
        <v>221.54069487113787</v>
      </c>
      <c r="Y1449">
        <v>516.81606520472599</v>
      </c>
      <c r="Z1449">
        <v>-22.763404057859915</v>
      </c>
      <c r="AA1449">
        <v>166.37729774705602</v>
      </c>
      <c r="AB1449">
        <v>-179.22525601638625</v>
      </c>
      <c r="AC1449">
        <v>1820.4549737803809</v>
      </c>
      <c r="AD1449">
        <v>864.71875</v>
      </c>
      <c r="AE1449">
        <v>879</v>
      </c>
      <c r="AF1449">
        <v>1014.625</v>
      </c>
      <c r="AG1449">
        <v>857.03333333333376</v>
      </c>
      <c r="AH1449">
        <v>914.16666666666697</v>
      </c>
      <c r="AI1449">
        <v>604</v>
      </c>
      <c r="AJ1449">
        <v>1057.083333333333</v>
      </c>
      <c r="AK1449">
        <v>1431.416666666667</v>
      </c>
      <c r="AL1449">
        <v>25.02332019594084</v>
      </c>
      <c r="AM1449">
        <v>25.45698045068977</v>
      </c>
      <c r="AN1449">
        <v>29.868566926214328</v>
      </c>
      <c r="AO1449">
        <v>24.65313805462867</v>
      </c>
      <c r="AP1449">
        <v>26.533590067005662</v>
      </c>
      <c r="AQ1449">
        <v>16.531971002466008</v>
      </c>
      <c r="AR1449">
        <v>31.290525628122964</v>
      </c>
      <c r="AS1449">
        <v>42.887852022529444</v>
      </c>
      <c r="AT1449">
        <v>0</v>
      </c>
      <c r="AU1449">
        <v>0</v>
      </c>
      <c r="AV1449">
        <v>0</v>
      </c>
      <c r="AW1449">
        <v>0</v>
      </c>
    </row>
    <row r="1450" spans="1:49" x14ac:dyDescent="0.2">
      <c r="A1450" t="s">
        <v>306</v>
      </c>
      <c r="B1450" t="str">
        <f t="shared" si="110"/>
        <v>Influenza</v>
      </c>
      <c r="C1450" s="1" t="s">
        <v>194</v>
      </c>
      <c r="D1450" s="1">
        <f t="shared" si="111"/>
        <v>44197</v>
      </c>
      <c r="E1450">
        <f t="shared" si="112"/>
        <v>31</v>
      </c>
      <c r="F1450">
        <v>4245</v>
      </c>
      <c r="G1450" t="s">
        <v>307</v>
      </c>
      <c r="H1450" s="2">
        <f t="shared" si="113"/>
        <v>136.93548387096774</v>
      </c>
      <c r="I1450">
        <v>1.2748633412937833</v>
      </c>
      <c r="J1450" t="s">
        <v>182</v>
      </c>
      <c r="K1450" t="s">
        <v>195</v>
      </c>
      <c r="L1450">
        <v>1</v>
      </c>
      <c r="M1450">
        <f t="shared" si="114"/>
        <v>0</v>
      </c>
      <c r="N1450">
        <v>332976866.02957779</v>
      </c>
      <c r="O1450" t="s">
        <v>28</v>
      </c>
      <c r="P1450">
        <v>10490.285714285674</v>
      </c>
      <c r="Q1450">
        <v>4668.0000000000027</v>
      </c>
      <c r="R1450">
        <v>13043.199999999986</v>
      </c>
      <c r="S1450">
        <v>-2992.9999999999964</v>
      </c>
      <c r="T1450">
        <v>2596.0000000000005</v>
      </c>
      <c r="U1450">
        <v>-7826.0000000000136</v>
      </c>
      <c r="V1450">
        <v>50440.00000000008</v>
      </c>
      <c r="W1450">
        <v>418.58854509545745</v>
      </c>
      <c r="X1450">
        <v>222.39062980030667</v>
      </c>
      <c r="Y1450">
        <v>519.73086286350031</v>
      </c>
      <c r="Z1450">
        <v>-23.621889400921873</v>
      </c>
      <c r="AA1450">
        <v>166.84147465437809</v>
      </c>
      <c r="AB1450">
        <v>-181.17788018433302</v>
      </c>
      <c r="AC1450">
        <v>1832.4861274431807</v>
      </c>
      <c r="AD1450">
        <v>2562.34375</v>
      </c>
      <c r="AE1450">
        <v>2760.7142857142862</v>
      </c>
      <c r="AF1450">
        <v>2948.958333333333</v>
      </c>
      <c r="AG1450">
        <v>3361.2333333333336</v>
      </c>
      <c r="AH1450">
        <v>2978.166666666667</v>
      </c>
      <c r="AI1450">
        <v>2859.333333333333</v>
      </c>
      <c r="AJ1450">
        <v>1659.083333333333</v>
      </c>
      <c r="AK1450">
        <v>2303.416666666667</v>
      </c>
      <c r="AL1450">
        <v>79.785416970134349</v>
      </c>
      <c r="AM1450">
        <v>86.157441280182837</v>
      </c>
      <c r="AN1450">
        <v>92.266416388579898</v>
      </c>
      <c r="AO1450">
        <v>105.43378321591899</v>
      </c>
      <c r="AP1450">
        <v>93.114235228296025</v>
      </c>
      <c r="AQ1450">
        <v>89.284659174509073</v>
      </c>
      <c r="AR1450">
        <v>50.709880466832658</v>
      </c>
      <c r="AS1450">
        <v>71.016884280593956</v>
      </c>
      <c r="AT1450">
        <v>0</v>
      </c>
      <c r="AU1450">
        <v>0</v>
      </c>
      <c r="AV1450">
        <v>0</v>
      </c>
      <c r="AW1450">
        <v>0</v>
      </c>
    </row>
    <row r="1451" spans="1:49" x14ac:dyDescent="0.2">
      <c r="A1451" t="s">
        <v>306</v>
      </c>
      <c r="B1451" t="str">
        <f t="shared" si="110"/>
        <v>Influenza</v>
      </c>
      <c r="C1451" s="1" t="s">
        <v>196</v>
      </c>
      <c r="D1451" s="1">
        <f t="shared" si="111"/>
        <v>44228</v>
      </c>
      <c r="E1451">
        <f t="shared" si="112"/>
        <v>28</v>
      </c>
      <c r="F1451">
        <v>3377</v>
      </c>
      <c r="G1451" t="s">
        <v>308</v>
      </c>
      <c r="H1451" s="2">
        <f t="shared" si="113"/>
        <v>120.60714285714286</v>
      </c>
      <c r="I1451">
        <v>1.0141845709185173</v>
      </c>
      <c r="J1451" t="s">
        <v>182</v>
      </c>
      <c r="K1451" t="s">
        <v>195</v>
      </c>
      <c r="L1451">
        <v>1</v>
      </c>
      <c r="M1451">
        <f t="shared" si="114"/>
        <v>0</v>
      </c>
      <c r="N1451">
        <v>332976866.02957779</v>
      </c>
      <c r="O1451" t="s">
        <v>31</v>
      </c>
      <c r="P1451">
        <v>10556.190476190435</v>
      </c>
      <c r="Q1451">
        <v>4693.4722222222254</v>
      </c>
      <c r="R1451">
        <v>13126.833333333319</v>
      </c>
      <c r="S1451">
        <v>-3020.7291666666629</v>
      </c>
      <c r="T1451">
        <v>2607.0833333333339</v>
      </c>
      <c r="U1451">
        <v>-7887.2916666666806</v>
      </c>
      <c r="V1451">
        <v>50783.333333333416</v>
      </c>
      <c r="W1451">
        <v>420.80096554750924</v>
      </c>
      <c r="X1451">
        <v>223.24056472947547</v>
      </c>
      <c r="Y1451">
        <v>522.64566052227462</v>
      </c>
      <c r="Z1451">
        <v>-24.48037474398383</v>
      </c>
      <c r="AA1451">
        <v>167.30565156170016</v>
      </c>
      <c r="AB1451">
        <v>-183.13050435227979</v>
      </c>
      <c r="AC1451">
        <v>1844.5172811059806</v>
      </c>
      <c r="AD1451">
        <v>1143.96875</v>
      </c>
      <c r="AE1451">
        <v>1251.1428571428569</v>
      </c>
      <c r="AF1451">
        <v>1218.625</v>
      </c>
      <c r="AG1451">
        <v>1384.6333333333341</v>
      </c>
      <c r="AH1451">
        <v>1385.666666666667</v>
      </c>
      <c r="AI1451">
        <v>1522</v>
      </c>
      <c r="AJ1451">
        <v>1452.083333333333</v>
      </c>
      <c r="AK1451">
        <v>2024.416666666667</v>
      </c>
      <c r="AL1451">
        <v>51.911891823145652</v>
      </c>
      <c r="AM1451">
        <v>55.653860203703317</v>
      </c>
      <c r="AN1451">
        <v>54.273183166481317</v>
      </c>
      <c r="AO1451">
        <v>61.023438388332806</v>
      </c>
      <c r="AP1451">
        <v>60.660347972615114</v>
      </c>
      <c r="AQ1451">
        <v>64.970182772157244</v>
      </c>
      <c r="AR1451">
        <v>61.220884757314138</v>
      </c>
      <c r="AS1451">
        <v>84.945455709165344</v>
      </c>
      <c r="AT1451">
        <v>0</v>
      </c>
      <c r="AU1451">
        <v>0</v>
      </c>
      <c r="AV1451">
        <v>0</v>
      </c>
      <c r="AW1451">
        <v>0</v>
      </c>
    </row>
    <row r="1452" spans="1:49" x14ac:dyDescent="0.2">
      <c r="A1452" t="s">
        <v>306</v>
      </c>
      <c r="B1452" t="str">
        <f t="shared" si="110"/>
        <v>Influenza</v>
      </c>
      <c r="C1452" s="1" t="s">
        <v>197</v>
      </c>
      <c r="D1452" s="1">
        <f t="shared" si="111"/>
        <v>44256</v>
      </c>
      <c r="E1452">
        <f t="shared" si="112"/>
        <v>31</v>
      </c>
      <c r="F1452">
        <v>3333</v>
      </c>
      <c r="G1452" t="s">
        <v>309</v>
      </c>
      <c r="H1452" s="2">
        <f t="shared" si="113"/>
        <v>107.51612903225806</v>
      </c>
      <c r="I1452">
        <v>1.0009704397013379</v>
      </c>
      <c r="J1452" t="s">
        <v>182</v>
      </c>
      <c r="K1452" t="s">
        <v>195</v>
      </c>
      <c r="L1452">
        <v>1</v>
      </c>
      <c r="M1452">
        <f t="shared" si="114"/>
        <v>0</v>
      </c>
      <c r="N1452">
        <v>332976866.02957779</v>
      </c>
      <c r="O1452" t="s">
        <v>34</v>
      </c>
      <c r="P1452">
        <v>10622.095238095197</v>
      </c>
      <c r="Q1452">
        <v>4718.944444444448</v>
      </c>
      <c r="R1452">
        <v>13210.466666666653</v>
      </c>
      <c r="S1452">
        <v>-3048.4583333333294</v>
      </c>
      <c r="T1452">
        <v>2618.1666666666674</v>
      </c>
      <c r="U1452">
        <v>-7948.5833333333476</v>
      </c>
      <c r="V1452">
        <v>51126.666666666752</v>
      </c>
      <c r="W1452">
        <v>423.01338599956102</v>
      </c>
      <c r="X1452">
        <v>224.09049965864426</v>
      </c>
      <c r="Y1452">
        <v>525.56045818104894</v>
      </c>
      <c r="Z1452">
        <v>-25.338860087045788</v>
      </c>
      <c r="AA1452">
        <v>167.76982846902223</v>
      </c>
      <c r="AB1452">
        <v>-185.08312852022655</v>
      </c>
      <c r="AC1452">
        <v>1856.5484347687805</v>
      </c>
      <c r="AD1452">
        <v>1198.34375</v>
      </c>
      <c r="AE1452">
        <v>1232.5714285714284</v>
      </c>
      <c r="AF1452">
        <v>1188.125</v>
      </c>
      <c r="AG1452">
        <v>1231.6333333333341</v>
      </c>
      <c r="AH1452">
        <v>1307.416666666667</v>
      </c>
      <c r="AI1452">
        <v>1557.666666666667</v>
      </c>
      <c r="AJ1452">
        <v>1905.583333333333</v>
      </c>
      <c r="AK1452">
        <v>1873.416666666667</v>
      </c>
      <c r="AL1452">
        <v>35.785416970134378</v>
      </c>
      <c r="AM1452">
        <v>36.862510404606752</v>
      </c>
      <c r="AN1452">
        <v>35.465341119762712</v>
      </c>
      <c r="AO1452">
        <v>36.737009022370614</v>
      </c>
      <c r="AP1452">
        <v>39.219073937973405</v>
      </c>
      <c r="AQ1452">
        <v>47.295411862681107</v>
      </c>
      <c r="AR1452">
        <v>58.661493370058452</v>
      </c>
      <c r="AS1452">
        <v>57.145916538658469</v>
      </c>
      <c r="AT1452">
        <v>0</v>
      </c>
      <c r="AU1452">
        <v>0</v>
      </c>
      <c r="AV1452">
        <v>0</v>
      </c>
      <c r="AW1452">
        <v>0</v>
      </c>
    </row>
    <row r="1453" spans="1:49" x14ac:dyDescent="0.2">
      <c r="A1453" t="s">
        <v>306</v>
      </c>
      <c r="B1453" t="str">
        <f t="shared" si="110"/>
        <v>Influenza</v>
      </c>
      <c r="C1453" s="1" t="s">
        <v>198</v>
      </c>
      <c r="D1453" s="1">
        <f t="shared" si="111"/>
        <v>44287</v>
      </c>
      <c r="E1453">
        <f t="shared" si="112"/>
        <v>30</v>
      </c>
      <c r="F1453">
        <v>3057</v>
      </c>
      <c r="G1453" t="s">
        <v>310</v>
      </c>
      <c r="H1453" s="2">
        <f t="shared" si="113"/>
        <v>101.9</v>
      </c>
      <c r="I1453">
        <v>0.91808179842994009</v>
      </c>
      <c r="J1453" t="s">
        <v>182</v>
      </c>
      <c r="K1453" t="s">
        <v>195</v>
      </c>
      <c r="L1453">
        <v>1</v>
      </c>
      <c r="M1453">
        <f t="shared" si="114"/>
        <v>0</v>
      </c>
      <c r="N1453">
        <v>332976866.02957779</v>
      </c>
      <c r="O1453" t="s">
        <v>37</v>
      </c>
      <c r="P1453">
        <v>10687.999999999958</v>
      </c>
      <c r="Q1453">
        <v>4744.4166666666706</v>
      </c>
      <c r="R1453">
        <v>13294.099999999986</v>
      </c>
      <c r="S1453">
        <v>-3076.1874999999959</v>
      </c>
      <c r="T1453">
        <v>2629.2500000000009</v>
      </c>
      <c r="U1453">
        <v>-8009.8750000000146</v>
      </c>
      <c r="V1453">
        <v>51470.000000000087</v>
      </c>
      <c r="W1453">
        <v>425.22580645161281</v>
      </c>
      <c r="X1453">
        <v>224.94043458781306</v>
      </c>
      <c r="Y1453">
        <v>528.47525583982326</v>
      </c>
      <c r="Z1453">
        <v>-26.197345430107745</v>
      </c>
      <c r="AA1453">
        <v>168.2340053763443</v>
      </c>
      <c r="AB1453">
        <v>-187.03575268817332</v>
      </c>
      <c r="AC1453">
        <v>1868.5795884315803</v>
      </c>
      <c r="AD1453">
        <v>133.34375</v>
      </c>
      <c r="AE1453">
        <v>137.71428571428623</v>
      </c>
      <c r="AF1453">
        <v>139.45833333333303</v>
      </c>
      <c r="AG1453">
        <v>168.63333333333412</v>
      </c>
      <c r="AH1453">
        <v>238.41666666666697</v>
      </c>
      <c r="AI1453">
        <v>350.33333333333303</v>
      </c>
      <c r="AJ1453">
        <v>464.08333333333303</v>
      </c>
      <c r="AK1453">
        <v>145.41666666666697</v>
      </c>
      <c r="AL1453">
        <v>6.3725137443279039</v>
      </c>
      <c r="AM1453">
        <v>6.5394689299523918</v>
      </c>
      <c r="AN1453">
        <v>6.6432981090100611</v>
      </c>
      <c r="AO1453">
        <v>7.5537832159189975</v>
      </c>
      <c r="AP1453">
        <v>9.8798266261454728</v>
      </c>
      <c r="AQ1453">
        <v>13.603297167340571</v>
      </c>
      <c r="AR1453">
        <v>17.432461111993945</v>
      </c>
      <c r="AS1453">
        <v>6.5168842805939562</v>
      </c>
      <c r="AT1453">
        <v>0</v>
      </c>
      <c r="AU1453">
        <v>0</v>
      </c>
      <c r="AV1453">
        <v>0</v>
      </c>
      <c r="AW1453">
        <v>0</v>
      </c>
    </row>
    <row r="1454" spans="1:49" x14ac:dyDescent="0.2">
      <c r="A1454" t="s">
        <v>306</v>
      </c>
      <c r="B1454" t="str">
        <f t="shared" si="110"/>
        <v>Influenza</v>
      </c>
      <c r="C1454" s="1" t="s">
        <v>199</v>
      </c>
      <c r="D1454" s="1">
        <f t="shared" si="111"/>
        <v>44317</v>
      </c>
      <c r="E1454">
        <f t="shared" si="112"/>
        <v>31</v>
      </c>
      <c r="F1454">
        <v>2926</v>
      </c>
      <c r="G1454" t="s">
        <v>311</v>
      </c>
      <c r="H1454" s="2">
        <f t="shared" si="113"/>
        <v>94.387096774193552</v>
      </c>
      <c r="I1454">
        <v>0.87873972594242877</v>
      </c>
      <c r="J1454" t="s">
        <v>182</v>
      </c>
      <c r="K1454" t="s">
        <v>195</v>
      </c>
      <c r="L1454">
        <v>1</v>
      </c>
      <c r="M1454">
        <f t="shared" si="114"/>
        <v>0</v>
      </c>
      <c r="N1454">
        <v>332976866.02957779</v>
      </c>
      <c r="O1454" t="s">
        <v>40</v>
      </c>
      <c r="P1454">
        <v>10753.90476190472</v>
      </c>
      <c r="Q1454">
        <v>4769.8888888888932</v>
      </c>
      <c r="R1454">
        <v>13377.733333333319</v>
      </c>
      <c r="S1454">
        <v>-3103.9166666666624</v>
      </c>
      <c r="T1454">
        <v>2640.3333333333344</v>
      </c>
      <c r="U1454">
        <v>-8071.1666666666815</v>
      </c>
      <c r="V1454">
        <v>51813.333333333423</v>
      </c>
      <c r="W1454">
        <v>427.4382269036646</v>
      </c>
      <c r="X1454">
        <v>225.79036951698185</v>
      </c>
      <c r="Y1454">
        <v>531.39005349859758</v>
      </c>
      <c r="Z1454">
        <v>-27.055830773169703</v>
      </c>
      <c r="AA1454">
        <v>168.69818228366637</v>
      </c>
      <c r="AB1454">
        <v>-188.98837685612008</v>
      </c>
      <c r="AC1454">
        <v>1880.6107420943802</v>
      </c>
      <c r="AD1454">
        <v>-492.90625</v>
      </c>
      <c r="AE1454">
        <v>-521</v>
      </c>
      <c r="AF1454">
        <v>-571.87500000000045</v>
      </c>
      <c r="AG1454">
        <v>-602.76666666666642</v>
      </c>
      <c r="AH1454">
        <v>-542.83333333333303</v>
      </c>
      <c r="AI1454">
        <v>-558</v>
      </c>
      <c r="AJ1454">
        <v>-512.91666666666697</v>
      </c>
      <c r="AK1454">
        <v>-773.58333333333303</v>
      </c>
      <c r="AL1454">
        <v>-18.771034642768853</v>
      </c>
      <c r="AM1454">
        <v>-19.704309871890899</v>
      </c>
      <c r="AN1454">
        <v>-21.308852428624363</v>
      </c>
      <c r="AO1454">
        <v>-22.437184526016466</v>
      </c>
      <c r="AP1454">
        <v>-20.466409932994338</v>
      </c>
      <c r="AQ1454">
        <v>-20.951899965275885</v>
      </c>
      <c r="AR1454">
        <v>-19.354635662199613</v>
      </c>
      <c r="AS1454">
        <v>-28.24118023553504</v>
      </c>
      <c r="AT1454">
        <v>0</v>
      </c>
      <c r="AU1454">
        <v>0</v>
      </c>
      <c r="AV1454">
        <v>0</v>
      </c>
      <c r="AW1454">
        <v>0</v>
      </c>
    </row>
    <row r="1455" spans="1:49" x14ac:dyDescent="0.2">
      <c r="A1455" t="s">
        <v>306</v>
      </c>
      <c r="B1455" t="str">
        <f t="shared" si="110"/>
        <v>Influenza</v>
      </c>
      <c r="C1455" s="1" t="s">
        <v>200</v>
      </c>
      <c r="D1455" s="1">
        <f t="shared" si="111"/>
        <v>44348</v>
      </c>
      <c r="E1455">
        <f t="shared" si="112"/>
        <v>30</v>
      </c>
      <c r="F1455">
        <v>2839</v>
      </c>
      <c r="G1455" t="s">
        <v>312</v>
      </c>
      <c r="H1455" s="2">
        <f t="shared" si="113"/>
        <v>94.63333333333334</v>
      </c>
      <c r="I1455">
        <v>0.85261178467209675</v>
      </c>
      <c r="J1455" t="s">
        <v>182</v>
      </c>
      <c r="K1455" t="s">
        <v>195</v>
      </c>
      <c r="L1455">
        <v>1</v>
      </c>
      <c r="M1455">
        <f t="shared" si="114"/>
        <v>0</v>
      </c>
      <c r="N1455">
        <v>332976866.02957779</v>
      </c>
      <c r="O1455" t="s">
        <v>43</v>
      </c>
      <c r="P1455">
        <v>10819.809523809481</v>
      </c>
      <c r="Q1455">
        <v>4795.3611111111159</v>
      </c>
      <c r="R1455">
        <v>13461.366666666652</v>
      </c>
      <c r="S1455">
        <v>-3131.6458333333289</v>
      </c>
      <c r="T1455">
        <v>2651.4166666666679</v>
      </c>
      <c r="U1455">
        <v>-8132.4583333333485</v>
      </c>
      <c r="V1455">
        <v>52156.666666666759</v>
      </c>
      <c r="W1455">
        <v>429.65064735571639</v>
      </c>
      <c r="X1455">
        <v>226.64030444615065</v>
      </c>
      <c r="Y1455">
        <v>534.3048511573719</v>
      </c>
      <c r="Z1455">
        <v>-27.91431611623166</v>
      </c>
      <c r="AA1455">
        <v>169.16235919098844</v>
      </c>
      <c r="AB1455">
        <v>-190.94100102406685</v>
      </c>
      <c r="AC1455">
        <v>1892.64189575718</v>
      </c>
      <c r="AD1455">
        <v>-920.28125</v>
      </c>
      <c r="AE1455">
        <v>-968.14285714285688</v>
      </c>
      <c r="AF1455">
        <v>-1011.7083333333335</v>
      </c>
      <c r="AG1455">
        <v>-1055.1666666666661</v>
      </c>
      <c r="AH1455">
        <v>-1030.333333333333</v>
      </c>
      <c r="AI1455">
        <v>-1050</v>
      </c>
      <c r="AJ1455">
        <v>-1037.416666666667</v>
      </c>
      <c r="AK1455">
        <v>-1171.583333333333</v>
      </c>
      <c r="AL1455">
        <v>-28.748319589005405</v>
      </c>
      <c r="AM1455">
        <v>-30.322435831952333</v>
      </c>
      <c r="AN1455">
        <v>-31.728924113212173</v>
      </c>
      <c r="AO1455">
        <v>-33.239550117414311</v>
      </c>
      <c r="AP1455">
        <v>-32.411840040521199</v>
      </c>
      <c r="AQ1455">
        <v>-33.074480610437192</v>
      </c>
      <c r="AR1455">
        <v>-32.617538888006067</v>
      </c>
      <c r="AS1455">
        <v>-37.383115719406049</v>
      </c>
      <c r="AT1455">
        <v>0</v>
      </c>
      <c r="AU1455">
        <v>0</v>
      </c>
      <c r="AV1455">
        <v>0</v>
      </c>
      <c r="AW1455">
        <v>0</v>
      </c>
    </row>
    <row r="1456" spans="1:49" x14ac:dyDescent="0.2">
      <c r="A1456" t="s">
        <v>306</v>
      </c>
      <c r="B1456" t="str">
        <f t="shared" si="110"/>
        <v>Influenza</v>
      </c>
      <c r="C1456" s="1" t="s">
        <v>201</v>
      </c>
      <c r="D1456" s="1">
        <f t="shared" si="111"/>
        <v>44378</v>
      </c>
      <c r="E1456">
        <f t="shared" si="112"/>
        <v>31</v>
      </c>
      <c r="F1456">
        <v>3121</v>
      </c>
      <c r="G1456" t="s">
        <v>313</v>
      </c>
      <c r="H1456" s="2">
        <f t="shared" si="113"/>
        <v>100.6774193548387</v>
      </c>
      <c r="I1456">
        <v>0.93730235292765551</v>
      </c>
      <c r="J1456" t="s">
        <v>182</v>
      </c>
      <c r="K1456" t="s">
        <v>195</v>
      </c>
      <c r="L1456">
        <v>1</v>
      </c>
      <c r="M1456">
        <f t="shared" si="114"/>
        <v>0</v>
      </c>
      <c r="N1456">
        <v>332976866.02957779</v>
      </c>
      <c r="O1456" t="s">
        <v>46</v>
      </c>
      <c r="P1456">
        <v>10885.714285714243</v>
      </c>
      <c r="Q1456">
        <v>4820.8333333333385</v>
      </c>
      <c r="R1456">
        <v>13544.999999999985</v>
      </c>
      <c r="S1456">
        <v>-3159.3749999999955</v>
      </c>
      <c r="T1456">
        <v>2662.5000000000014</v>
      </c>
      <c r="U1456">
        <v>-8193.7500000000146</v>
      </c>
      <c r="V1456">
        <v>52500.000000000095</v>
      </c>
      <c r="W1456">
        <v>431.86306780776818</v>
      </c>
      <c r="X1456">
        <v>227.49023937531945</v>
      </c>
      <c r="Y1456">
        <v>537.21964881614622</v>
      </c>
      <c r="Z1456">
        <v>-28.772801459293618</v>
      </c>
      <c r="AA1456">
        <v>169.62653609831051</v>
      </c>
      <c r="AB1456">
        <v>-192.89362519201362</v>
      </c>
      <c r="AC1456">
        <v>1904.6730494199799</v>
      </c>
      <c r="AD1456">
        <v>-1012.40625</v>
      </c>
      <c r="AE1456">
        <v>-1065.2857142857142</v>
      </c>
      <c r="AF1456">
        <v>-1105.041666666667</v>
      </c>
      <c r="AG1456">
        <v>-1164.9666666666662</v>
      </c>
      <c r="AH1456">
        <v>-1134.583333333333</v>
      </c>
      <c r="AI1456">
        <v>-1155.6666666666665</v>
      </c>
      <c r="AJ1456">
        <v>-1088.916666666667</v>
      </c>
      <c r="AK1456">
        <v>-1288.583333333333</v>
      </c>
      <c r="AL1456">
        <v>-35.529099158897878</v>
      </c>
      <c r="AM1456">
        <v>-37.261913558526842</v>
      </c>
      <c r="AN1456">
        <v>-38.507777159807162</v>
      </c>
      <c r="AO1456">
        <v>-40.572668396984213</v>
      </c>
      <c r="AP1456">
        <v>-39.555119610413669</v>
      </c>
      <c r="AQ1456">
        <v>-40.231469857749019</v>
      </c>
      <c r="AR1456">
        <v>-37.935280823489961</v>
      </c>
      <c r="AS1456">
        <v>-44.854083461341546</v>
      </c>
      <c r="AT1456">
        <v>0</v>
      </c>
      <c r="AU1456">
        <v>0</v>
      </c>
      <c r="AV1456">
        <v>0</v>
      </c>
      <c r="AW1456">
        <v>0</v>
      </c>
    </row>
    <row r="1457" spans="1:49" x14ac:dyDescent="0.2">
      <c r="A1457" t="s">
        <v>306</v>
      </c>
      <c r="B1457" t="str">
        <f t="shared" si="110"/>
        <v>Influenza</v>
      </c>
      <c r="C1457" s="1" t="s">
        <v>202</v>
      </c>
      <c r="D1457" s="1">
        <f t="shared" si="111"/>
        <v>44409</v>
      </c>
      <c r="E1457">
        <f t="shared" si="112"/>
        <v>31</v>
      </c>
      <c r="F1457">
        <v>3412</v>
      </c>
      <c r="G1457" t="s">
        <v>314</v>
      </c>
      <c r="H1457" s="2">
        <f t="shared" si="113"/>
        <v>110.06451612903226</v>
      </c>
      <c r="I1457">
        <v>1.0246958116594556</v>
      </c>
      <c r="J1457" t="s">
        <v>182</v>
      </c>
      <c r="K1457" t="s">
        <v>195</v>
      </c>
      <c r="L1457">
        <v>1</v>
      </c>
      <c r="M1457">
        <f t="shared" si="114"/>
        <v>0</v>
      </c>
      <c r="N1457">
        <v>332976866.02957779</v>
      </c>
      <c r="O1457" t="s">
        <v>49</v>
      </c>
      <c r="P1457">
        <v>10951.619047619004</v>
      </c>
      <c r="Q1457">
        <v>4846.3055555555611</v>
      </c>
      <c r="R1457">
        <v>13628.633333333319</v>
      </c>
      <c r="S1457">
        <v>-3187.104166666662</v>
      </c>
      <c r="T1457">
        <v>2673.5833333333348</v>
      </c>
      <c r="U1457">
        <v>-8255.0416666666806</v>
      </c>
      <c r="V1457">
        <v>52843.33333333343</v>
      </c>
      <c r="W1457">
        <v>434.07548825981996</v>
      </c>
      <c r="X1457">
        <v>228.34017430448824</v>
      </c>
      <c r="Y1457">
        <v>540.13444647492054</v>
      </c>
      <c r="Z1457">
        <v>-29.631286802355575</v>
      </c>
      <c r="AA1457">
        <v>170.09071300563258</v>
      </c>
      <c r="AB1457">
        <v>-194.84624935996038</v>
      </c>
      <c r="AC1457">
        <v>1916.7042030827797</v>
      </c>
      <c r="AD1457">
        <v>-1123.65625</v>
      </c>
      <c r="AE1457">
        <v>-1161.7142857142858</v>
      </c>
      <c r="AF1457">
        <v>-1198.541666666667</v>
      </c>
      <c r="AG1457">
        <v>-1280.3666666666663</v>
      </c>
      <c r="AH1457">
        <v>-1273.833333333333</v>
      </c>
      <c r="AI1457">
        <v>-1265</v>
      </c>
      <c r="AJ1457">
        <v>-1236.916666666667</v>
      </c>
      <c r="AK1457">
        <v>-1462.583333333333</v>
      </c>
      <c r="AL1457">
        <v>-39.117808836317238</v>
      </c>
      <c r="AM1457">
        <v>-40.372512636867867</v>
      </c>
      <c r="AN1457">
        <v>-41.523906192065255</v>
      </c>
      <c r="AO1457">
        <v>-44.295249042145528</v>
      </c>
      <c r="AP1457">
        <v>-44.047055094284644</v>
      </c>
      <c r="AQ1457">
        <v>-43.758351578179131</v>
      </c>
      <c r="AR1457">
        <v>-42.709474371877008</v>
      </c>
      <c r="AS1457">
        <v>-50.466986687147937</v>
      </c>
      <c r="AT1457">
        <v>0</v>
      </c>
      <c r="AU1457">
        <v>0</v>
      </c>
      <c r="AV1457">
        <v>0</v>
      </c>
      <c r="AW1457">
        <v>0</v>
      </c>
    </row>
    <row r="1458" spans="1:49" x14ac:dyDescent="0.2">
      <c r="A1458" t="s">
        <v>306</v>
      </c>
      <c r="B1458" t="str">
        <f t="shared" si="110"/>
        <v>Influenza</v>
      </c>
      <c r="C1458" s="1" t="s">
        <v>203</v>
      </c>
      <c r="D1458" s="1">
        <f t="shared" si="111"/>
        <v>44440</v>
      </c>
      <c r="E1458">
        <f t="shared" si="112"/>
        <v>30</v>
      </c>
      <c r="F1458">
        <v>3534</v>
      </c>
      <c r="G1458" t="s">
        <v>315</v>
      </c>
      <c r="H1458" s="2">
        <f t="shared" si="113"/>
        <v>117.8</v>
      </c>
      <c r="I1458">
        <v>1.0613349936707257</v>
      </c>
      <c r="J1458" t="s">
        <v>182</v>
      </c>
      <c r="K1458" t="s">
        <v>195</v>
      </c>
      <c r="L1458">
        <v>1</v>
      </c>
      <c r="M1458">
        <f t="shared" si="114"/>
        <v>0</v>
      </c>
      <c r="N1458">
        <v>332976866.02957779</v>
      </c>
      <c r="O1458" t="s">
        <v>52</v>
      </c>
      <c r="P1458">
        <v>11017.523809523766</v>
      </c>
      <c r="Q1458">
        <v>4871.7777777777837</v>
      </c>
      <c r="R1458">
        <v>13712.266666666652</v>
      </c>
      <c r="S1458">
        <v>-3214.8333333333285</v>
      </c>
      <c r="T1458">
        <v>2684.6666666666683</v>
      </c>
      <c r="U1458">
        <v>-8316.3333333333467</v>
      </c>
      <c r="V1458">
        <v>53186.666666666766</v>
      </c>
      <c r="W1458">
        <v>436.28790871187175</v>
      </c>
      <c r="X1458">
        <v>229.19010923365704</v>
      </c>
      <c r="Y1458">
        <v>543.04924413369486</v>
      </c>
      <c r="Z1458">
        <v>-30.489772145417533</v>
      </c>
      <c r="AA1458">
        <v>170.55488991295465</v>
      </c>
      <c r="AB1458">
        <v>-196.79887352790715</v>
      </c>
      <c r="AC1458">
        <v>1928.7353567455796</v>
      </c>
      <c r="AD1458">
        <v>-1107.03125</v>
      </c>
      <c r="AE1458">
        <v>-1155.7142857142858</v>
      </c>
      <c r="AF1458">
        <v>-1176.541666666667</v>
      </c>
      <c r="AG1458">
        <v>-1265.5666666666662</v>
      </c>
      <c r="AH1458">
        <v>-1242.833333333333</v>
      </c>
      <c r="AI1458">
        <v>-1243</v>
      </c>
      <c r="AJ1458">
        <v>-1166.416666666667</v>
      </c>
      <c r="AK1458">
        <v>-1327.583333333333</v>
      </c>
      <c r="AL1458">
        <v>-34.973319589005428</v>
      </c>
      <c r="AM1458">
        <v>-36.574816784333308</v>
      </c>
      <c r="AN1458">
        <v>-37.223368557656656</v>
      </c>
      <c r="AO1458">
        <v>-40.252883450747674</v>
      </c>
      <c r="AP1458">
        <v>-39.495173373854556</v>
      </c>
      <c r="AQ1458">
        <v>-39.507813943770529</v>
      </c>
      <c r="AR1458">
        <v>-36.91753888800605</v>
      </c>
      <c r="AS1458">
        <v>-42.583115719406038</v>
      </c>
      <c r="AT1458">
        <v>0</v>
      </c>
      <c r="AU1458">
        <v>0</v>
      </c>
      <c r="AV1458">
        <v>0</v>
      </c>
      <c r="AW1458">
        <v>0</v>
      </c>
    </row>
    <row r="1459" spans="1:49" x14ac:dyDescent="0.2">
      <c r="A1459" t="s">
        <v>306</v>
      </c>
      <c r="B1459" t="str">
        <f t="shared" si="110"/>
        <v>Influenza</v>
      </c>
      <c r="C1459" s="1" t="s">
        <v>204</v>
      </c>
      <c r="D1459" s="1">
        <f t="shared" si="111"/>
        <v>44470</v>
      </c>
      <c r="E1459">
        <f t="shared" si="112"/>
        <v>31</v>
      </c>
      <c r="F1459">
        <v>3675</v>
      </c>
      <c r="G1459" t="s">
        <v>316</v>
      </c>
      <c r="H1459" s="2">
        <f t="shared" si="113"/>
        <v>118.54838709677419</v>
      </c>
      <c r="I1459">
        <v>1.1036802777985051</v>
      </c>
      <c r="J1459" t="s">
        <v>182</v>
      </c>
      <c r="K1459" t="s">
        <v>195</v>
      </c>
      <c r="L1459">
        <v>1</v>
      </c>
      <c r="M1459">
        <f t="shared" si="114"/>
        <v>0</v>
      </c>
      <c r="N1459">
        <v>332976866.02957779</v>
      </c>
      <c r="O1459" t="s">
        <v>55</v>
      </c>
      <c r="P1459">
        <v>11083.428571428527</v>
      </c>
      <c r="Q1459">
        <v>4897.2500000000064</v>
      </c>
      <c r="R1459">
        <v>13795.899999999985</v>
      </c>
      <c r="S1459">
        <v>-3242.562499999995</v>
      </c>
      <c r="T1459">
        <v>2695.7500000000018</v>
      </c>
      <c r="U1459">
        <v>-8377.6250000000127</v>
      </c>
      <c r="V1459">
        <v>53530.000000000102</v>
      </c>
      <c r="W1459">
        <v>438.50032916392354</v>
      </c>
      <c r="X1459">
        <v>230.04004416282584</v>
      </c>
      <c r="Y1459">
        <v>545.96404179246917</v>
      </c>
      <c r="Z1459">
        <v>-31.34825748847949</v>
      </c>
      <c r="AA1459">
        <v>171.01906682027672</v>
      </c>
      <c r="AB1459">
        <v>-198.75149769585391</v>
      </c>
      <c r="AC1459">
        <v>1940.7665104083794</v>
      </c>
      <c r="AD1459">
        <v>-699.40625</v>
      </c>
      <c r="AE1459">
        <v>-766.4285714285711</v>
      </c>
      <c r="AF1459">
        <v>-786.20833333333348</v>
      </c>
      <c r="AG1459">
        <v>-869.16666666666606</v>
      </c>
      <c r="AH1459">
        <v>-842.08333333333303</v>
      </c>
      <c r="AI1459">
        <v>-856</v>
      </c>
      <c r="AJ1459">
        <v>-845.91666666666697</v>
      </c>
      <c r="AK1459">
        <v>-1027.583333333333</v>
      </c>
      <c r="AL1459">
        <v>-25.432324965349494</v>
      </c>
      <c r="AM1459">
        <v>-27.621360563135156</v>
      </c>
      <c r="AN1459">
        <v>-28.222830923248026</v>
      </c>
      <c r="AO1459">
        <v>-31.030732913113241</v>
      </c>
      <c r="AP1459">
        <v>-30.119635739445926</v>
      </c>
      <c r="AQ1459">
        <v>-30.564803191082319</v>
      </c>
      <c r="AR1459">
        <v>-30.096571146070559</v>
      </c>
      <c r="AS1459">
        <v>-36.434728622631837</v>
      </c>
      <c r="AT1459">
        <v>0</v>
      </c>
      <c r="AU1459">
        <v>0</v>
      </c>
      <c r="AV1459">
        <v>0</v>
      </c>
      <c r="AW1459">
        <v>0</v>
      </c>
    </row>
    <row r="1460" spans="1:49" x14ac:dyDescent="0.2">
      <c r="A1460" t="s">
        <v>306</v>
      </c>
      <c r="B1460" t="str">
        <f t="shared" si="110"/>
        <v>Influenza</v>
      </c>
      <c r="C1460" s="1" t="s">
        <v>205</v>
      </c>
      <c r="D1460" s="1">
        <f t="shared" si="111"/>
        <v>44501</v>
      </c>
      <c r="E1460">
        <f t="shared" si="112"/>
        <v>30</v>
      </c>
      <c r="F1460">
        <v>3815</v>
      </c>
      <c r="G1460" t="s">
        <v>317</v>
      </c>
      <c r="H1460" s="2">
        <f t="shared" si="113"/>
        <v>127.16666666666667</v>
      </c>
      <c r="I1460">
        <v>1.1457252407622576</v>
      </c>
      <c r="J1460" t="s">
        <v>182</v>
      </c>
      <c r="K1460" t="s">
        <v>195</v>
      </c>
      <c r="L1460">
        <v>1</v>
      </c>
      <c r="M1460">
        <f t="shared" si="114"/>
        <v>0</v>
      </c>
      <c r="N1460">
        <v>332976866.02957779</v>
      </c>
      <c r="O1460" t="s">
        <v>58</v>
      </c>
      <c r="P1460">
        <v>11149.333333333288</v>
      </c>
      <c r="Q1460">
        <v>4922.722222222229</v>
      </c>
      <c r="R1460">
        <v>13879.533333333318</v>
      </c>
      <c r="S1460">
        <v>-3270.2916666666615</v>
      </c>
      <c r="T1460">
        <v>2706.8333333333353</v>
      </c>
      <c r="U1460">
        <v>-8438.9166666666788</v>
      </c>
      <c r="V1460">
        <v>53873.333333333438</v>
      </c>
      <c r="W1460">
        <v>440.71274961597533</v>
      </c>
      <c r="X1460">
        <v>230.88997909199463</v>
      </c>
      <c r="Y1460">
        <v>548.87883945124349</v>
      </c>
      <c r="Z1460">
        <v>-32.206742831541447</v>
      </c>
      <c r="AA1460">
        <v>171.48324372759879</v>
      </c>
      <c r="AB1460">
        <v>-200.70412186380068</v>
      </c>
      <c r="AC1460">
        <v>1952.7976640711793</v>
      </c>
      <c r="AD1460">
        <v>-547.03125</v>
      </c>
      <c r="AE1460">
        <v>-622.85714285714266</v>
      </c>
      <c r="AF1460">
        <v>-659.87500000000045</v>
      </c>
      <c r="AG1460">
        <v>-765.16666666666606</v>
      </c>
      <c r="AH1460">
        <v>-757.33333333333303</v>
      </c>
      <c r="AI1460">
        <v>-765.66666666666652</v>
      </c>
      <c r="AJ1460">
        <v>-649.41666666666697</v>
      </c>
      <c r="AK1460">
        <v>-726.58333333333303</v>
      </c>
      <c r="AL1460">
        <v>-16.306652922338742</v>
      </c>
      <c r="AM1460">
        <v>-18.812912022428549</v>
      </c>
      <c r="AN1460">
        <v>-20.001146335434413</v>
      </c>
      <c r="AO1460">
        <v>-23.572883450747682</v>
      </c>
      <c r="AP1460">
        <v>-23.311840040521218</v>
      </c>
      <c r="AQ1460">
        <v>-23.596702832659432</v>
      </c>
      <c r="AR1460">
        <v>-19.684205554672758</v>
      </c>
      <c r="AS1460">
        <v>-22.549782386072735</v>
      </c>
      <c r="AT1460">
        <v>0</v>
      </c>
      <c r="AU1460">
        <v>0</v>
      </c>
      <c r="AV1460">
        <v>0</v>
      </c>
      <c r="AW1460">
        <v>0</v>
      </c>
    </row>
    <row r="1461" spans="1:49" x14ac:dyDescent="0.2">
      <c r="A1461" t="s">
        <v>306</v>
      </c>
      <c r="B1461" t="str">
        <f t="shared" si="110"/>
        <v>Influenza</v>
      </c>
      <c r="C1461" s="1" t="s">
        <v>206</v>
      </c>
      <c r="D1461" s="1">
        <f t="shared" si="111"/>
        <v>44531</v>
      </c>
      <c r="E1461">
        <f t="shared" si="112"/>
        <v>31</v>
      </c>
      <c r="F1461">
        <v>4679</v>
      </c>
      <c r="G1461" t="s">
        <v>318</v>
      </c>
      <c r="H1461" s="2">
        <f t="shared" si="113"/>
        <v>150.93548387096774</v>
      </c>
      <c r="I1461">
        <v>1.4052027264814162</v>
      </c>
      <c r="J1461" t="s">
        <v>182</v>
      </c>
      <c r="K1461" t="s">
        <v>195</v>
      </c>
      <c r="L1461">
        <v>1</v>
      </c>
      <c r="M1461">
        <f t="shared" si="114"/>
        <v>0</v>
      </c>
      <c r="N1461">
        <v>332976866.02957779</v>
      </c>
      <c r="O1461" t="s">
        <v>61</v>
      </c>
      <c r="P1461">
        <v>11215.23809523805</v>
      </c>
      <c r="Q1461">
        <v>4948.1944444444516</v>
      </c>
      <c r="R1461">
        <v>13963.166666666652</v>
      </c>
      <c r="S1461">
        <v>-3298.020833333328</v>
      </c>
      <c r="T1461">
        <v>2717.9166666666688</v>
      </c>
      <c r="U1461">
        <v>-8500.2083333333449</v>
      </c>
      <c r="V1461">
        <v>54216.666666666773</v>
      </c>
      <c r="W1461">
        <v>442.92517006802711</v>
      </c>
      <c r="X1461">
        <v>231.73991402116343</v>
      </c>
      <c r="Y1461">
        <v>551.79363711001781</v>
      </c>
      <c r="Z1461">
        <v>-33.065228174603405</v>
      </c>
      <c r="AA1461">
        <v>171.94742063492086</v>
      </c>
      <c r="AB1461">
        <v>-202.65674603174745</v>
      </c>
      <c r="AC1461">
        <v>1964.8288177339791</v>
      </c>
      <c r="AD1461">
        <v>864.71875</v>
      </c>
      <c r="AE1461">
        <v>879</v>
      </c>
      <c r="AF1461">
        <v>1014.625</v>
      </c>
      <c r="AG1461">
        <v>857.03333333333376</v>
      </c>
      <c r="AH1461">
        <v>914.16666666666697</v>
      </c>
      <c r="AI1461">
        <v>604</v>
      </c>
      <c r="AJ1461">
        <v>1057.083333333333</v>
      </c>
      <c r="AK1461">
        <v>1431.416666666667</v>
      </c>
      <c r="AL1461">
        <v>25.02332019594084</v>
      </c>
      <c r="AM1461">
        <v>25.45698045068977</v>
      </c>
      <c r="AN1461">
        <v>29.868566926214328</v>
      </c>
      <c r="AO1461">
        <v>24.65313805462867</v>
      </c>
      <c r="AP1461">
        <v>26.533590067005662</v>
      </c>
      <c r="AQ1461">
        <v>16.531971002466008</v>
      </c>
      <c r="AR1461">
        <v>31.290525628122964</v>
      </c>
      <c r="AS1461">
        <v>42.887852022529444</v>
      </c>
      <c r="AT1461">
        <v>0</v>
      </c>
      <c r="AU1461">
        <v>0</v>
      </c>
      <c r="AV1461">
        <v>0</v>
      </c>
      <c r="AW1461">
        <v>0</v>
      </c>
    </row>
    <row r="1462" spans="1:49" x14ac:dyDescent="0.2">
      <c r="A1462" t="s">
        <v>306</v>
      </c>
      <c r="B1462" t="str">
        <f t="shared" si="110"/>
        <v>Influenza</v>
      </c>
      <c r="C1462" s="1" t="s">
        <v>207</v>
      </c>
      <c r="D1462" s="1">
        <f t="shared" si="111"/>
        <v>44562</v>
      </c>
      <c r="E1462">
        <f t="shared" si="112"/>
        <v>31</v>
      </c>
      <c r="F1462">
        <v>4789</v>
      </c>
      <c r="G1462" t="s">
        <v>307</v>
      </c>
      <c r="H1462" s="2">
        <f t="shared" si="113"/>
        <v>154.48387096774192</v>
      </c>
      <c r="I1462">
        <v>1.4382380545243647</v>
      </c>
      <c r="J1462" t="s">
        <v>182</v>
      </c>
      <c r="K1462" t="s">
        <v>208</v>
      </c>
      <c r="L1462">
        <v>1</v>
      </c>
      <c r="M1462">
        <f t="shared" si="114"/>
        <v>0</v>
      </c>
      <c r="N1462">
        <v>332976866.02957779</v>
      </c>
      <c r="O1462" t="s">
        <v>28</v>
      </c>
      <c r="P1462">
        <v>11281.142857142811</v>
      </c>
      <c r="Q1462">
        <v>4973.6666666666742</v>
      </c>
      <c r="R1462">
        <v>14046.799999999985</v>
      </c>
      <c r="S1462">
        <v>-3325.7499999999945</v>
      </c>
      <c r="T1462">
        <v>2729.0000000000023</v>
      </c>
      <c r="U1462">
        <v>-8561.5000000000109</v>
      </c>
      <c r="V1462">
        <v>54560.000000000109</v>
      </c>
      <c r="W1462">
        <v>445.1375905200789</v>
      </c>
      <c r="X1462">
        <v>232.58984895033223</v>
      </c>
      <c r="Y1462">
        <v>554.70843476879213</v>
      </c>
      <c r="Z1462">
        <v>-33.923713517665362</v>
      </c>
      <c r="AA1462">
        <v>172.41159754224293</v>
      </c>
      <c r="AB1462">
        <v>-204.60937019969421</v>
      </c>
      <c r="AC1462">
        <v>1976.859971396779</v>
      </c>
      <c r="AD1462">
        <v>2562.34375</v>
      </c>
      <c r="AE1462">
        <v>2760.7142857142862</v>
      </c>
      <c r="AF1462">
        <v>2948.958333333333</v>
      </c>
      <c r="AG1462">
        <v>3361.2333333333336</v>
      </c>
      <c r="AH1462">
        <v>2978.166666666667</v>
      </c>
      <c r="AI1462">
        <v>2859.333333333333</v>
      </c>
      <c r="AJ1462">
        <v>1659.083333333333</v>
      </c>
      <c r="AK1462">
        <v>2303.416666666667</v>
      </c>
      <c r="AL1462">
        <v>79.785416970134349</v>
      </c>
      <c r="AM1462">
        <v>86.157441280182837</v>
      </c>
      <c r="AN1462">
        <v>92.266416388579898</v>
      </c>
      <c r="AO1462">
        <v>105.43378321591899</v>
      </c>
      <c r="AP1462">
        <v>93.114235228296025</v>
      </c>
      <c r="AQ1462">
        <v>89.284659174509073</v>
      </c>
      <c r="AR1462">
        <v>50.709880466832658</v>
      </c>
      <c r="AS1462">
        <v>71.016884280593956</v>
      </c>
      <c r="AT1462">
        <v>0</v>
      </c>
      <c r="AU1462">
        <v>0</v>
      </c>
      <c r="AV1462">
        <v>0</v>
      </c>
      <c r="AW1462">
        <v>0</v>
      </c>
    </row>
    <row r="1463" spans="1:49" x14ac:dyDescent="0.2">
      <c r="A1463" t="s">
        <v>306</v>
      </c>
      <c r="B1463" t="str">
        <f t="shared" si="110"/>
        <v>Influenza</v>
      </c>
      <c r="C1463" s="1" t="s">
        <v>209</v>
      </c>
      <c r="D1463" s="1">
        <f t="shared" si="111"/>
        <v>44593</v>
      </c>
      <c r="E1463">
        <f t="shared" si="112"/>
        <v>28</v>
      </c>
      <c r="F1463">
        <v>3499</v>
      </c>
      <c r="G1463" t="s">
        <v>308</v>
      </c>
      <c r="H1463" s="2">
        <f t="shared" si="113"/>
        <v>124.96428571428571</v>
      </c>
      <c r="I1463">
        <v>1.0508237529297875</v>
      </c>
      <c r="J1463" t="s">
        <v>182</v>
      </c>
      <c r="K1463" t="s">
        <v>208</v>
      </c>
      <c r="L1463">
        <v>1</v>
      </c>
      <c r="M1463">
        <f t="shared" si="114"/>
        <v>0</v>
      </c>
      <c r="N1463">
        <v>332976866.02957779</v>
      </c>
      <c r="O1463" t="s">
        <v>31</v>
      </c>
      <c r="P1463">
        <v>11347.047619047573</v>
      </c>
      <c r="Q1463">
        <v>4999.1388888888969</v>
      </c>
      <c r="R1463">
        <v>14130.433333333318</v>
      </c>
      <c r="S1463">
        <v>-3353.4791666666611</v>
      </c>
      <c r="T1463">
        <v>2740.0833333333358</v>
      </c>
      <c r="U1463">
        <v>-8622.791666666677</v>
      </c>
      <c r="V1463">
        <v>54903.333333333445</v>
      </c>
      <c r="W1463">
        <v>447.35001097213069</v>
      </c>
      <c r="X1463">
        <v>233.43978387950102</v>
      </c>
      <c r="Y1463">
        <v>557.62323242756645</v>
      </c>
      <c r="Z1463">
        <v>-34.78219886072732</v>
      </c>
      <c r="AA1463">
        <v>172.875774449565</v>
      </c>
      <c r="AB1463">
        <v>-206.56199436764098</v>
      </c>
      <c r="AC1463">
        <v>1988.8911250595788</v>
      </c>
      <c r="AD1463">
        <v>1143.96875</v>
      </c>
      <c r="AE1463">
        <v>1251.1428571428569</v>
      </c>
      <c r="AF1463">
        <v>1218.625</v>
      </c>
      <c r="AG1463">
        <v>1384.6333333333341</v>
      </c>
      <c r="AH1463">
        <v>1385.666666666667</v>
      </c>
      <c r="AI1463">
        <v>1522</v>
      </c>
      <c r="AJ1463">
        <v>1452.083333333333</v>
      </c>
      <c r="AK1463">
        <v>2024.416666666667</v>
      </c>
      <c r="AL1463">
        <v>51.911891823145652</v>
      </c>
      <c r="AM1463">
        <v>55.653860203703317</v>
      </c>
      <c r="AN1463">
        <v>54.273183166481317</v>
      </c>
      <c r="AO1463">
        <v>61.023438388332806</v>
      </c>
      <c r="AP1463">
        <v>60.660347972615114</v>
      </c>
      <c r="AQ1463">
        <v>64.970182772157244</v>
      </c>
      <c r="AR1463">
        <v>61.220884757314138</v>
      </c>
      <c r="AS1463">
        <v>84.945455709165344</v>
      </c>
      <c r="AT1463">
        <v>0</v>
      </c>
      <c r="AU1463">
        <v>0</v>
      </c>
      <c r="AV1463">
        <v>0</v>
      </c>
      <c r="AW1463">
        <v>0</v>
      </c>
    </row>
    <row r="1464" spans="1:49" x14ac:dyDescent="0.2">
      <c r="A1464" t="s">
        <v>306</v>
      </c>
      <c r="B1464" t="str">
        <f t="shared" si="110"/>
        <v>Influenza</v>
      </c>
      <c r="C1464" s="1" t="s">
        <v>210</v>
      </c>
      <c r="D1464" s="1">
        <f t="shared" si="111"/>
        <v>44621</v>
      </c>
      <c r="E1464">
        <f t="shared" si="112"/>
        <v>31</v>
      </c>
      <c r="F1464">
        <v>3392</v>
      </c>
      <c r="G1464" t="s">
        <v>309</v>
      </c>
      <c r="H1464" s="2">
        <f t="shared" si="113"/>
        <v>109.41935483870968</v>
      </c>
      <c r="I1464">
        <v>1.0186893883789194</v>
      </c>
      <c r="J1464" t="s">
        <v>182</v>
      </c>
      <c r="K1464" t="s">
        <v>208</v>
      </c>
      <c r="L1464">
        <v>1</v>
      </c>
      <c r="M1464">
        <f t="shared" si="114"/>
        <v>0</v>
      </c>
      <c r="N1464">
        <v>332976866.02957779</v>
      </c>
      <c r="O1464" t="s">
        <v>34</v>
      </c>
      <c r="P1464">
        <v>11412.952380952334</v>
      </c>
      <c r="Q1464">
        <v>5024.6111111111195</v>
      </c>
      <c r="R1464">
        <v>14214.066666666651</v>
      </c>
      <c r="S1464">
        <v>-3381.2083333333276</v>
      </c>
      <c r="T1464">
        <v>2751.1666666666692</v>
      </c>
      <c r="U1464">
        <v>-8684.083333333343</v>
      </c>
      <c r="V1464">
        <v>55246.666666666781</v>
      </c>
      <c r="W1464">
        <v>449.56243142418248</v>
      </c>
      <c r="X1464">
        <v>234.28971880866982</v>
      </c>
      <c r="Y1464">
        <v>560.53803008634077</v>
      </c>
      <c r="Z1464">
        <v>-35.640684203789277</v>
      </c>
      <c r="AA1464">
        <v>173.33995135688707</v>
      </c>
      <c r="AB1464">
        <v>-208.51461853558774</v>
      </c>
      <c r="AC1464">
        <v>2000.9222787223787</v>
      </c>
      <c r="AD1464">
        <v>1198.34375</v>
      </c>
      <c r="AE1464">
        <v>1232.5714285714284</v>
      </c>
      <c r="AF1464">
        <v>1188.125</v>
      </c>
      <c r="AG1464">
        <v>1231.6333333333341</v>
      </c>
      <c r="AH1464">
        <v>1307.416666666667</v>
      </c>
      <c r="AI1464">
        <v>1557.666666666667</v>
      </c>
      <c r="AJ1464">
        <v>1905.583333333333</v>
      </c>
      <c r="AK1464">
        <v>1873.416666666667</v>
      </c>
      <c r="AL1464">
        <v>35.785416970134378</v>
      </c>
      <c r="AM1464">
        <v>36.862510404606752</v>
      </c>
      <c r="AN1464">
        <v>35.465341119762712</v>
      </c>
      <c r="AO1464">
        <v>36.737009022370614</v>
      </c>
      <c r="AP1464">
        <v>39.219073937973405</v>
      </c>
      <c r="AQ1464">
        <v>47.295411862681107</v>
      </c>
      <c r="AR1464">
        <v>58.661493370058452</v>
      </c>
      <c r="AS1464">
        <v>57.145916538658469</v>
      </c>
      <c r="AT1464">
        <v>0</v>
      </c>
      <c r="AU1464">
        <v>0</v>
      </c>
      <c r="AV1464">
        <v>0</v>
      </c>
      <c r="AW1464">
        <v>0</v>
      </c>
    </row>
    <row r="1465" spans="1:49" x14ac:dyDescent="0.2">
      <c r="A1465" t="s">
        <v>306</v>
      </c>
      <c r="B1465" t="str">
        <f t="shared" si="110"/>
        <v>Influenza</v>
      </c>
      <c r="C1465" s="1" t="s">
        <v>211</v>
      </c>
      <c r="D1465" s="1">
        <f t="shared" si="111"/>
        <v>44652</v>
      </c>
      <c r="E1465">
        <f t="shared" si="112"/>
        <v>30</v>
      </c>
      <c r="F1465">
        <v>3208</v>
      </c>
      <c r="G1465" t="s">
        <v>310</v>
      </c>
      <c r="H1465" s="2">
        <f t="shared" si="113"/>
        <v>106.93333333333334</v>
      </c>
      <c r="I1465">
        <v>0.96343029419798754</v>
      </c>
      <c r="J1465" t="s">
        <v>182</v>
      </c>
      <c r="K1465" t="s">
        <v>208</v>
      </c>
      <c r="L1465">
        <v>1</v>
      </c>
      <c r="M1465">
        <f t="shared" si="114"/>
        <v>0</v>
      </c>
      <c r="N1465">
        <v>332976866.02957779</v>
      </c>
      <c r="O1465" t="s">
        <v>37</v>
      </c>
      <c r="P1465">
        <v>11478.857142857096</v>
      </c>
      <c r="Q1465">
        <v>5050.0833333333421</v>
      </c>
      <c r="R1465">
        <v>14297.699999999984</v>
      </c>
      <c r="S1465">
        <v>-3408.9374999999941</v>
      </c>
      <c r="T1465">
        <v>2762.2500000000027</v>
      </c>
      <c r="U1465">
        <v>-8745.3750000000091</v>
      </c>
      <c r="V1465">
        <v>55590.000000000116</v>
      </c>
      <c r="W1465">
        <v>451.77485187623427</v>
      </c>
      <c r="X1465">
        <v>235.13965373783861</v>
      </c>
      <c r="Y1465">
        <v>563.45282774511509</v>
      </c>
      <c r="Z1465">
        <v>-36.499169546851235</v>
      </c>
      <c r="AA1465">
        <v>173.80412826420914</v>
      </c>
      <c r="AB1465">
        <v>-210.46724270353451</v>
      </c>
      <c r="AC1465">
        <v>2012.9534323851785</v>
      </c>
      <c r="AD1465">
        <v>133.34375</v>
      </c>
      <c r="AE1465">
        <v>137.71428571428623</v>
      </c>
      <c r="AF1465">
        <v>139.45833333333303</v>
      </c>
      <c r="AG1465">
        <v>168.63333333333412</v>
      </c>
      <c r="AH1465">
        <v>238.41666666666697</v>
      </c>
      <c r="AI1465">
        <v>350.33333333333303</v>
      </c>
      <c r="AJ1465">
        <v>464.08333333333303</v>
      </c>
      <c r="AK1465">
        <v>145.41666666666697</v>
      </c>
      <c r="AL1465">
        <v>6.3725137443279039</v>
      </c>
      <c r="AM1465">
        <v>6.5394689299523918</v>
      </c>
      <c r="AN1465">
        <v>6.6432981090100611</v>
      </c>
      <c r="AO1465">
        <v>7.5537832159189975</v>
      </c>
      <c r="AP1465">
        <v>9.8798266261454728</v>
      </c>
      <c r="AQ1465">
        <v>13.603297167340571</v>
      </c>
      <c r="AR1465">
        <v>17.432461111993945</v>
      </c>
      <c r="AS1465">
        <v>6.5168842805939562</v>
      </c>
      <c r="AT1465">
        <v>0</v>
      </c>
      <c r="AU1465">
        <v>0</v>
      </c>
      <c r="AV1465">
        <v>0</v>
      </c>
      <c r="AW1465">
        <v>0</v>
      </c>
    </row>
    <row r="1466" spans="1:49" x14ac:dyDescent="0.2">
      <c r="A1466" t="s">
        <v>306</v>
      </c>
      <c r="B1466" t="str">
        <f t="shared" si="110"/>
        <v>Influenza</v>
      </c>
      <c r="C1466" s="1" t="s">
        <v>212</v>
      </c>
      <c r="D1466" s="1">
        <f t="shared" si="111"/>
        <v>44682</v>
      </c>
      <c r="E1466">
        <f t="shared" si="112"/>
        <v>31</v>
      </c>
      <c r="F1466">
        <v>3293</v>
      </c>
      <c r="G1466" t="s">
        <v>311</v>
      </c>
      <c r="H1466" s="2">
        <f t="shared" si="113"/>
        <v>106.2258064516129</v>
      </c>
      <c r="I1466">
        <v>0.98895759314026588</v>
      </c>
      <c r="J1466" t="s">
        <v>182</v>
      </c>
      <c r="K1466" t="s">
        <v>208</v>
      </c>
      <c r="L1466">
        <v>1</v>
      </c>
      <c r="M1466">
        <f t="shared" si="114"/>
        <v>0</v>
      </c>
      <c r="N1466">
        <v>332976866.02957779</v>
      </c>
      <c r="O1466" t="s">
        <v>40</v>
      </c>
      <c r="P1466">
        <v>11544.761904761857</v>
      </c>
      <c r="Q1466">
        <v>5075.5555555555648</v>
      </c>
      <c r="R1466">
        <v>14381.333333333318</v>
      </c>
      <c r="S1466">
        <v>-3436.6666666666606</v>
      </c>
      <c r="T1466">
        <v>2773.3333333333362</v>
      </c>
      <c r="U1466">
        <v>-8806.6666666666752</v>
      </c>
      <c r="V1466">
        <v>55933.333333333452</v>
      </c>
      <c r="W1466">
        <v>453.98727232828605</v>
      </c>
      <c r="X1466">
        <v>235.98958866700741</v>
      </c>
      <c r="Y1466">
        <v>566.36762540388941</v>
      </c>
      <c r="Z1466">
        <v>-37.357654889913192</v>
      </c>
      <c r="AA1466">
        <v>174.26830517153121</v>
      </c>
      <c r="AB1466">
        <v>-212.41986687148128</v>
      </c>
      <c r="AC1466">
        <v>2024.9845860479784</v>
      </c>
      <c r="AD1466">
        <v>-492.90625</v>
      </c>
      <c r="AE1466">
        <v>-521</v>
      </c>
      <c r="AF1466">
        <v>-571.87500000000045</v>
      </c>
      <c r="AG1466">
        <v>-602.76666666666642</v>
      </c>
      <c r="AH1466">
        <v>-542.83333333333303</v>
      </c>
      <c r="AI1466">
        <v>-558</v>
      </c>
      <c r="AJ1466">
        <v>-512.91666666666697</v>
      </c>
      <c r="AK1466">
        <v>-773.58333333333303</v>
      </c>
      <c r="AL1466">
        <v>-18.771034642768853</v>
      </c>
      <c r="AM1466">
        <v>-19.704309871890899</v>
      </c>
      <c r="AN1466">
        <v>-21.308852428624363</v>
      </c>
      <c r="AO1466">
        <v>-22.437184526016466</v>
      </c>
      <c r="AP1466">
        <v>-20.466409932994338</v>
      </c>
      <c r="AQ1466">
        <v>-20.951899965275885</v>
      </c>
      <c r="AR1466">
        <v>-19.354635662199613</v>
      </c>
      <c r="AS1466">
        <v>-28.24118023553504</v>
      </c>
      <c r="AT1466">
        <v>0</v>
      </c>
      <c r="AU1466">
        <v>0</v>
      </c>
      <c r="AV1466">
        <v>0</v>
      </c>
      <c r="AW1466">
        <v>0</v>
      </c>
    </row>
    <row r="1467" spans="1:49" x14ac:dyDescent="0.2">
      <c r="A1467" t="s">
        <v>306</v>
      </c>
      <c r="B1467" t="str">
        <f t="shared" si="110"/>
        <v>Influenza</v>
      </c>
      <c r="C1467" s="1" t="s">
        <v>213</v>
      </c>
      <c r="D1467" s="1">
        <f t="shared" si="111"/>
        <v>44713</v>
      </c>
      <c r="E1467">
        <f t="shared" si="112"/>
        <v>30</v>
      </c>
      <c r="F1467">
        <v>2855</v>
      </c>
      <c r="G1467" t="s">
        <v>312</v>
      </c>
      <c r="H1467" s="2">
        <f t="shared" si="113"/>
        <v>95.166666666666671</v>
      </c>
      <c r="I1467">
        <v>0.85741692329652563</v>
      </c>
      <c r="J1467" t="s">
        <v>182</v>
      </c>
      <c r="K1467" t="s">
        <v>208</v>
      </c>
      <c r="L1467">
        <v>1</v>
      </c>
      <c r="M1467">
        <f t="shared" si="114"/>
        <v>0</v>
      </c>
      <c r="N1467">
        <v>332976866.02957779</v>
      </c>
      <c r="O1467" t="s">
        <v>43</v>
      </c>
      <c r="P1467">
        <v>11610.666666666619</v>
      </c>
      <c r="Q1467">
        <v>5101.0277777777874</v>
      </c>
      <c r="R1467">
        <v>14464.966666666651</v>
      </c>
      <c r="S1467">
        <v>-3464.3958333333271</v>
      </c>
      <c r="T1467">
        <v>2784.4166666666697</v>
      </c>
      <c r="U1467">
        <v>-8867.9583333333412</v>
      </c>
      <c r="V1467">
        <v>56276.666666666788</v>
      </c>
      <c r="W1467">
        <v>456.19969278033784</v>
      </c>
      <c r="X1467">
        <v>236.83952359617621</v>
      </c>
      <c r="Y1467">
        <v>569.28242306266372</v>
      </c>
      <c r="Z1467">
        <v>-38.21614023297515</v>
      </c>
      <c r="AA1467">
        <v>174.73248207885328</v>
      </c>
      <c r="AB1467">
        <v>-214.37249103942804</v>
      </c>
      <c r="AC1467">
        <v>2037.0157397107782</v>
      </c>
      <c r="AD1467">
        <v>-920.28125</v>
      </c>
      <c r="AE1467">
        <v>-968.14285714285688</v>
      </c>
      <c r="AF1467">
        <v>-1011.7083333333335</v>
      </c>
      <c r="AG1467">
        <v>-1055.1666666666661</v>
      </c>
      <c r="AH1467">
        <v>-1030.333333333333</v>
      </c>
      <c r="AI1467">
        <v>-1050</v>
      </c>
      <c r="AJ1467">
        <v>-1037.416666666667</v>
      </c>
      <c r="AK1467">
        <v>-1171.583333333333</v>
      </c>
      <c r="AL1467">
        <v>-28.748319589005405</v>
      </c>
      <c r="AM1467">
        <v>-30.322435831952333</v>
      </c>
      <c r="AN1467">
        <v>-31.728924113212173</v>
      </c>
      <c r="AO1467">
        <v>-33.239550117414311</v>
      </c>
      <c r="AP1467">
        <v>-32.411840040521199</v>
      </c>
      <c r="AQ1467">
        <v>-33.074480610437192</v>
      </c>
      <c r="AR1467">
        <v>-32.617538888006067</v>
      </c>
      <c r="AS1467">
        <v>-37.383115719406049</v>
      </c>
      <c r="AT1467">
        <v>0</v>
      </c>
      <c r="AU1467">
        <v>0</v>
      </c>
      <c r="AV1467">
        <v>0</v>
      </c>
      <c r="AW1467">
        <v>0</v>
      </c>
    </row>
    <row r="1468" spans="1:49" x14ac:dyDescent="0.2">
      <c r="A1468" t="s">
        <v>306</v>
      </c>
      <c r="B1468" t="str">
        <f t="shared" si="110"/>
        <v>Influenza</v>
      </c>
      <c r="C1468" s="1" t="s">
        <v>214</v>
      </c>
      <c r="D1468" s="1">
        <f t="shared" si="111"/>
        <v>44743</v>
      </c>
      <c r="E1468">
        <f t="shared" si="112"/>
        <v>31</v>
      </c>
      <c r="F1468">
        <v>1393</v>
      </c>
      <c r="G1468" t="s">
        <v>313</v>
      </c>
      <c r="H1468" s="2">
        <f t="shared" si="113"/>
        <v>44.935483870967744</v>
      </c>
      <c r="I1468">
        <v>0.41834738148933809</v>
      </c>
      <c r="J1468" t="s">
        <v>182</v>
      </c>
      <c r="K1468" t="s">
        <v>208</v>
      </c>
      <c r="L1468">
        <v>1</v>
      </c>
      <c r="M1468">
        <f t="shared" si="114"/>
        <v>0</v>
      </c>
      <c r="N1468">
        <v>332976866.02957779</v>
      </c>
      <c r="O1468" t="s">
        <v>46</v>
      </c>
      <c r="P1468">
        <v>11676.57142857138</v>
      </c>
      <c r="Q1468">
        <v>5126.50000000001</v>
      </c>
      <c r="R1468">
        <v>14548.599999999984</v>
      </c>
      <c r="S1468">
        <v>-3492.1249999999936</v>
      </c>
      <c r="T1468">
        <v>2795.5000000000032</v>
      </c>
      <c r="U1468">
        <v>-8929.2500000000073</v>
      </c>
      <c r="V1468">
        <v>56620.000000000124</v>
      </c>
      <c r="W1468">
        <v>458.41211323238963</v>
      </c>
      <c r="X1468">
        <v>237.689458525345</v>
      </c>
      <c r="Y1468">
        <v>572.19722072143804</v>
      </c>
      <c r="Z1468">
        <v>-39.074625576037107</v>
      </c>
      <c r="AA1468">
        <v>175.19665898617535</v>
      </c>
      <c r="AB1468">
        <v>-216.32511520737481</v>
      </c>
      <c r="AC1468">
        <v>2049.0468933735783</v>
      </c>
      <c r="AD1468">
        <v>-1012.40625</v>
      </c>
      <c r="AE1468">
        <v>-1065.2857142857142</v>
      </c>
      <c r="AF1468">
        <v>-1105.041666666667</v>
      </c>
      <c r="AG1468">
        <v>-1164.9666666666662</v>
      </c>
      <c r="AH1468">
        <v>-1134.583333333333</v>
      </c>
      <c r="AI1468">
        <v>-1155.6666666666665</v>
      </c>
      <c r="AJ1468">
        <v>-1088.916666666667</v>
      </c>
      <c r="AK1468">
        <v>-1288.583333333333</v>
      </c>
      <c r="AL1468">
        <v>-35.529099158897878</v>
      </c>
      <c r="AM1468">
        <v>-37.261913558526842</v>
      </c>
      <c r="AN1468">
        <v>-38.507777159807162</v>
      </c>
      <c r="AO1468">
        <v>-40.572668396984213</v>
      </c>
      <c r="AP1468">
        <v>-39.555119610413669</v>
      </c>
      <c r="AQ1468">
        <v>-40.231469857749019</v>
      </c>
      <c r="AR1468">
        <v>-37.935280823489961</v>
      </c>
      <c r="AS1468">
        <v>-44.854083461341546</v>
      </c>
      <c r="AT1468">
        <v>0</v>
      </c>
      <c r="AU1468">
        <v>0</v>
      </c>
      <c r="AV1468">
        <v>0</v>
      </c>
      <c r="AW1468">
        <v>0</v>
      </c>
    </row>
    <row r="1469" spans="1:49" x14ac:dyDescent="0.2">
      <c r="A1469" t="s">
        <v>345</v>
      </c>
      <c r="B1469" t="str">
        <f t="shared" si="110"/>
        <v>Kidney</v>
      </c>
      <c r="C1469" s="1" t="s">
        <v>25</v>
      </c>
      <c r="D1469" s="1">
        <f t="shared" si="111"/>
        <v>40179</v>
      </c>
      <c r="E1469">
        <f t="shared" si="112"/>
        <v>31</v>
      </c>
      <c r="F1469">
        <v>4658</v>
      </c>
      <c r="G1469" t="s">
        <v>346</v>
      </c>
      <c r="H1469" s="2">
        <f t="shared" si="113"/>
        <v>150.25806451612902</v>
      </c>
      <c r="I1469">
        <v>1.5086857708693429</v>
      </c>
      <c r="J1469" t="s">
        <v>26</v>
      </c>
      <c r="K1469" t="s">
        <v>27</v>
      </c>
      <c r="L1469">
        <v>1</v>
      </c>
      <c r="M1469">
        <f t="shared" si="114"/>
        <v>1</v>
      </c>
      <c r="N1469">
        <v>308745538</v>
      </c>
      <c r="O1469" t="s">
        <v>28</v>
      </c>
      <c r="P1469">
        <v>1000</v>
      </c>
      <c r="Q1469">
        <v>1000</v>
      </c>
      <c r="R1469">
        <v>1000</v>
      </c>
      <c r="S1469">
        <v>1000</v>
      </c>
      <c r="T1469">
        <v>1000</v>
      </c>
      <c r="U1469">
        <v>1000</v>
      </c>
      <c r="V1469">
        <v>1000</v>
      </c>
      <c r="W1469">
        <v>100</v>
      </c>
      <c r="X1469">
        <v>100</v>
      </c>
      <c r="Y1469">
        <v>100</v>
      </c>
      <c r="Z1469">
        <v>100</v>
      </c>
      <c r="AA1469">
        <v>100</v>
      </c>
      <c r="AB1469">
        <v>100</v>
      </c>
      <c r="AC1469">
        <v>100</v>
      </c>
      <c r="AD1469">
        <v>599.05208333333348</v>
      </c>
      <c r="AE1469">
        <v>615.4285714285711</v>
      </c>
      <c r="AF1469">
        <v>612.11111111111131</v>
      </c>
      <c r="AG1469">
        <v>653.66666666666652</v>
      </c>
      <c r="AH1469">
        <v>618.27083333333303</v>
      </c>
      <c r="AI1469">
        <v>629.16666666666697</v>
      </c>
      <c r="AJ1469">
        <v>533.08333333333303</v>
      </c>
      <c r="AK1469">
        <v>588.58333333333303</v>
      </c>
      <c r="AL1469">
        <v>16.876842490333189</v>
      </c>
      <c r="AM1469">
        <v>17.431532958010763</v>
      </c>
      <c r="AN1469">
        <v>17.32455940168677</v>
      </c>
      <c r="AO1469">
        <v>18.57963442625848</v>
      </c>
      <c r="AP1469">
        <v>17.42814646344263</v>
      </c>
      <c r="AQ1469">
        <v>17.781461029597835</v>
      </c>
      <c r="AR1469">
        <v>14.75393437593803</v>
      </c>
      <c r="AS1469">
        <v>16.309376600102411</v>
      </c>
      <c r="AT1469">
        <v>0.18601657652607173</v>
      </c>
      <c r="AU1469">
        <v>0</v>
      </c>
      <c r="AV1469">
        <v>0</v>
      </c>
      <c r="AW1469">
        <v>0</v>
      </c>
    </row>
    <row r="1470" spans="1:49" x14ac:dyDescent="0.2">
      <c r="A1470" t="s">
        <v>345</v>
      </c>
      <c r="B1470" t="str">
        <f t="shared" si="110"/>
        <v>Kidney</v>
      </c>
      <c r="C1470" s="1" t="s">
        <v>30</v>
      </c>
      <c r="D1470" s="1">
        <f t="shared" si="111"/>
        <v>40210</v>
      </c>
      <c r="E1470">
        <f t="shared" si="112"/>
        <v>28</v>
      </c>
      <c r="F1470">
        <v>4120</v>
      </c>
      <c r="G1470" t="s">
        <v>347</v>
      </c>
      <c r="H1470" s="2">
        <f t="shared" si="113"/>
        <v>147.14285714285714</v>
      </c>
      <c r="I1470">
        <v>1.3344322404426132</v>
      </c>
      <c r="J1470" t="s">
        <v>26</v>
      </c>
      <c r="K1470" t="s">
        <v>27</v>
      </c>
      <c r="L1470">
        <v>1</v>
      </c>
      <c r="M1470">
        <f t="shared" si="114"/>
        <v>1</v>
      </c>
      <c r="N1470">
        <v>308745538</v>
      </c>
      <c r="O1470" t="s">
        <v>31</v>
      </c>
      <c r="P1470">
        <v>1002.1190476190476</v>
      </c>
      <c r="Q1470">
        <v>1070.625</v>
      </c>
      <c r="R1470">
        <v>1084.1500000000001</v>
      </c>
      <c r="S1470">
        <v>1073.1666666666667</v>
      </c>
      <c r="T1470">
        <v>1071</v>
      </c>
      <c r="U1470">
        <v>1029.875</v>
      </c>
      <c r="V1470">
        <v>1048</v>
      </c>
      <c r="W1470">
        <v>100.07476318484383</v>
      </c>
      <c r="X1470">
        <v>102.32088133640553</v>
      </c>
      <c r="Y1470">
        <v>102.85118734219679</v>
      </c>
      <c r="Z1470">
        <v>102.41260080645161</v>
      </c>
      <c r="AA1470">
        <v>102.34218936678616</v>
      </c>
      <c r="AB1470">
        <v>100.97324628776242</v>
      </c>
      <c r="AC1470">
        <v>102.01814780973569</v>
      </c>
      <c r="AD1470">
        <v>84.802083333333485</v>
      </c>
      <c r="AE1470">
        <v>104.57142857142844</v>
      </c>
      <c r="AF1470">
        <v>94.444444444444343</v>
      </c>
      <c r="AG1470">
        <v>109.66666666666652</v>
      </c>
      <c r="AH1470">
        <v>116.02083333333303</v>
      </c>
      <c r="AI1470">
        <v>134.5</v>
      </c>
      <c r="AJ1470">
        <v>113.58333333333303</v>
      </c>
      <c r="AK1470">
        <v>92.58333333333303</v>
      </c>
      <c r="AL1470">
        <v>13.180135832141531</v>
      </c>
      <c r="AM1470">
        <v>13.651754973402035</v>
      </c>
      <c r="AN1470">
        <v>13.177875255280696</v>
      </c>
      <c r="AO1470">
        <v>14.409397655243055</v>
      </c>
      <c r="AP1470">
        <v>14.510281375249406</v>
      </c>
      <c r="AQ1470">
        <v>14.886365950409328</v>
      </c>
      <c r="AR1470">
        <v>13.375001434574585</v>
      </c>
      <c r="AS1470">
        <v>15.105459549411108</v>
      </c>
      <c r="AT1470">
        <v>0</v>
      </c>
      <c r="AU1470">
        <v>0</v>
      </c>
      <c r="AV1470">
        <v>0</v>
      </c>
      <c r="AW1470">
        <v>0</v>
      </c>
    </row>
    <row r="1471" spans="1:49" x14ac:dyDescent="0.2">
      <c r="A1471" t="s">
        <v>345</v>
      </c>
      <c r="B1471" t="str">
        <f t="shared" si="110"/>
        <v>Kidney</v>
      </c>
      <c r="C1471" s="1" t="s">
        <v>33</v>
      </c>
      <c r="D1471" s="1">
        <f t="shared" si="111"/>
        <v>40238</v>
      </c>
      <c r="E1471">
        <f t="shared" si="112"/>
        <v>31</v>
      </c>
      <c r="F1471">
        <v>4535</v>
      </c>
      <c r="G1471" t="s">
        <v>348</v>
      </c>
      <c r="H1471" s="2">
        <f t="shared" si="113"/>
        <v>146.29032258064515</v>
      </c>
      <c r="I1471">
        <v>1.4688471384483619</v>
      </c>
      <c r="J1471" t="s">
        <v>26</v>
      </c>
      <c r="K1471" t="s">
        <v>27</v>
      </c>
      <c r="L1471">
        <v>1</v>
      </c>
      <c r="M1471">
        <f t="shared" si="114"/>
        <v>1</v>
      </c>
      <c r="N1471">
        <v>308745538</v>
      </c>
      <c r="O1471" t="s">
        <v>34</v>
      </c>
      <c r="P1471">
        <v>1004.2380952380952</v>
      </c>
      <c r="Q1471">
        <v>1141.25</v>
      </c>
      <c r="R1471">
        <v>1168.3000000000002</v>
      </c>
      <c r="S1471">
        <v>1146.3333333333335</v>
      </c>
      <c r="T1471">
        <v>1142</v>
      </c>
      <c r="U1471">
        <v>1059.75</v>
      </c>
      <c r="V1471">
        <v>1096</v>
      </c>
      <c r="W1471">
        <v>100.14952636968766</v>
      </c>
      <c r="X1471">
        <v>104.64176267281107</v>
      </c>
      <c r="Y1471">
        <v>105.70237468439359</v>
      </c>
      <c r="Z1471">
        <v>104.82520161290321</v>
      </c>
      <c r="AA1471">
        <v>104.68437873357232</v>
      </c>
      <c r="AB1471">
        <v>101.94649257552484</v>
      </c>
      <c r="AC1471">
        <v>104.03629561947139</v>
      </c>
      <c r="AD1471">
        <v>388.17708333333348</v>
      </c>
      <c r="AE1471">
        <v>391.99999999999955</v>
      </c>
      <c r="AF1471">
        <v>384.77777777777737</v>
      </c>
      <c r="AG1471">
        <v>407.66666666666652</v>
      </c>
      <c r="AH1471">
        <v>408.27083333333303</v>
      </c>
      <c r="AI1471">
        <v>449.5</v>
      </c>
      <c r="AJ1471">
        <v>445.58333333333303</v>
      </c>
      <c r="AK1471">
        <v>406.58333333333303</v>
      </c>
      <c r="AL1471">
        <v>10.07442313549447</v>
      </c>
      <c r="AM1471">
        <v>10.224159686121368</v>
      </c>
      <c r="AN1471">
        <v>9.9912260683534555</v>
      </c>
      <c r="AO1471">
        <v>10.644150555290736</v>
      </c>
      <c r="AP1471">
        <v>10.653952915055527</v>
      </c>
      <c r="AQ1471">
        <v>11.985762104866637</v>
      </c>
      <c r="AR1471">
        <v>11.931353730776721</v>
      </c>
      <c r="AS1471">
        <v>10.438408858166895</v>
      </c>
      <c r="AT1471">
        <v>0</v>
      </c>
      <c r="AU1471">
        <v>0</v>
      </c>
      <c r="AV1471">
        <v>0</v>
      </c>
      <c r="AW1471">
        <v>0</v>
      </c>
    </row>
    <row r="1472" spans="1:49" x14ac:dyDescent="0.2">
      <c r="A1472" t="s">
        <v>345</v>
      </c>
      <c r="B1472" t="str">
        <f t="shared" si="110"/>
        <v>Kidney</v>
      </c>
      <c r="C1472" s="1" t="s">
        <v>36</v>
      </c>
      <c r="D1472" s="1">
        <f t="shared" si="111"/>
        <v>40269</v>
      </c>
      <c r="E1472">
        <f t="shared" si="112"/>
        <v>30</v>
      </c>
      <c r="F1472">
        <v>4145</v>
      </c>
      <c r="G1472" t="s">
        <v>349</v>
      </c>
      <c r="H1472" s="2">
        <f t="shared" si="113"/>
        <v>138.16666666666666</v>
      </c>
      <c r="I1472">
        <v>1.3425295234550079</v>
      </c>
      <c r="J1472" t="s">
        <v>26</v>
      </c>
      <c r="K1472" t="s">
        <v>27</v>
      </c>
      <c r="L1472">
        <v>1</v>
      </c>
      <c r="M1472">
        <f t="shared" si="114"/>
        <v>1</v>
      </c>
      <c r="N1472">
        <v>308745538</v>
      </c>
      <c r="O1472" t="s">
        <v>37</v>
      </c>
      <c r="P1472">
        <v>1006.3571428571428</v>
      </c>
      <c r="Q1472">
        <v>1211.875</v>
      </c>
      <c r="R1472">
        <v>1252.4500000000003</v>
      </c>
      <c r="S1472">
        <v>1219.5000000000002</v>
      </c>
      <c r="T1472">
        <v>1213</v>
      </c>
      <c r="U1472">
        <v>1089.625</v>
      </c>
      <c r="V1472">
        <v>1144</v>
      </c>
      <c r="W1472">
        <v>100.2242895545315</v>
      </c>
      <c r="X1472">
        <v>106.9626440092166</v>
      </c>
      <c r="Y1472">
        <v>108.55356202659038</v>
      </c>
      <c r="Z1472">
        <v>107.23780241935482</v>
      </c>
      <c r="AA1472">
        <v>107.02656810035847</v>
      </c>
      <c r="AB1472">
        <v>102.91973886328726</v>
      </c>
      <c r="AC1472">
        <v>106.05444342920708</v>
      </c>
      <c r="AD1472">
        <v>-27.697916666666515</v>
      </c>
      <c r="AE1472">
        <v>-27.571428571428896</v>
      </c>
      <c r="AF1472">
        <v>-22.888888888889142</v>
      </c>
      <c r="AG1472">
        <v>-5.3333333333330302</v>
      </c>
      <c r="AH1472">
        <v>-3.2291666666669698</v>
      </c>
      <c r="AI1472">
        <v>34.5</v>
      </c>
      <c r="AJ1472">
        <v>11.58333333333303</v>
      </c>
      <c r="AK1472">
        <v>57.58333333333303</v>
      </c>
      <c r="AL1472">
        <v>0.93504141506437577</v>
      </c>
      <c r="AM1472">
        <v>0.93967427905533896</v>
      </c>
      <c r="AN1472">
        <v>1.1344160325111545</v>
      </c>
      <c r="AO1472">
        <v>1.6875914155057501</v>
      </c>
      <c r="AP1472">
        <v>1.7937378612920725</v>
      </c>
      <c r="AQ1472">
        <v>3.1008158683075067</v>
      </c>
      <c r="AR1472">
        <v>2.4216763114218622</v>
      </c>
      <c r="AS1472">
        <v>3.745935739887301</v>
      </c>
      <c r="AT1472">
        <v>0</v>
      </c>
      <c r="AU1472">
        <v>0</v>
      </c>
      <c r="AV1472">
        <v>0</v>
      </c>
      <c r="AW1472">
        <v>0</v>
      </c>
    </row>
    <row r="1473" spans="1:49" x14ac:dyDescent="0.2">
      <c r="A1473" t="s">
        <v>345</v>
      </c>
      <c r="B1473" t="str">
        <f t="shared" si="110"/>
        <v>Kidney</v>
      </c>
      <c r="C1473" s="1" t="s">
        <v>39</v>
      </c>
      <c r="D1473" s="1">
        <f t="shared" si="111"/>
        <v>40299</v>
      </c>
      <c r="E1473">
        <f t="shared" si="112"/>
        <v>31</v>
      </c>
      <c r="F1473">
        <v>4136</v>
      </c>
      <c r="G1473" t="s">
        <v>350</v>
      </c>
      <c r="H1473" s="2">
        <f t="shared" si="113"/>
        <v>133.41935483870967</v>
      </c>
      <c r="I1473">
        <v>1.3396145015705458</v>
      </c>
      <c r="J1473" t="s">
        <v>26</v>
      </c>
      <c r="K1473" t="s">
        <v>27</v>
      </c>
      <c r="L1473">
        <v>1</v>
      </c>
      <c r="M1473">
        <f t="shared" si="114"/>
        <v>1</v>
      </c>
      <c r="N1473">
        <v>308745538</v>
      </c>
      <c r="O1473" t="s">
        <v>40</v>
      </c>
      <c r="P1473">
        <v>1008.4761904761904</v>
      </c>
      <c r="Q1473">
        <v>1282.5</v>
      </c>
      <c r="R1473">
        <v>1336.6000000000004</v>
      </c>
      <c r="S1473">
        <v>1292.666666666667</v>
      </c>
      <c r="T1473">
        <v>1284</v>
      </c>
      <c r="U1473">
        <v>1119.5</v>
      </c>
      <c r="V1473">
        <v>1192</v>
      </c>
      <c r="W1473">
        <v>100.29905273937533</v>
      </c>
      <c r="X1473">
        <v>109.28352534562214</v>
      </c>
      <c r="Y1473">
        <v>111.40474936878718</v>
      </c>
      <c r="Z1473">
        <v>109.65040322580643</v>
      </c>
      <c r="AA1473">
        <v>109.36875746714463</v>
      </c>
      <c r="AB1473">
        <v>103.89298515104969</v>
      </c>
      <c r="AC1473">
        <v>108.07259123894278</v>
      </c>
      <c r="AD1473">
        <v>-74.697916666666515</v>
      </c>
      <c r="AE1473">
        <v>-80</v>
      </c>
      <c r="AF1473">
        <v>-75.222222222222172</v>
      </c>
      <c r="AG1473">
        <v>-76.533333333333303</v>
      </c>
      <c r="AH1473">
        <v>-58.22916666666697</v>
      </c>
      <c r="AI1473">
        <v>-68.5</v>
      </c>
      <c r="AJ1473">
        <v>-40.41666666666697</v>
      </c>
      <c r="AK1473">
        <v>19.58333333333303</v>
      </c>
      <c r="AL1473">
        <v>-4.8570284774087469</v>
      </c>
      <c r="AM1473">
        <v>-5.0016467654915147</v>
      </c>
      <c r="AN1473">
        <v>-4.8474836090659039</v>
      </c>
      <c r="AO1473">
        <v>-4.9752042834189467</v>
      </c>
      <c r="AP1473">
        <v>-4.3944341817186512</v>
      </c>
      <c r="AQ1473">
        <v>-4.7239153144881811</v>
      </c>
      <c r="AR1473">
        <v>-3.7460656240619699</v>
      </c>
      <c r="AS1473">
        <v>-2.0454621095749985</v>
      </c>
      <c r="AT1473">
        <v>0</v>
      </c>
      <c r="AU1473">
        <v>0</v>
      </c>
      <c r="AV1473">
        <v>0</v>
      </c>
      <c r="AW1473">
        <v>0</v>
      </c>
    </row>
    <row r="1474" spans="1:49" x14ac:dyDescent="0.2">
      <c r="A1474" t="s">
        <v>345</v>
      </c>
      <c r="B1474" t="str">
        <f t="shared" ref="B1474:B1537" si="115">IF(MID(A1474,1,4)="#Acc","Accident",IF(MID(A1474,1,4)="#Alz","Alzheimer",IF(MID(A1474,1,4)="#Ass","Assault",IF(MID(A1474,1,4)="#Cer","Cerebrovascular",IF(MID(A1474,1,4)="#Chr","LowerResp",IF(MID(A1474,1,4)="#COV","COVID",IF(MID(A1474,1,4)="#Dia","Diabetes",IF(MID(A1474,1,4)="#Dis","Heart",IF(MID(A1474,1,4)="#Inf","Influenza",IF(MID(A1474,1,4)="#Int","SelfHarm",IF(MID(A1474,1,4)="#Mal","Cancer",IF(MID(A1474,1,4)="#Nep","Kidney",IF(MID(A1474,1,4)="#Sep","Septicemia",IF(MID(A1474,1,6)="Other ","OtherResp","Other"))))))))))))))</f>
        <v>Kidney</v>
      </c>
      <c r="C1474" s="1" t="s">
        <v>42</v>
      </c>
      <c r="D1474" s="1">
        <f t="shared" si="111"/>
        <v>40330</v>
      </c>
      <c r="E1474">
        <f t="shared" si="112"/>
        <v>30</v>
      </c>
      <c r="F1474">
        <v>3874</v>
      </c>
      <c r="G1474" t="s">
        <v>351</v>
      </c>
      <c r="H1474" s="2">
        <f t="shared" si="113"/>
        <v>129.13333333333333</v>
      </c>
      <c r="I1474">
        <v>1.2547549756006515</v>
      </c>
      <c r="J1474" t="s">
        <v>26</v>
      </c>
      <c r="K1474" t="s">
        <v>27</v>
      </c>
      <c r="L1474">
        <v>1</v>
      </c>
      <c r="M1474">
        <f t="shared" si="114"/>
        <v>1</v>
      </c>
      <c r="N1474">
        <v>308745538</v>
      </c>
      <c r="O1474" t="s">
        <v>43</v>
      </c>
      <c r="P1474">
        <v>1010.595238095238</v>
      </c>
      <c r="Q1474">
        <v>1353.125</v>
      </c>
      <c r="R1474">
        <v>1420.7500000000005</v>
      </c>
      <c r="S1474">
        <v>1365.8333333333337</v>
      </c>
      <c r="T1474">
        <v>1355</v>
      </c>
      <c r="U1474">
        <v>1149.375</v>
      </c>
      <c r="V1474">
        <v>1240</v>
      </c>
      <c r="W1474">
        <v>100.37381592421916</v>
      </c>
      <c r="X1474">
        <v>111.60440668202767</v>
      </c>
      <c r="Y1474">
        <v>114.25593671098397</v>
      </c>
      <c r="Z1474">
        <v>112.06300403225804</v>
      </c>
      <c r="AA1474">
        <v>111.71094683393079</v>
      </c>
      <c r="AB1474">
        <v>104.86623143881211</v>
      </c>
      <c r="AC1474">
        <v>110.09073904867847</v>
      </c>
      <c r="AD1474">
        <v>-328.57291666666652</v>
      </c>
      <c r="AE1474">
        <v>-332.71428571428578</v>
      </c>
      <c r="AF1474">
        <v>-346.88888888888914</v>
      </c>
      <c r="AG1474">
        <v>-344.93333333333294</v>
      </c>
      <c r="AH1474">
        <v>-341.47916666666697</v>
      </c>
      <c r="AI1474">
        <v>-328.5</v>
      </c>
      <c r="AJ1474">
        <v>-349.41666666666697</v>
      </c>
      <c r="AK1474">
        <v>-449.41666666666697</v>
      </c>
      <c r="AL1474">
        <v>-9.094125251602307</v>
      </c>
      <c r="AM1474">
        <v>-9.2317542923732248</v>
      </c>
      <c r="AN1474">
        <v>-9.6655839674888426</v>
      </c>
      <c r="AO1474">
        <v>-9.6324085844942147</v>
      </c>
      <c r="AP1474">
        <v>-9.481262138707919</v>
      </c>
      <c r="AQ1474">
        <v>-8.9991841316925019</v>
      </c>
      <c r="AR1474">
        <v>-9.6116570219114834</v>
      </c>
      <c r="AS1474">
        <v>-13.154064260112705</v>
      </c>
      <c r="AT1474">
        <v>0</v>
      </c>
      <c r="AU1474">
        <v>0</v>
      </c>
      <c r="AV1474">
        <v>0</v>
      </c>
      <c r="AW1474">
        <v>0</v>
      </c>
    </row>
    <row r="1475" spans="1:49" x14ac:dyDescent="0.2">
      <c r="A1475" t="s">
        <v>345</v>
      </c>
      <c r="B1475" t="str">
        <f t="shared" si="115"/>
        <v>Kidney</v>
      </c>
      <c r="C1475" s="1" t="s">
        <v>45</v>
      </c>
      <c r="D1475" s="1">
        <f t="shared" ref="D1475:D1538" si="116">DATE(K1475,O1475,1)</f>
        <v>40360</v>
      </c>
      <c r="E1475">
        <f t="shared" ref="E1475:E1538" si="117">DAY(EOMONTH(D1475,0))</f>
        <v>31</v>
      </c>
      <c r="F1475">
        <v>3849</v>
      </c>
      <c r="G1475" t="s">
        <v>352</v>
      </c>
      <c r="H1475" s="2">
        <f t="shared" ref="H1475:H1538" si="118">F1475/E1475</f>
        <v>124.16129032258064</v>
      </c>
      <c r="I1475">
        <v>1.2466576925882569</v>
      </c>
      <c r="J1475" t="s">
        <v>26</v>
      </c>
      <c r="K1475" t="s">
        <v>27</v>
      </c>
      <c r="L1475">
        <v>1</v>
      </c>
      <c r="M1475">
        <f t="shared" ref="M1475:M1538" si="119">IF(YEAR(D1475)&lt;2018,1,IF(YEAR(D1475)=2018,IF(MONTH(D1475)&lt;3,1,0),0))</f>
        <v>1</v>
      </c>
      <c r="N1475">
        <v>308745538</v>
      </c>
      <c r="O1475" t="s">
        <v>46</v>
      </c>
      <c r="P1475">
        <v>1012.7142857142856</v>
      </c>
      <c r="Q1475">
        <v>1423.75</v>
      </c>
      <c r="R1475">
        <v>1504.9000000000005</v>
      </c>
      <c r="S1475">
        <v>1439.0000000000005</v>
      </c>
      <c r="T1475">
        <v>1426</v>
      </c>
      <c r="U1475">
        <v>1179.25</v>
      </c>
      <c r="V1475">
        <v>1288</v>
      </c>
      <c r="W1475">
        <v>100.44857910906299</v>
      </c>
      <c r="X1475">
        <v>113.92528801843321</v>
      </c>
      <c r="Y1475">
        <v>117.10712405318077</v>
      </c>
      <c r="Z1475">
        <v>114.47560483870964</v>
      </c>
      <c r="AA1475">
        <v>114.05313620071695</v>
      </c>
      <c r="AB1475">
        <v>105.83947772657453</v>
      </c>
      <c r="AC1475">
        <v>112.10888685841417</v>
      </c>
      <c r="AD1475">
        <v>-296.69791666666652</v>
      </c>
      <c r="AE1475">
        <v>-292.71428571428578</v>
      </c>
      <c r="AF1475">
        <v>-302.22222222222217</v>
      </c>
      <c r="AG1475">
        <v>-320.73333333333312</v>
      </c>
      <c r="AH1475">
        <v>-350.97916666666697</v>
      </c>
      <c r="AI1475">
        <v>-354.5</v>
      </c>
      <c r="AJ1475">
        <v>-406.41666666666697</v>
      </c>
      <c r="AK1475">
        <v>-477.41666666666697</v>
      </c>
      <c r="AL1475">
        <v>-12.018318799989402</v>
      </c>
      <c r="AM1475">
        <v>-11.863397917565237</v>
      </c>
      <c r="AN1475">
        <v>-12.170064254227199</v>
      </c>
      <c r="AO1475">
        <v>-12.852623638257668</v>
      </c>
      <c r="AP1475">
        <v>-13.837982568815448</v>
      </c>
      <c r="AQ1475">
        <v>-13.949721766101092</v>
      </c>
      <c r="AR1475">
        <v>-15.55251723696523</v>
      </c>
      <c r="AS1475">
        <v>-18.077720174091198</v>
      </c>
      <c r="AT1475">
        <v>0</v>
      </c>
      <c r="AU1475">
        <v>0</v>
      </c>
      <c r="AV1475">
        <v>0</v>
      </c>
      <c r="AW1475">
        <v>0</v>
      </c>
    </row>
    <row r="1476" spans="1:49" x14ac:dyDescent="0.2">
      <c r="A1476" t="s">
        <v>345</v>
      </c>
      <c r="B1476" t="str">
        <f t="shared" si="115"/>
        <v>Kidney</v>
      </c>
      <c r="C1476" s="1" t="s">
        <v>48</v>
      </c>
      <c r="D1476" s="1">
        <f t="shared" si="116"/>
        <v>40391</v>
      </c>
      <c r="E1476">
        <f t="shared" si="117"/>
        <v>31</v>
      </c>
      <c r="F1476">
        <v>3997</v>
      </c>
      <c r="G1476" t="s">
        <v>353</v>
      </c>
      <c r="H1476" s="2">
        <f t="shared" si="118"/>
        <v>128.93548387096774</v>
      </c>
      <c r="I1476">
        <v>1.2945936080216323</v>
      </c>
      <c r="J1476" t="s">
        <v>26</v>
      </c>
      <c r="K1476" t="s">
        <v>27</v>
      </c>
      <c r="L1476">
        <v>1</v>
      </c>
      <c r="M1476">
        <f t="shared" si="119"/>
        <v>1</v>
      </c>
      <c r="N1476">
        <v>308745538</v>
      </c>
      <c r="O1476" t="s">
        <v>49</v>
      </c>
      <c r="P1476">
        <v>1014.8333333333331</v>
      </c>
      <c r="Q1476">
        <v>1494.375</v>
      </c>
      <c r="R1476">
        <v>1589.0500000000006</v>
      </c>
      <c r="S1476">
        <v>1512.1666666666672</v>
      </c>
      <c r="T1476">
        <v>1497</v>
      </c>
      <c r="U1476">
        <v>1209.125</v>
      </c>
      <c r="V1476">
        <v>1336</v>
      </c>
      <c r="W1476">
        <v>100.52334229390682</v>
      </c>
      <c r="X1476">
        <v>116.24616935483874</v>
      </c>
      <c r="Y1476">
        <v>119.95831139537756</v>
      </c>
      <c r="Z1476">
        <v>116.88820564516125</v>
      </c>
      <c r="AA1476">
        <v>116.39532556750311</v>
      </c>
      <c r="AB1476">
        <v>106.81272401433695</v>
      </c>
      <c r="AC1476">
        <v>114.12703466814986</v>
      </c>
      <c r="AD1476">
        <v>-270.07291666666652</v>
      </c>
      <c r="AE1476">
        <v>-283.42857142857156</v>
      </c>
      <c r="AF1476">
        <v>-286.88888888888914</v>
      </c>
      <c r="AG1476">
        <v>-294.93333333333294</v>
      </c>
      <c r="AH1476">
        <v>-287.97916666666697</v>
      </c>
      <c r="AI1476">
        <v>-308.16666666666652</v>
      </c>
      <c r="AJ1476">
        <v>-287.41666666666697</v>
      </c>
      <c r="AK1476">
        <v>-348.41666666666697</v>
      </c>
      <c r="AL1476">
        <v>-11.15944783224748</v>
      </c>
      <c r="AM1476">
        <v>-11.563858747058347</v>
      </c>
      <c r="AN1476">
        <v>-11.675440598313244</v>
      </c>
      <c r="AO1476">
        <v>-12.020365573741543</v>
      </c>
      <c r="AP1476">
        <v>-11.80572450429932</v>
      </c>
      <c r="AQ1476">
        <v>-12.455098110187123</v>
      </c>
      <c r="AR1476">
        <v>-11.71380755954587</v>
      </c>
      <c r="AS1476">
        <v>-13.9164298515105</v>
      </c>
      <c r="AT1476">
        <v>0</v>
      </c>
      <c r="AU1476">
        <v>0</v>
      </c>
      <c r="AV1476">
        <v>0</v>
      </c>
      <c r="AW1476">
        <v>0</v>
      </c>
    </row>
    <row r="1477" spans="1:49" x14ac:dyDescent="0.2">
      <c r="A1477" t="s">
        <v>345</v>
      </c>
      <c r="B1477" t="str">
        <f t="shared" si="115"/>
        <v>Kidney</v>
      </c>
      <c r="C1477" s="1" t="s">
        <v>51</v>
      </c>
      <c r="D1477" s="1">
        <f t="shared" si="116"/>
        <v>40422</v>
      </c>
      <c r="E1477">
        <f t="shared" si="117"/>
        <v>30</v>
      </c>
      <c r="F1477">
        <v>3773</v>
      </c>
      <c r="G1477" t="s">
        <v>354</v>
      </c>
      <c r="H1477" s="2">
        <f t="shared" si="118"/>
        <v>125.76666666666667</v>
      </c>
      <c r="I1477">
        <v>1.2220419522305777</v>
      </c>
      <c r="J1477" t="s">
        <v>26</v>
      </c>
      <c r="K1477" t="s">
        <v>27</v>
      </c>
      <c r="L1477">
        <v>1</v>
      </c>
      <c r="M1477">
        <f t="shared" si="119"/>
        <v>1</v>
      </c>
      <c r="N1477">
        <v>308745538</v>
      </c>
      <c r="O1477" t="s">
        <v>52</v>
      </c>
      <c r="P1477">
        <v>1016.9523809523807</v>
      </c>
      <c r="Q1477">
        <v>1565</v>
      </c>
      <c r="R1477">
        <v>1673.2000000000007</v>
      </c>
      <c r="S1477">
        <v>1585.3333333333339</v>
      </c>
      <c r="T1477">
        <v>1568</v>
      </c>
      <c r="U1477">
        <v>1239</v>
      </c>
      <c r="V1477">
        <v>1384</v>
      </c>
      <c r="W1477">
        <v>100.59810547875065</v>
      </c>
      <c r="X1477">
        <v>118.56705069124428</v>
      </c>
      <c r="Y1477">
        <v>122.80949873757436</v>
      </c>
      <c r="Z1477">
        <v>119.30080645161286</v>
      </c>
      <c r="AA1477">
        <v>118.73751493428927</v>
      </c>
      <c r="AB1477">
        <v>107.78597030209937</v>
      </c>
      <c r="AC1477">
        <v>116.14518247788556</v>
      </c>
      <c r="AD1477">
        <v>-311.82291666666652</v>
      </c>
      <c r="AE1477">
        <v>-299.14285714285734</v>
      </c>
      <c r="AF1477">
        <v>-297.05555555555566</v>
      </c>
      <c r="AG1477">
        <v>-319.73333333333312</v>
      </c>
      <c r="AH1477">
        <v>-325.97916666666697</v>
      </c>
      <c r="AI1477">
        <v>-374.5</v>
      </c>
      <c r="AJ1477">
        <v>-370.91666666666697</v>
      </c>
      <c r="AK1477">
        <v>-292.41666666666697</v>
      </c>
      <c r="AL1477">
        <v>-8.5357919182689699</v>
      </c>
      <c r="AM1477">
        <v>-8.1127066733256044</v>
      </c>
      <c r="AN1477">
        <v>-8.0044728563777454</v>
      </c>
      <c r="AO1477">
        <v>-8.7924085844942397</v>
      </c>
      <c r="AP1477">
        <v>-8.9645954720412391</v>
      </c>
      <c r="AQ1477">
        <v>-10.532517465025819</v>
      </c>
      <c r="AR1477">
        <v>-10.328323688578124</v>
      </c>
      <c r="AS1477">
        <v>-7.9207309267792994</v>
      </c>
      <c r="AT1477">
        <v>0</v>
      </c>
      <c r="AU1477">
        <v>0</v>
      </c>
      <c r="AV1477">
        <v>0</v>
      </c>
      <c r="AW1477">
        <v>0</v>
      </c>
    </row>
    <row r="1478" spans="1:49" x14ac:dyDescent="0.2">
      <c r="A1478" t="s">
        <v>345</v>
      </c>
      <c r="B1478" t="str">
        <f t="shared" si="115"/>
        <v>Kidney</v>
      </c>
      <c r="C1478" s="1" t="s">
        <v>54</v>
      </c>
      <c r="D1478" s="1">
        <f t="shared" si="116"/>
        <v>40452</v>
      </c>
      <c r="E1478">
        <f t="shared" si="117"/>
        <v>31</v>
      </c>
      <c r="F1478">
        <v>4082</v>
      </c>
      <c r="G1478" t="s">
        <v>355</v>
      </c>
      <c r="H1478" s="2">
        <f t="shared" si="118"/>
        <v>131.67741935483872</v>
      </c>
      <c r="I1478">
        <v>1.3221243702637737</v>
      </c>
      <c r="J1478" t="s">
        <v>26</v>
      </c>
      <c r="K1478" t="s">
        <v>27</v>
      </c>
      <c r="L1478">
        <v>1</v>
      </c>
      <c r="M1478">
        <f t="shared" si="119"/>
        <v>1</v>
      </c>
      <c r="N1478">
        <v>308745538</v>
      </c>
      <c r="O1478" t="s">
        <v>55</v>
      </c>
      <c r="P1478">
        <v>1019.0714285714283</v>
      </c>
      <c r="Q1478">
        <v>1635.625</v>
      </c>
      <c r="R1478">
        <v>1757.3500000000008</v>
      </c>
      <c r="S1478">
        <v>1658.5000000000007</v>
      </c>
      <c r="T1478">
        <v>1639</v>
      </c>
      <c r="U1478">
        <v>1268.875</v>
      </c>
      <c r="V1478">
        <v>1432</v>
      </c>
      <c r="W1478">
        <v>100.67286866359449</v>
      </c>
      <c r="X1478">
        <v>120.88793202764981</v>
      </c>
      <c r="Y1478">
        <v>125.66068607977115</v>
      </c>
      <c r="Z1478">
        <v>121.71340725806446</v>
      </c>
      <c r="AA1478">
        <v>121.07970430107542</v>
      </c>
      <c r="AB1478">
        <v>108.75921658986179</v>
      </c>
      <c r="AC1478">
        <v>118.16333028762125</v>
      </c>
      <c r="AD1478">
        <v>-101.69791666666652</v>
      </c>
      <c r="AE1478">
        <v>-103.14285714285734</v>
      </c>
      <c r="AF1478">
        <v>-105.55555555555566</v>
      </c>
      <c r="AG1478">
        <v>-123.13333333333321</v>
      </c>
      <c r="AH1478">
        <v>-123.22916666666697</v>
      </c>
      <c r="AI1478">
        <v>-118.5</v>
      </c>
      <c r="AJ1478">
        <v>-57.41666666666697</v>
      </c>
      <c r="AK1478">
        <v>-158.41666666666697</v>
      </c>
      <c r="AL1478">
        <v>-5.7279962193442202</v>
      </c>
      <c r="AM1478">
        <v>-5.7481905442933368</v>
      </c>
      <c r="AN1478">
        <v>-5.8259782327217948</v>
      </c>
      <c r="AO1478">
        <v>-6.4784300898705709</v>
      </c>
      <c r="AP1478">
        <v>-6.4912083752670355</v>
      </c>
      <c r="AQ1478">
        <v>-6.3368185402946153</v>
      </c>
      <c r="AR1478">
        <v>-4.2944527208361762</v>
      </c>
      <c r="AS1478">
        <v>-7.787397593446002</v>
      </c>
      <c r="AT1478">
        <v>0</v>
      </c>
      <c r="AU1478">
        <v>0</v>
      </c>
      <c r="AV1478">
        <v>0</v>
      </c>
      <c r="AW1478">
        <v>0</v>
      </c>
    </row>
    <row r="1479" spans="1:49" x14ac:dyDescent="0.2">
      <c r="A1479" t="s">
        <v>345</v>
      </c>
      <c r="B1479" t="str">
        <f t="shared" si="115"/>
        <v>Kidney</v>
      </c>
      <c r="C1479" s="1" t="s">
        <v>57</v>
      </c>
      <c r="D1479" s="1">
        <f t="shared" si="116"/>
        <v>40483</v>
      </c>
      <c r="E1479">
        <f t="shared" si="117"/>
        <v>30</v>
      </c>
      <c r="F1479">
        <v>4342</v>
      </c>
      <c r="G1479" t="s">
        <v>356</v>
      </c>
      <c r="H1479" s="2">
        <f t="shared" si="118"/>
        <v>144.73333333333332</v>
      </c>
      <c r="I1479">
        <v>1.4063361135926764</v>
      </c>
      <c r="J1479" t="s">
        <v>26</v>
      </c>
      <c r="K1479" t="s">
        <v>27</v>
      </c>
      <c r="L1479">
        <v>1</v>
      </c>
      <c r="M1479">
        <f t="shared" si="119"/>
        <v>1</v>
      </c>
      <c r="N1479">
        <v>308745538</v>
      </c>
      <c r="O1479" t="s">
        <v>58</v>
      </c>
      <c r="P1479">
        <v>1021.1904761904759</v>
      </c>
      <c r="Q1479">
        <v>1706.25</v>
      </c>
      <c r="R1479">
        <v>1841.5000000000009</v>
      </c>
      <c r="S1479">
        <v>1731.6666666666674</v>
      </c>
      <c r="T1479">
        <v>1710</v>
      </c>
      <c r="U1479">
        <v>1298.75</v>
      </c>
      <c r="V1479">
        <v>1480</v>
      </c>
      <c r="W1479">
        <v>100.74763184843832</v>
      </c>
      <c r="X1479">
        <v>123.20881336405535</v>
      </c>
      <c r="Y1479">
        <v>128.51187342196795</v>
      </c>
      <c r="Z1479">
        <v>124.12600806451607</v>
      </c>
      <c r="AA1479">
        <v>123.42189366786158</v>
      </c>
      <c r="AB1479">
        <v>109.73246287762422</v>
      </c>
      <c r="AC1479">
        <v>120.18147809735694</v>
      </c>
      <c r="AD1479">
        <v>-25.572916666666515</v>
      </c>
      <c r="AE1479">
        <v>-53.285714285714675</v>
      </c>
      <c r="AF1479">
        <v>-53.055555555555657</v>
      </c>
      <c r="AG1479">
        <v>-63.33333333333303</v>
      </c>
      <c r="AH1479">
        <v>-36.72916666666697</v>
      </c>
      <c r="AI1479">
        <v>-30.16666666666697</v>
      </c>
      <c r="AJ1479">
        <v>4.5833333333330302</v>
      </c>
      <c r="AK1479">
        <v>47.58333333333303</v>
      </c>
      <c r="AL1479">
        <v>1.0058747483977015</v>
      </c>
      <c r="AM1479">
        <v>8.2531421912477754E-2</v>
      </c>
      <c r="AN1479">
        <v>0.12886047695559455</v>
      </c>
      <c r="AO1479">
        <v>-0.24574191782755861</v>
      </c>
      <c r="AP1479">
        <v>0.67707119462539822</v>
      </c>
      <c r="AQ1479">
        <v>0.945260312751941</v>
      </c>
      <c r="AR1479">
        <v>2.1883429780885137</v>
      </c>
      <c r="AS1479">
        <v>3.4126024065539866</v>
      </c>
      <c r="AT1479">
        <v>0</v>
      </c>
      <c r="AU1479">
        <v>0</v>
      </c>
      <c r="AV1479">
        <v>0</v>
      </c>
      <c r="AW1479">
        <v>0</v>
      </c>
    </row>
    <row r="1480" spans="1:49" x14ac:dyDescent="0.2">
      <c r="A1480" t="s">
        <v>345</v>
      </c>
      <c r="B1480" t="str">
        <f t="shared" si="115"/>
        <v>Kidney</v>
      </c>
      <c r="C1480" s="1" t="s">
        <v>60</v>
      </c>
      <c r="D1480" s="1">
        <f t="shared" si="116"/>
        <v>40513</v>
      </c>
      <c r="E1480">
        <f t="shared" si="117"/>
        <v>31</v>
      </c>
      <c r="F1480">
        <v>4572</v>
      </c>
      <c r="G1480" t="s">
        <v>357</v>
      </c>
      <c r="H1480" s="2">
        <f t="shared" si="118"/>
        <v>147.48387096774192</v>
      </c>
      <c r="I1480">
        <v>1.4808311173067059</v>
      </c>
      <c r="J1480" t="s">
        <v>26</v>
      </c>
      <c r="K1480" t="s">
        <v>27</v>
      </c>
      <c r="L1480">
        <v>1</v>
      </c>
      <c r="M1480">
        <f t="shared" si="119"/>
        <v>1</v>
      </c>
      <c r="N1480">
        <v>308745538</v>
      </c>
      <c r="O1480" t="s">
        <v>61</v>
      </c>
      <c r="P1480">
        <v>1023.3095238095235</v>
      </c>
      <c r="Q1480">
        <v>1776.875</v>
      </c>
      <c r="R1480">
        <v>1925.650000000001</v>
      </c>
      <c r="S1480">
        <v>1804.8333333333342</v>
      </c>
      <c r="T1480">
        <v>1781</v>
      </c>
      <c r="U1480">
        <v>1328.625</v>
      </c>
      <c r="V1480">
        <v>1528</v>
      </c>
      <c r="W1480">
        <v>100.82239503328215</v>
      </c>
      <c r="X1480">
        <v>125.52969470046088</v>
      </c>
      <c r="Y1480">
        <v>131.36306076416474</v>
      </c>
      <c r="Z1480">
        <v>126.53860887096768</v>
      </c>
      <c r="AA1480">
        <v>125.76408303464774</v>
      </c>
      <c r="AB1480">
        <v>110.70570916538664</v>
      </c>
      <c r="AC1480">
        <v>122.19962590709264</v>
      </c>
      <c r="AD1480">
        <v>364.80208333333348</v>
      </c>
      <c r="AE1480">
        <v>359.99999999999955</v>
      </c>
      <c r="AF1480">
        <v>398.44444444444434</v>
      </c>
      <c r="AG1480">
        <v>377.66666666666652</v>
      </c>
      <c r="AH1480">
        <v>385.27083333333303</v>
      </c>
      <c r="AI1480">
        <v>335.16666666666697</v>
      </c>
      <c r="AJ1480">
        <v>403.58333333333303</v>
      </c>
      <c r="AK1480">
        <v>513.58333333333303</v>
      </c>
      <c r="AL1480">
        <v>9.3203908774299578</v>
      </c>
      <c r="AM1480">
        <v>9.1919016216052398</v>
      </c>
      <c r="AN1480">
        <v>10.432086283407216</v>
      </c>
      <c r="AO1480">
        <v>9.6764086198068355</v>
      </c>
      <c r="AP1480">
        <v>9.9120174311845517</v>
      </c>
      <c r="AQ1480">
        <v>8.2975900618558569</v>
      </c>
      <c r="AR1480">
        <v>10.576515021099254</v>
      </c>
      <c r="AS1480">
        <v>13.890021761392688</v>
      </c>
      <c r="AT1480">
        <v>0</v>
      </c>
      <c r="AU1480">
        <v>0</v>
      </c>
      <c r="AV1480">
        <v>0</v>
      </c>
      <c r="AW1480">
        <v>0</v>
      </c>
    </row>
    <row r="1481" spans="1:49" x14ac:dyDescent="0.2">
      <c r="A1481" t="s">
        <v>345</v>
      </c>
      <c r="B1481" t="str">
        <f t="shared" si="115"/>
        <v>Kidney</v>
      </c>
      <c r="C1481" s="1" t="s">
        <v>63</v>
      </c>
      <c r="D1481" s="1">
        <f t="shared" si="116"/>
        <v>40544</v>
      </c>
      <c r="E1481">
        <f t="shared" si="117"/>
        <v>31</v>
      </c>
      <c r="F1481">
        <v>4400</v>
      </c>
      <c r="G1481" t="s">
        <v>346</v>
      </c>
      <c r="H1481" s="2">
        <f t="shared" si="118"/>
        <v>141.93548387096774</v>
      </c>
      <c r="I1481">
        <v>1.4122261199416728</v>
      </c>
      <c r="J1481" t="s">
        <v>26</v>
      </c>
      <c r="K1481" t="s">
        <v>64</v>
      </c>
      <c r="L1481">
        <v>1</v>
      </c>
      <c r="M1481">
        <f t="shared" si="119"/>
        <v>1</v>
      </c>
      <c r="N1481">
        <v>311564836.38623869</v>
      </c>
      <c r="O1481" t="s">
        <v>28</v>
      </c>
      <c r="P1481">
        <v>1025.4285714285711</v>
      </c>
      <c r="Q1481">
        <v>1847.5</v>
      </c>
      <c r="R1481">
        <v>2009.8000000000011</v>
      </c>
      <c r="S1481">
        <v>1878.0000000000009</v>
      </c>
      <c r="T1481">
        <v>1852</v>
      </c>
      <c r="U1481">
        <v>1358.5</v>
      </c>
      <c r="V1481">
        <v>1576</v>
      </c>
      <c r="W1481">
        <v>100.89715821812598</v>
      </c>
      <c r="X1481">
        <v>127.85057603686641</v>
      </c>
      <c r="Y1481">
        <v>134.21424810636154</v>
      </c>
      <c r="Z1481">
        <v>128.95120967741929</v>
      </c>
      <c r="AA1481">
        <v>128.1062724014339</v>
      </c>
      <c r="AB1481">
        <v>111.67895545314906</v>
      </c>
      <c r="AC1481">
        <v>124.21777371682833</v>
      </c>
      <c r="AD1481">
        <v>599.05208333333348</v>
      </c>
      <c r="AE1481">
        <v>615.4285714285711</v>
      </c>
      <c r="AF1481">
        <v>612.11111111111131</v>
      </c>
      <c r="AG1481">
        <v>653.66666666666652</v>
      </c>
      <c r="AH1481">
        <v>618.27083333333303</v>
      </c>
      <c r="AI1481">
        <v>629.16666666666697</v>
      </c>
      <c r="AJ1481">
        <v>533.08333333333303</v>
      </c>
      <c r="AK1481">
        <v>588.58333333333303</v>
      </c>
      <c r="AL1481">
        <v>16.876842490333189</v>
      </c>
      <c r="AM1481">
        <v>17.431532958010763</v>
      </c>
      <c r="AN1481">
        <v>17.32455940168677</v>
      </c>
      <c r="AO1481">
        <v>18.57963442625848</v>
      </c>
      <c r="AP1481">
        <v>17.42814646344263</v>
      </c>
      <c r="AQ1481">
        <v>17.781461029597835</v>
      </c>
      <c r="AR1481">
        <v>14.75393437593803</v>
      </c>
      <c r="AS1481">
        <v>16.309376600102411</v>
      </c>
      <c r="AT1481">
        <v>0</v>
      </c>
      <c r="AU1481">
        <v>0</v>
      </c>
      <c r="AV1481">
        <v>0</v>
      </c>
      <c r="AW1481">
        <v>0</v>
      </c>
    </row>
    <row r="1482" spans="1:49" x14ac:dyDescent="0.2">
      <c r="A1482" t="s">
        <v>345</v>
      </c>
      <c r="B1482" t="str">
        <f t="shared" si="115"/>
        <v>Kidney</v>
      </c>
      <c r="C1482" s="1" t="s">
        <v>65</v>
      </c>
      <c r="D1482" s="1">
        <f t="shared" si="116"/>
        <v>40575</v>
      </c>
      <c r="E1482">
        <f t="shared" si="117"/>
        <v>28</v>
      </c>
      <c r="F1482">
        <v>3930</v>
      </c>
      <c r="G1482" t="s">
        <v>347</v>
      </c>
      <c r="H1482" s="2">
        <f t="shared" si="118"/>
        <v>140.35714285714286</v>
      </c>
      <c r="I1482">
        <v>1.2613746934933578</v>
      </c>
      <c r="J1482" t="s">
        <v>26</v>
      </c>
      <c r="K1482" t="s">
        <v>64</v>
      </c>
      <c r="L1482">
        <v>1</v>
      </c>
      <c r="M1482">
        <f t="shared" si="119"/>
        <v>1</v>
      </c>
      <c r="N1482">
        <v>311564836.38623869</v>
      </c>
      <c r="O1482" t="s">
        <v>31</v>
      </c>
      <c r="P1482">
        <v>1027.5476190476188</v>
      </c>
      <c r="Q1482">
        <v>1918.125</v>
      </c>
      <c r="R1482">
        <v>2093.9500000000012</v>
      </c>
      <c r="S1482">
        <v>1951.1666666666677</v>
      </c>
      <c r="T1482">
        <v>1923</v>
      </c>
      <c r="U1482">
        <v>1388.375</v>
      </c>
      <c r="V1482">
        <v>1624</v>
      </c>
      <c r="W1482">
        <v>100.97192140296981</v>
      </c>
      <c r="X1482">
        <v>130.17145737327195</v>
      </c>
      <c r="Y1482">
        <v>137.06543544855833</v>
      </c>
      <c r="Z1482">
        <v>131.36381048387091</v>
      </c>
      <c r="AA1482">
        <v>130.44846176822006</v>
      </c>
      <c r="AB1482">
        <v>112.65220174091148</v>
      </c>
      <c r="AC1482">
        <v>126.23592152656403</v>
      </c>
      <c r="AD1482">
        <v>84.802083333333485</v>
      </c>
      <c r="AE1482">
        <v>104.57142857142844</v>
      </c>
      <c r="AF1482">
        <v>94.444444444444343</v>
      </c>
      <c r="AG1482">
        <v>109.66666666666652</v>
      </c>
      <c r="AH1482">
        <v>116.02083333333303</v>
      </c>
      <c r="AI1482">
        <v>134.5</v>
      </c>
      <c r="AJ1482">
        <v>113.58333333333303</v>
      </c>
      <c r="AK1482">
        <v>92.58333333333303</v>
      </c>
      <c r="AL1482">
        <v>13.180135832141531</v>
      </c>
      <c r="AM1482">
        <v>13.651754973402035</v>
      </c>
      <c r="AN1482">
        <v>13.177875255280696</v>
      </c>
      <c r="AO1482">
        <v>14.409397655243055</v>
      </c>
      <c r="AP1482">
        <v>14.510281375249406</v>
      </c>
      <c r="AQ1482">
        <v>14.886365950409328</v>
      </c>
      <c r="AR1482">
        <v>13.375001434574585</v>
      </c>
      <c r="AS1482">
        <v>15.105459549411108</v>
      </c>
      <c r="AT1482">
        <v>0</v>
      </c>
      <c r="AU1482">
        <v>0</v>
      </c>
      <c r="AV1482">
        <v>0</v>
      </c>
      <c r="AW1482">
        <v>0</v>
      </c>
    </row>
    <row r="1483" spans="1:49" x14ac:dyDescent="0.2">
      <c r="A1483" t="s">
        <v>345</v>
      </c>
      <c r="B1483" t="str">
        <f t="shared" si="115"/>
        <v>Kidney</v>
      </c>
      <c r="C1483" s="1" t="s">
        <v>66</v>
      </c>
      <c r="D1483" s="1">
        <f t="shared" si="116"/>
        <v>40603</v>
      </c>
      <c r="E1483">
        <f t="shared" si="117"/>
        <v>31</v>
      </c>
      <c r="F1483">
        <v>4200</v>
      </c>
      <c r="G1483" t="s">
        <v>348</v>
      </c>
      <c r="H1483" s="2">
        <f t="shared" si="118"/>
        <v>135.48387096774192</v>
      </c>
      <c r="I1483">
        <v>1.3480340235806878</v>
      </c>
      <c r="J1483" t="s">
        <v>26</v>
      </c>
      <c r="K1483" t="s">
        <v>64</v>
      </c>
      <c r="L1483">
        <v>1</v>
      </c>
      <c r="M1483">
        <f t="shared" si="119"/>
        <v>1</v>
      </c>
      <c r="N1483">
        <v>311564836.38623869</v>
      </c>
      <c r="O1483" t="s">
        <v>34</v>
      </c>
      <c r="P1483">
        <v>1029.6666666666665</v>
      </c>
      <c r="Q1483">
        <v>1988.75</v>
      </c>
      <c r="R1483">
        <v>2178.1000000000013</v>
      </c>
      <c r="S1483">
        <v>2024.3333333333344</v>
      </c>
      <c r="T1483">
        <v>1994</v>
      </c>
      <c r="U1483">
        <v>1418.25</v>
      </c>
      <c r="V1483">
        <v>1672</v>
      </c>
      <c r="W1483">
        <v>101.04668458781364</v>
      </c>
      <c r="X1483">
        <v>132.49233870967748</v>
      </c>
      <c r="Y1483">
        <v>139.91662279075513</v>
      </c>
      <c r="Z1483">
        <v>133.77641129032253</v>
      </c>
      <c r="AA1483">
        <v>132.79065113500621</v>
      </c>
      <c r="AB1483">
        <v>113.6254480286739</v>
      </c>
      <c r="AC1483">
        <v>128.25406933629972</v>
      </c>
      <c r="AD1483">
        <v>388.17708333333348</v>
      </c>
      <c r="AE1483">
        <v>391.99999999999955</v>
      </c>
      <c r="AF1483">
        <v>384.77777777777737</v>
      </c>
      <c r="AG1483">
        <v>407.66666666666652</v>
      </c>
      <c r="AH1483">
        <v>408.27083333333303</v>
      </c>
      <c r="AI1483">
        <v>449.5</v>
      </c>
      <c r="AJ1483">
        <v>445.58333333333303</v>
      </c>
      <c r="AK1483">
        <v>406.58333333333303</v>
      </c>
      <c r="AL1483">
        <v>10.07442313549447</v>
      </c>
      <c r="AM1483">
        <v>10.224159686121368</v>
      </c>
      <c r="AN1483">
        <v>9.9912260683534555</v>
      </c>
      <c r="AO1483">
        <v>10.644150555290736</v>
      </c>
      <c r="AP1483">
        <v>10.653952915055527</v>
      </c>
      <c r="AQ1483">
        <v>11.985762104866637</v>
      </c>
      <c r="AR1483">
        <v>11.931353730776721</v>
      </c>
      <c r="AS1483">
        <v>10.438408858166895</v>
      </c>
      <c r="AT1483">
        <v>0</v>
      </c>
      <c r="AU1483">
        <v>0</v>
      </c>
      <c r="AV1483">
        <v>0</v>
      </c>
      <c r="AW1483">
        <v>0</v>
      </c>
    </row>
    <row r="1484" spans="1:49" x14ac:dyDescent="0.2">
      <c r="A1484" t="s">
        <v>345</v>
      </c>
      <c r="B1484" t="str">
        <f t="shared" si="115"/>
        <v>Kidney</v>
      </c>
      <c r="C1484" s="1" t="s">
        <v>67</v>
      </c>
      <c r="D1484" s="1">
        <f t="shared" si="116"/>
        <v>40634</v>
      </c>
      <c r="E1484">
        <f t="shared" si="117"/>
        <v>30</v>
      </c>
      <c r="F1484">
        <v>3709</v>
      </c>
      <c r="G1484" t="s">
        <v>349</v>
      </c>
      <c r="H1484" s="2">
        <f t="shared" si="118"/>
        <v>123.63333333333334</v>
      </c>
      <c r="I1484">
        <v>1.1904424270144691</v>
      </c>
      <c r="J1484" t="s">
        <v>26</v>
      </c>
      <c r="K1484" t="s">
        <v>64</v>
      </c>
      <c r="L1484">
        <v>1</v>
      </c>
      <c r="M1484">
        <f t="shared" si="119"/>
        <v>1</v>
      </c>
      <c r="N1484">
        <v>311564836.38623869</v>
      </c>
      <c r="O1484" t="s">
        <v>37</v>
      </c>
      <c r="P1484">
        <v>1031.7857142857142</v>
      </c>
      <c r="Q1484">
        <v>2059.375</v>
      </c>
      <c r="R1484">
        <v>2262.2500000000014</v>
      </c>
      <c r="S1484">
        <v>2097.5000000000009</v>
      </c>
      <c r="T1484">
        <v>2065</v>
      </c>
      <c r="U1484">
        <v>1448.125</v>
      </c>
      <c r="V1484">
        <v>1720</v>
      </c>
      <c r="W1484">
        <v>101.12144777265748</v>
      </c>
      <c r="X1484">
        <v>134.81322004608302</v>
      </c>
      <c r="Y1484">
        <v>142.76781013295192</v>
      </c>
      <c r="Z1484">
        <v>136.18901209677415</v>
      </c>
      <c r="AA1484">
        <v>135.13284050179237</v>
      </c>
      <c r="AB1484">
        <v>114.59869431643632</v>
      </c>
      <c r="AC1484">
        <v>130.27221714603542</v>
      </c>
      <c r="AD1484">
        <v>-27.697916666666515</v>
      </c>
      <c r="AE1484">
        <v>-27.571428571428896</v>
      </c>
      <c r="AF1484">
        <v>-22.888888888889142</v>
      </c>
      <c r="AG1484">
        <v>-5.3333333333330302</v>
      </c>
      <c r="AH1484">
        <v>-3.2291666666669698</v>
      </c>
      <c r="AI1484">
        <v>34.5</v>
      </c>
      <c r="AJ1484">
        <v>11.58333333333303</v>
      </c>
      <c r="AK1484">
        <v>57.58333333333303</v>
      </c>
      <c r="AL1484">
        <v>0.93504141506437577</v>
      </c>
      <c r="AM1484">
        <v>0.93967427905533896</v>
      </c>
      <c r="AN1484">
        <v>1.1344160325111545</v>
      </c>
      <c r="AO1484">
        <v>1.6875914155057501</v>
      </c>
      <c r="AP1484">
        <v>1.7937378612920725</v>
      </c>
      <c r="AQ1484">
        <v>3.1008158683075067</v>
      </c>
      <c r="AR1484">
        <v>2.4216763114218622</v>
      </c>
      <c r="AS1484">
        <v>3.745935739887301</v>
      </c>
      <c r="AT1484">
        <v>0</v>
      </c>
      <c r="AU1484">
        <v>0</v>
      </c>
      <c r="AV1484">
        <v>0</v>
      </c>
      <c r="AW1484">
        <v>0</v>
      </c>
    </row>
    <row r="1485" spans="1:49" x14ac:dyDescent="0.2">
      <c r="A1485" t="s">
        <v>345</v>
      </c>
      <c r="B1485" t="str">
        <f t="shared" si="115"/>
        <v>Kidney</v>
      </c>
      <c r="C1485" s="1" t="s">
        <v>68</v>
      </c>
      <c r="D1485" s="1">
        <f t="shared" si="116"/>
        <v>40664</v>
      </c>
      <c r="E1485">
        <f t="shared" si="117"/>
        <v>31</v>
      </c>
      <c r="F1485">
        <v>3656</v>
      </c>
      <c r="G1485" t="s">
        <v>350</v>
      </c>
      <c r="H1485" s="2">
        <f t="shared" si="118"/>
        <v>117.93548387096774</v>
      </c>
      <c r="I1485">
        <v>1.1734315214788082</v>
      </c>
      <c r="J1485" t="s">
        <v>26</v>
      </c>
      <c r="K1485" t="s">
        <v>64</v>
      </c>
      <c r="L1485">
        <v>1</v>
      </c>
      <c r="M1485">
        <f t="shared" si="119"/>
        <v>1</v>
      </c>
      <c r="N1485">
        <v>311564836.38623869</v>
      </c>
      <c r="O1485" t="s">
        <v>40</v>
      </c>
      <c r="P1485">
        <v>1033.9047619047619</v>
      </c>
      <c r="Q1485">
        <v>2130</v>
      </c>
      <c r="R1485">
        <v>2346.4000000000015</v>
      </c>
      <c r="S1485">
        <v>2170.6666666666674</v>
      </c>
      <c r="T1485">
        <v>2136</v>
      </c>
      <c r="U1485">
        <v>1478</v>
      </c>
      <c r="V1485">
        <v>1768</v>
      </c>
      <c r="W1485">
        <v>101.19621095750131</v>
      </c>
      <c r="X1485">
        <v>137.13410138248855</v>
      </c>
      <c r="Y1485">
        <v>145.61899747514872</v>
      </c>
      <c r="Z1485">
        <v>138.60161290322577</v>
      </c>
      <c r="AA1485">
        <v>137.47502986857853</v>
      </c>
      <c r="AB1485">
        <v>115.57194060419874</v>
      </c>
      <c r="AC1485">
        <v>132.29036495577111</v>
      </c>
      <c r="AD1485">
        <v>-74.697916666666515</v>
      </c>
      <c r="AE1485">
        <v>-80</v>
      </c>
      <c r="AF1485">
        <v>-75.222222222222172</v>
      </c>
      <c r="AG1485">
        <v>-76.533333333333303</v>
      </c>
      <c r="AH1485">
        <v>-58.22916666666697</v>
      </c>
      <c r="AI1485">
        <v>-68.5</v>
      </c>
      <c r="AJ1485">
        <v>-40.41666666666697</v>
      </c>
      <c r="AK1485">
        <v>19.58333333333303</v>
      </c>
      <c r="AL1485">
        <v>-4.8570284774087469</v>
      </c>
      <c r="AM1485">
        <v>-5.0016467654915147</v>
      </c>
      <c r="AN1485">
        <v>-4.8474836090659039</v>
      </c>
      <c r="AO1485">
        <v>-4.9752042834189467</v>
      </c>
      <c r="AP1485">
        <v>-4.3944341817186512</v>
      </c>
      <c r="AQ1485">
        <v>-4.7239153144881811</v>
      </c>
      <c r="AR1485">
        <v>-3.7460656240619699</v>
      </c>
      <c r="AS1485">
        <v>-2.0454621095749985</v>
      </c>
      <c r="AT1485">
        <v>0</v>
      </c>
      <c r="AU1485">
        <v>0</v>
      </c>
      <c r="AV1485">
        <v>0</v>
      </c>
      <c r="AW1485">
        <v>0</v>
      </c>
    </row>
    <row r="1486" spans="1:49" x14ac:dyDescent="0.2">
      <c r="A1486" t="s">
        <v>345</v>
      </c>
      <c r="B1486" t="str">
        <f t="shared" si="115"/>
        <v>Kidney</v>
      </c>
      <c r="C1486" s="1" t="s">
        <v>69</v>
      </c>
      <c r="D1486" s="1">
        <f t="shared" si="116"/>
        <v>40695</v>
      </c>
      <c r="E1486">
        <f t="shared" si="117"/>
        <v>30</v>
      </c>
      <c r="F1486">
        <v>3517</v>
      </c>
      <c r="G1486" t="s">
        <v>351</v>
      </c>
      <c r="H1486" s="2">
        <f t="shared" si="118"/>
        <v>117.23333333333333</v>
      </c>
      <c r="I1486">
        <v>1.1288180145079234</v>
      </c>
      <c r="J1486" t="s">
        <v>26</v>
      </c>
      <c r="K1486" t="s">
        <v>64</v>
      </c>
      <c r="L1486">
        <v>1</v>
      </c>
      <c r="M1486">
        <f t="shared" si="119"/>
        <v>1</v>
      </c>
      <c r="N1486">
        <v>311564836.38623869</v>
      </c>
      <c r="O1486" t="s">
        <v>43</v>
      </c>
      <c r="P1486">
        <v>1036.0238095238096</v>
      </c>
      <c r="Q1486">
        <v>2200.625</v>
      </c>
      <c r="R1486">
        <v>2430.5500000000015</v>
      </c>
      <c r="S1486">
        <v>2243.8333333333339</v>
      </c>
      <c r="T1486">
        <v>2207</v>
      </c>
      <c r="U1486">
        <v>1507.875</v>
      </c>
      <c r="V1486">
        <v>1816</v>
      </c>
      <c r="W1486">
        <v>101.27097414234514</v>
      </c>
      <c r="X1486">
        <v>139.45498271889409</v>
      </c>
      <c r="Y1486">
        <v>148.47018481734551</v>
      </c>
      <c r="Z1486">
        <v>141.01421370967739</v>
      </c>
      <c r="AA1486">
        <v>139.81721923536469</v>
      </c>
      <c r="AB1486">
        <v>116.54518689196117</v>
      </c>
      <c r="AC1486">
        <v>134.3085127655068</v>
      </c>
      <c r="AD1486">
        <v>-328.57291666666652</v>
      </c>
      <c r="AE1486">
        <v>-332.71428571428578</v>
      </c>
      <c r="AF1486">
        <v>-346.88888888888914</v>
      </c>
      <c r="AG1486">
        <v>-344.93333333333294</v>
      </c>
      <c r="AH1486">
        <v>-341.47916666666697</v>
      </c>
      <c r="AI1486">
        <v>-328.5</v>
      </c>
      <c r="AJ1486">
        <v>-349.41666666666697</v>
      </c>
      <c r="AK1486">
        <v>-449.41666666666697</v>
      </c>
      <c r="AL1486">
        <v>-9.094125251602307</v>
      </c>
      <c r="AM1486">
        <v>-9.2317542923732248</v>
      </c>
      <c r="AN1486">
        <v>-9.6655839674888426</v>
      </c>
      <c r="AO1486">
        <v>-9.6324085844942147</v>
      </c>
      <c r="AP1486">
        <v>-9.481262138707919</v>
      </c>
      <c r="AQ1486">
        <v>-8.9991841316925019</v>
      </c>
      <c r="AR1486">
        <v>-9.6116570219114834</v>
      </c>
      <c r="AS1486">
        <v>-13.154064260112705</v>
      </c>
      <c r="AT1486">
        <v>0</v>
      </c>
      <c r="AU1486">
        <v>0</v>
      </c>
      <c r="AV1486">
        <v>0</v>
      </c>
      <c r="AW1486">
        <v>0</v>
      </c>
    </row>
    <row r="1487" spans="1:49" x14ac:dyDescent="0.2">
      <c r="A1487" t="s">
        <v>345</v>
      </c>
      <c r="B1487" t="str">
        <f t="shared" si="115"/>
        <v>Kidney</v>
      </c>
      <c r="C1487" s="1" t="s">
        <v>70</v>
      </c>
      <c r="D1487" s="1">
        <f t="shared" si="116"/>
        <v>40725</v>
      </c>
      <c r="E1487">
        <f t="shared" si="117"/>
        <v>31</v>
      </c>
      <c r="F1487">
        <v>3529</v>
      </c>
      <c r="G1487" t="s">
        <v>352</v>
      </c>
      <c r="H1487" s="2">
        <f t="shared" si="118"/>
        <v>113.83870967741936</v>
      </c>
      <c r="I1487">
        <v>1.1326695402895826</v>
      </c>
      <c r="J1487" t="s">
        <v>26</v>
      </c>
      <c r="K1487" t="s">
        <v>64</v>
      </c>
      <c r="L1487">
        <v>1</v>
      </c>
      <c r="M1487">
        <f t="shared" si="119"/>
        <v>1</v>
      </c>
      <c r="N1487">
        <v>311564836.38623869</v>
      </c>
      <c r="O1487" t="s">
        <v>46</v>
      </c>
      <c r="P1487">
        <v>1038.1428571428573</v>
      </c>
      <c r="Q1487">
        <v>2271.25</v>
      </c>
      <c r="R1487">
        <v>2514.7000000000016</v>
      </c>
      <c r="S1487">
        <v>2317.0000000000005</v>
      </c>
      <c r="T1487">
        <v>2278</v>
      </c>
      <c r="U1487">
        <v>1537.75</v>
      </c>
      <c r="V1487">
        <v>1864</v>
      </c>
      <c r="W1487">
        <v>101.34573732718897</v>
      </c>
      <c r="X1487">
        <v>141.77586405529962</v>
      </c>
      <c r="Y1487">
        <v>151.32137215954231</v>
      </c>
      <c r="Z1487">
        <v>143.42681451612901</v>
      </c>
      <c r="AA1487">
        <v>142.15940860215085</v>
      </c>
      <c r="AB1487">
        <v>117.51843317972359</v>
      </c>
      <c r="AC1487">
        <v>136.3266605752425</v>
      </c>
      <c r="AD1487">
        <v>-296.69791666666652</v>
      </c>
      <c r="AE1487">
        <v>-292.71428571428578</v>
      </c>
      <c r="AF1487">
        <v>-302.22222222222217</v>
      </c>
      <c r="AG1487">
        <v>-320.73333333333312</v>
      </c>
      <c r="AH1487">
        <v>-350.97916666666697</v>
      </c>
      <c r="AI1487">
        <v>-354.5</v>
      </c>
      <c r="AJ1487">
        <v>-406.41666666666697</v>
      </c>
      <c r="AK1487">
        <v>-477.41666666666697</v>
      </c>
      <c r="AL1487">
        <v>-12.018318799989402</v>
      </c>
      <c r="AM1487">
        <v>-11.863397917565237</v>
      </c>
      <c r="AN1487">
        <v>-12.170064254227199</v>
      </c>
      <c r="AO1487">
        <v>-12.852623638257668</v>
      </c>
      <c r="AP1487">
        <v>-13.837982568815448</v>
      </c>
      <c r="AQ1487">
        <v>-13.949721766101092</v>
      </c>
      <c r="AR1487">
        <v>-15.55251723696523</v>
      </c>
      <c r="AS1487">
        <v>-18.077720174091198</v>
      </c>
      <c r="AT1487">
        <v>0</v>
      </c>
      <c r="AU1487">
        <v>0</v>
      </c>
      <c r="AV1487">
        <v>0</v>
      </c>
      <c r="AW1487">
        <v>0</v>
      </c>
    </row>
    <row r="1488" spans="1:49" x14ac:dyDescent="0.2">
      <c r="A1488" t="s">
        <v>345</v>
      </c>
      <c r="B1488" t="str">
        <f t="shared" si="115"/>
        <v>Kidney</v>
      </c>
      <c r="C1488" s="1" t="s">
        <v>71</v>
      </c>
      <c r="D1488" s="1">
        <f t="shared" si="116"/>
        <v>40756</v>
      </c>
      <c r="E1488">
        <f t="shared" si="117"/>
        <v>31</v>
      </c>
      <c r="F1488">
        <v>3502</v>
      </c>
      <c r="G1488" t="s">
        <v>353</v>
      </c>
      <c r="H1488" s="2">
        <f t="shared" si="118"/>
        <v>112.96774193548387</v>
      </c>
      <c r="I1488">
        <v>1.1240036072808497</v>
      </c>
      <c r="J1488" t="s">
        <v>26</v>
      </c>
      <c r="K1488" t="s">
        <v>64</v>
      </c>
      <c r="L1488">
        <v>1</v>
      </c>
      <c r="M1488">
        <f t="shared" si="119"/>
        <v>1</v>
      </c>
      <c r="N1488">
        <v>311564836.38623869</v>
      </c>
      <c r="O1488" t="s">
        <v>49</v>
      </c>
      <c r="P1488">
        <v>1040.261904761905</v>
      </c>
      <c r="Q1488">
        <v>2341.875</v>
      </c>
      <c r="R1488">
        <v>2598.8500000000017</v>
      </c>
      <c r="S1488">
        <v>2390.166666666667</v>
      </c>
      <c r="T1488">
        <v>2349</v>
      </c>
      <c r="U1488">
        <v>1567.625</v>
      </c>
      <c r="V1488">
        <v>1912</v>
      </c>
      <c r="W1488">
        <v>101.4205005120328</v>
      </c>
      <c r="X1488">
        <v>144.09674539170516</v>
      </c>
      <c r="Y1488">
        <v>154.1725595017391</v>
      </c>
      <c r="Z1488">
        <v>145.83941532258063</v>
      </c>
      <c r="AA1488">
        <v>144.50159796893701</v>
      </c>
      <c r="AB1488">
        <v>118.49167946748601</v>
      </c>
      <c r="AC1488">
        <v>138.34480838497819</v>
      </c>
      <c r="AD1488">
        <v>-270.07291666666652</v>
      </c>
      <c r="AE1488">
        <v>-283.42857142857156</v>
      </c>
      <c r="AF1488">
        <v>-286.88888888888914</v>
      </c>
      <c r="AG1488">
        <v>-294.93333333333294</v>
      </c>
      <c r="AH1488">
        <v>-287.97916666666697</v>
      </c>
      <c r="AI1488">
        <v>-308.16666666666652</v>
      </c>
      <c r="AJ1488">
        <v>-287.41666666666697</v>
      </c>
      <c r="AK1488">
        <v>-348.41666666666697</v>
      </c>
      <c r="AL1488">
        <v>-11.15944783224748</v>
      </c>
      <c r="AM1488">
        <v>-11.563858747058347</v>
      </c>
      <c r="AN1488">
        <v>-11.675440598313244</v>
      </c>
      <c r="AO1488">
        <v>-12.020365573741543</v>
      </c>
      <c r="AP1488">
        <v>-11.80572450429932</v>
      </c>
      <c r="AQ1488">
        <v>-12.455098110187123</v>
      </c>
      <c r="AR1488">
        <v>-11.71380755954587</v>
      </c>
      <c r="AS1488">
        <v>-13.9164298515105</v>
      </c>
      <c r="AT1488">
        <v>0</v>
      </c>
      <c r="AU1488">
        <v>0</v>
      </c>
      <c r="AV1488">
        <v>0</v>
      </c>
      <c r="AW1488">
        <v>0</v>
      </c>
    </row>
    <row r="1489" spans="1:49" x14ac:dyDescent="0.2">
      <c r="A1489" t="s">
        <v>345</v>
      </c>
      <c r="B1489" t="str">
        <f t="shared" si="115"/>
        <v>Kidney</v>
      </c>
      <c r="C1489" s="1" t="s">
        <v>72</v>
      </c>
      <c r="D1489" s="1">
        <f t="shared" si="116"/>
        <v>40787</v>
      </c>
      <c r="E1489">
        <f t="shared" si="117"/>
        <v>30</v>
      </c>
      <c r="F1489">
        <v>3453</v>
      </c>
      <c r="G1489" t="s">
        <v>354</v>
      </c>
      <c r="H1489" s="2">
        <f t="shared" si="118"/>
        <v>115.1</v>
      </c>
      <c r="I1489">
        <v>1.1082765436724082</v>
      </c>
      <c r="J1489" t="s">
        <v>26</v>
      </c>
      <c r="K1489" t="s">
        <v>64</v>
      </c>
      <c r="L1489">
        <v>1</v>
      </c>
      <c r="M1489">
        <f t="shared" si="119"/>
        <v>1</v>
      </c>
      <c r="N1489">
        <v>311564836.38623869</v>
      </c>
      <c r="O1489" t="s">
        <v>52</v>
      </c>
      <c r="P1489">
        <v>1042.3809523809527</v>
      </c>
      <c r="Q1489">
        <v>2412.5</v>
      </c>
      <c r="R1489">
        <v>2683.0000000000018</v>
      </c>
      <c r="S1489">
        <v>2463.3333333333335</v>
      </c>
      <c r="T1489">
        <v>2420</v>
      </c>
      <c r="U1489">
        <v>1597.5</v>
      </c>
      <c r="V1489">
        <v>1960</v>
      </c>
      <c r="W1489">
        <v>101.49526369687663</v>
      </c>
      <c r="X1489">
        <v>146.41762672811069</v>
      </c>
      <c r="Y1489">
        <v>157.0237468439359</v>
      </c>
      <c r="Z1489">
        <v>148.25201612903226</v>
      </c>
      <c r="AA1489">
        <v>146.84378733572316</v>
      </c>
      <c r="AB1489">
        <v>119.46492575524843</v>
      </c>
      <c r="AC1489">
        <v>140.36295619471389</v>
      </c>
      <c r="AD1489">
        <v>-311.82291666666652</v>
      </c>
      <c r="AE1489">
        <v>-299.14285714285734</v>
      </c>
      <c r="AF1489">
        <v>-297.05555555555566</v>
      </c>
      <c r="AG1489">
        <v>-319.73333333333312</v>
      </c>
      <c r="AH1489">
        <v>-325.97916666666697</v>
      </c>
      <c r="AI1489">
        <v>-374.5</v>
      </c>
      <c r="AJ1489">
        <v>-370.91666666666697</v>
      </c>
      <c r="AK1489">
        <v>-292.41666666666697</v>
      </c>
      <c r="AL1489">
        <v>-8.5357919182689699</v>
      </c>
      <c r="AM1489">
        <v>-8.1127066733256044</v>
      </c>
      <c r="AN1489">
        <v>-8.0044728563777454</v>
      </c>
      <c r="AO1489">
        <v>-8.7924085844942397</v>
      </c>
      <c r="AP1489">
        <v>-8.9645954720412391</v>
      </c>
      <c r="AQ1489">
        <v>-10.532517465025819</v>
      </c>
      <c r="AR1489">
        <v>-10.328323688578124</v>
      </c>
      <c r="AS1489">
        <v>-7.9207309267792994</v>
      </c>
      <c r="AT1489">
        <v>0</v>
      </c>
      <c r="AU1489">
        <v>0</v>
      </c>
      <c r="AV1489">
        <v>0</v>
      </c>
      <c r="AW1489">
        <v>0</v>
      </c>
    </row>
    <row r="1490" spans="1:49" x14ac:dyDescent="0.2">
      <c r="A1490" t="s">
        <v>345</v>
      </c>
      <c r="B1490" t="str">
        <f t="shared" si="115"/>
        <v>Kidney</v>
      </c>
      <c r="C1490" s="1" t="s">
        <v>73</v>
      </c>
      <c r="D1490" s="1">
        <f t="shared" si="116"/>
        <v>40817</v>
      </c>
      <c r="E1490">
        <f t="shared" si="117"/>
        <v>31</v>
      </c>
      <c r="F1490">
        <v>3676</v>
      </c>
      <c r="G1490" t="s">
        <v>355</v>
      </c>
      <c r="H1490" s="2">
        <f t="shared" si="118"/>
        <v>118.58064516129032</v>
      </c>
      <c r="I1490">
        <v>1.1798507311149067</v>
      </c>
      <c r="J1490" t="s">
        <v>26</v>
      </c>
      <c r="K1490" t="s">
        <v>64</v>
      </c>
      <c r="L1490">
        <v>1</v>
      </c>
      <c r="M1490">
        <f t="shared" si="119"/>
        <v>1</v>
      </c>
      <c r="N1490">
        <v>311564836.38623869</v>
      </c>
      <c r="O1490" t="s">
        <v>55</v>
      </c>
      <c r="P1490">
        <v>1044.5000000000005</v>
      </c>
      <c r="Q1490">
        <v>2483.125</v>
      </c>
      <c r="R1490">
        <v>2767.1500000000019</v>
      </c>
      <c r="S1490">
        <v>2536.5</v>
      </c>
      <c r="T1490">
        <v>2491</v>
      </c>
      <c r="U1490">
        <v>1627.375</v>
      </c>
      <c r="V1490">
        <v>2008</v>
      </c>
      <c r="W1490">
        <v>101.57002688172047</v>
      </c>
      <c r="X1490">
        <v>148.73850806451622</v>
      </c>
      <c r="Y1490">
        <v>159.87493418613269</v>
      </c>
      <c r="Z1490">
        <v>150.66461693548388</v>
      </c>
      <c r="AA1490">
        <v>149.18597670250932</v>
      </c>
      <c r="AB1490">
        <v>120.43817204301085</v>
      </c>
      <c r="AC1490">
        <v>142.38110400444958</v>
      </c>
      <c r="AD1490">
        <v>-101.69791666666652</v>
      </c>
      <c r="AE1490">
        <v>-103.14285714285734</v>
      </c>
      <c r="AF1490">
        <v>-105.55555555555566</v>
      </c>
      <c r="AG1490">
        <v>-123.13333333333321</v>
      </c>
      <c r="AH1490">
        <v>-123.22916666666697</v>
      </c>
      <c r="AI1490">
        <v>-118.5</v>
      </c>
      <c r="AJ1490">
        <v>-57.41666666666697</v>
      </c>
      <c r="AK1490">
        <v>-158.41666666666697</v>
      </c>
      <c r="AL1490">
        <v>-5.7279962193442202</v>
      </c>
      <c r="AM1490">
        <v>-5.7481905442933368</v>
      </c>
      <c r="AN1490">
        <v>-5.8259782327217948</v>
      </c>
      <c r="AO1490">
        <v>-6.4784300898705709</v>
      </c>
      <c r="AP1490">
        <v>-6.4912083752670355</v>
      </c>
      <c r="AQ1490">
        <v>-6.3368185402946153</v>
      </c>
      <c r="AR1490">
        <v>-4.2944527208361762</v>
      </c>
      <c r="AS1490">
        <v>-7.787397593446002</v>
      </c>
      <c r="AT1490">
        <v>0</v>
      </c>
      <c r="AU1490">
        <v>0</v>
      </c>
      <c r="AV1490">
        <v>0</v>
      </c>
      <c r="AW1490">
        <v>0</v>
      </c>
    </row>
    <row r="1491" spans="1:49" x14ac:dyDescent="0.2">
      <c r="A1491" t="s">
        <v>345</v>
      </c>
      <c r="B1491" t="str">
        <f t="shared" si="115"/>
        <v>Kidney</v>
      </c>
      <c r="C1491" s="1" t="s">
        <v>74</v>
      </c>
      <c r="D1491" s="1">
        <f t="shared" si="116"/>
        <v>40848</v>
      </c>
      <c r="E1491">
        <f t="shared" si="117"/>
        <v>30</v>
      </c>
      <c r="F1491">
        <v>3710</v>
      </c>
      <c r="G1491" t="s">
        <v>356</v>
      </c>
      <c r="H1491" s="2">
        <f t="shared" si="118"/>
        <v>123.66666666666667</v>
      </c>
      <c r="I1491">
        <v>1.1907633874962742</v>
      </c>
      <c r="J1491" t="s">
        <v>26</v>
      </c>
      <c r="K1491" t="s">
        <v>64</v>
      </c>
      <c r="L1491">
        <v>1</v>
      </c>
      <c r="M1491">
        <f t="shared" si="119"/>
        <v>1</v>
      </c>
      <c r="N1491">
        <v>311564836.38623869</v>
      </c>
      <c r="O1491" t="s">
        <v>58</v>
      </c>
      <c r="P1491">
        <v>1046.6190476190482</v>
      </c>
      <c r="Q1491">
        <v>2553.75</v>
      </c>
      <c r="R1491">
        <v>2851.300000000002</v>
      </c>
      <c r="S1491">
        <v>2609.6666666666665</v>
      </c>
      <c r="T1491">
        <v>2562</v>
      </c>
      <c r="U1491">
        <v>1657.25</v>
      </c>
      <c r="V1491">
        <v>2056</v>
      </c>
      <c r="W1491">
        <v>101.6447900665643</v>
      </c>
      <c r="X1491">
        <v>151.05938940092176</v>
      </c>
      <c r="Y1491">
        <v>162.72612152832949</v>
      </c>
      <c r="Z1491">
        <v>153.0772177419355</v>
      </c>
      <c r="AA1491">
        <v>151.52816606929548</v>
      </c>
      <c r="AB1491">
        <v>121.41141833077327</v>
      </c>
      <c r="AC1491">
        <v>144.39925181418528</v>
      </c>
      <c r="AD1491">
        <v>-25.572916666666515</v>
      </c>
      <c r="AE1491">
        <v>-53.285714285714675</v>
      </c>
      <c r="AF1491">
        <v>-53.055555555555657</v>
      </c>
      <c r="AG1491">
        <v>-63.33333333333303</v>
      </c>
      <c r="AH1491">
        <v>-36.72916666666697</v>
      </c>
      <c r="AI1491">
        <v>-30.16666666666697</v>
      </c>
      <c r="AJ1491">
        <v>4.5833333333330302</v>
      </c>
      <c r="AK1491">
        <v>47.58333333333303</v>
      </c>
      <c r="AL1491">
        <v>1.0058747483977015</v>
      </c>
      <c r="AM1491">
        <v>8.2531421912477754E-2</v>
      </c>
      <c r="AN1491">
        <v>0.12886047695559455</v>
      </c>
      <c r="AO1491">
        <v>-0.24574191782755861</v>
      </c>
      <c r="AP1491">
        <v>0.67707119462539822</v>
      </c>
      <c r="AQ1491">
        <v>0.945260312751941</v>
      </c>
      <c r="AR1491">
        <v>2.1883429780885137</v>
      </c>
      <c r="AS1491">
        <v>3.4126024065539866</v>
      </c>
      <c r="AT1491">
        <v>0</v>
      </c>
      <c r="AU1491">
        <v>0</v>
      </c>
      <c r="AV1491">
        <v>0</v>
      </c>
      <c r="AW1491">
        <v>0</v>
      </c>
    </row>
    <row r="1492" spans="1:49" x14ac:dyDescent="0.2">
      <c r="A1492" t="s">
        <v>345</v>
      </c>
      <c r="B1492" t="str">
        <f t="shared" si="115"/>
        <v>Kidney</v>
      </c>
      <c r="C1492" s="1" t="s">
        <v>75</v>
      </c>
      <c r="D1492" s="1">
        <f t="shared" si="116"/>
        <v>40878</v>
      </c>
      <c r="E1492">
        <f t="shared" si="117"/>
        <v>31</v>
      </c>
      <c r="F1492">
        <v>3894</v>
      </c>
      <c r="G1492" t="s">
        <v>357</v>
      </c>
      <c r="H1492" s="2">
        <f t="shared" si="118"/>
        <v>125.61290322580645</v>
      </c>
      <c r="I1492">
        <v>1.2498201161483804</v>
      </c>
      <c r="J1492" t="s">
        <v>26</v>
      </c>
      <c r="K1492" t="s">
        <v>64</v>
      </c>
      <c r="L1492">
        <v>1</v>
      </c>
      <c r="M1492">
        <f t="shared" si="119"/>
        <v>1</v>
      </c>
      <c r="N1492">
        <v>311564836.38623869</v>
      </c>
      <c r="O1492" t="s">
        <v>61</v>
      </c>
      <c r="P1492">
        <v>1048.7380952380959</v>
      </c>
      <c r="Q1492">
        <v>2624.375</v>
      </c>
      <c r="R1492">
        <v>2935.4500000000021</v>
      </c>
      <c r="S1492">
        <v>2682.833333333333</v>
      </c>
      <c r="T1492">
        <v>2633</v>
      </c>
      <c r="U1492">
        <v>1687.125</v>
      </c>
      <c r="V1492">
        <v>2104</v>
      </c>
      <c r="W1492">
        <v>101.71955325140813</v>
      </c>
      <c r="X1492">
        <v>153.38027073732729</v>
      </c>
      <c r="Y1492">
        <v>165.57730887052628</v>
      </c>
      <c r="Z1492">
        <v>155.48981854838712</v>
      </c>
      <c r="AA1492">
        <v>153.87035543608164</v>
      </c>
      <c r="AB1492">
        <v>122.38466461853569</v>
      </c>
      <c r="AC1492">
        <v>146.41739962392097</v>
      </c>
      <c r="AD1492">
        <v>364.80208333333348</v>
      </c>
      <c r="AE1492">
        <v>359.99999999999955</v>
      </c>
      <c r="AF1492">
        <v>398.44444444444434</v>
      </c>
      <c r="AG1492">
        <v>377.66666666666652</v>
      </c>
      <c r="AH1492">
        <v>385.27083333333303</v>
      </c>
      <c r="AI1492">
        <v>335.16666666666697</v>
      </c>
      <c r="AJ1492">
        <v>403.58333333333303</v>
      </c>
      <c r="AK1492">
        <v>513.58333333333303</v>
      </c>
      <c r="AL1492">
        <v>9.3203908774299578</v>
      </c>
      <c r="AM1492">
        <v>9.1919016216052398</v>
      </c>
      <c r="AN1492">
        <v>10.432086283407216</v>
      </c>
      <c r="AO1492">
        <v>9.6764086198068355</v>
      </c>
      <c r="AP1492">
        <v>9.9120174311845517</v>
      </c>
      <c r="AQ1492">
        <v>8.2975900618558569</v>
      </c>
      <c r="AR1492">
        <v>10.576515021099254</v>
      </c>
      <c r="AS1492">
        <v>13.890021761392688</v>
      </c>
      <c r="AT1492">
        <v>0</v>
      </c>
      <c r="AU1492">
        <v>0</v>
      </c>
      <c r="AV1492">
        <v>0</v>
      </c>
      <c r="AW1492">
        <v>10.473533058760538</v>
      </c>
    </row>
    <row r="1493" spans="1:49" x14ac:dyDescent="0.2">
      <c r="A1493" t="s">
        <v>345</v>
      </c>
      <c r="B1493" t="str">
        <f t="shared" si="115"/>
        <v>Kidney</v>
      </c>
      <c r="C1493" s="1" t="s">
        <v>76</v>
      </c>
      <c r="D1493" s="1">
        <f t="shared" si="116"/>
        <v>40909</v>
      </c>
      <c r="E1493">
        <f t="shared" si="117"/>
        <v>31</v>
      </c>
      <c r="F1493">
        <v>4172</v>
      </c>
      <c r="G1493" t="s">
        <v>346</v>
      </c>
      <c r="H1493" s="2">
        <f t="shared" si="118"/>
        <v>134.58064516129033</v>
      </c>
      <c r="I1493">
        <v>1.3291478730970869</v>
      </c>
      <c r="J1493" t="s">
        <v>26</v>
      </c>
      <c r="K1493" t="s">
        <v>77</v>
      </c>
      <c r="L1493">
        <v>1</v>
      </c>
      <c r="M1493">
        <f t="shared" si="119"/>
        <v>1</v>
      </c>
      <c r="N1493">
        <v>313885315.88127202</v>
      </c>
      <c r="O1493" t="s">
        <v>28</v>
      </c>
      <c r="P1493">
        <v>1050.8571428571436</v>
      </c>
      <c r="Q1493">
        <v>2695</v>
      </c>
      <c r="R1493">
        <v>3019.6000000000022</v>
      </c>
      <c r="S1493">
        <v>2755.9999999999995</v>
      </c>
      <c r="T1493">
        <v>2704</v>
      </c>
      <c r="U1493">
        <v>1717</v>
      </c>
      <c r="V1493">
        <v>2152</v>
      </c>
      <c r="W1493">
        <v>101.79431643625196</v>
      </c>
      <c r="X1493">
        <v>155.70115207373283</v>
      </c>
      <c r="Y1493">
        <v>168.42849621272308</v>
      </c>
      <c r="Z1493">
        <v>157.90241935483874</v>
      </c>
      <c r="AA1493">
        <v>156.2125448028678</v>
      </c>
      <c r="AB1493">
        <v>123.35791090629812</v>
      </c>
      <c r="AC1493">
        <v>148.43554743365667</v>
      </c>
      <c r="AD1493">
        <v>599.05208333333348</v>
      </c>
      <c r="AE1493">
        <v>615.4285714285711</v>
      </c>
      <c r="AF1493">
        <v>612.11111111111131</v>
      </c>
      <c r="AG1493">
        <v>653.66666666666652</v>
      </c>
      <c r="AH1493">
        <v>618.27083333333303</v>
      </c>
      <c r="AI1493">
        <v>629.16666666666697</v>
      </c>
      <c r="AJ1493">
        <v>533.08333333333303</v>
      </c>
      <c r="AK1493">
        <v>588.58333333333303</v>
      </c>
      <c r="AL1493">
        <v>16.876842490333189</v>
      </c>
      <c r="AM1493">
        <v>17.431532958010763</v>
      </c>
      <c r="AN1493">
        <v>17.32455940168677</v>
      </c>
      <c r="AO1493">
        <v>18.57963442625848</v>
      </c>
      <c r="AP1493">
        <v>17.42814646344263</v>
      </c>
      <c r="AQ1493">
        <v>17.781461029597835</v>
      </c>
      <c r="AR1493">
        <v>14.75393437593803</v>
      </c>
      <c r="AS1493">
        <v>16.309376600102411</v>
      </c>
      <c r="AT1493">
        <v>0</v>
      </c>
      <c r="AU1493">
        <v>10.825629276338276</v>
      </c>
      <c r="AV1493">
        <v>0</v>
      </c>
      <c r="AW1493">
        <v>11.21358130878798</v>
      </c>
    </row>
    <row r="1494" spans="1:49" x14ac:dyDescent="0.2">
      <c r="A1494" t="s">
        <v>345</v>
      </c>
      <c r="B1494" t="str">
        <f t="shared" si="115"/>
        <v>Kidney</v>
      </c>
      <c r="C1494" s="1" t="s">
        <v>78</v>
      </c>
      <c r="D1494" s="1">
        <f t="shared" si="116"/>
        <v>40940</v>
      </c>
      <c r="E1494">
        <f t="shared" si="117"/>
        <v>29</v>
      </c>
      <c r="F1494">
        <v>3786</v>
      </c>
      <c r="G1494" t="s">
        <v>347</v>
      </c>
      <c r="H1494" s="2">
        <f t="shared" si="118"/>
        <v>130.55172413793105</v>
      </c>
      <c r="I1494">
        <v>1.2061730219428504</v>
      </c>
      <c r="J1494" t="s">
        <v>26</v>
      </c>
      <c r="K1494" t="s">
        <v>77</v>
      </c>
      <c r="L1494">
        <v>1</v>
      </c>
      <c r="M1494">
        <f t="shared" si="119"/>
        <v>1</v>
      </c>
      <c r="N1494">
        <v>313885315.88127202</v>
      </c>
      <c r="O1494" t="s">
        <v>31</v>
      </c>
      <c r="P1494">
        <v>1052.9761904761913</v>
      </c>
      <c r="Q1494">
        <v>2765.625</v>
      </c>
      <c r="R1494">
        <v>3103.7500000000023</v>
      </c>
      <c r="S1494">
        <v>2829.1666666666661</v>
      </c>
      <c r="T1494">
        <v>2775</v>
      </c>
      <c r="U1494">
        <v>1746.875</v>
      </c>
      <c r="V1494">
        <v>2200</v>
      </c>
      <c r="W1494">
        <v>101.86907962109579</v>
      </c>
      <c r="X1494">
        <v>158.02203341013836</v>
      </c>
      <c r="Y1494">
        <v>171.27968355491987</v>
      </c>
      <c r="Z1494">
        <v>160.31502016129036</v>
      </c>
      <c r="AA1494">
        <v>158.55473416965395</v>
      </c>
      <c r="AB1494">
        <v>124.33115719406054</v>
      </c>
      <c r="AC1494">
        <v>150.45369524339236</v>
      </c>
      <c r="AD1494">
        <v>84.802083333333485</v>
      </c>
      <c r="AE1494">
        <v>104.57142857142844</v>
      </c>
      <c r="AF1494">
        <v>94.444444444444343</v>
      </c>
      <c r="AG1494">
        <v>109.66666666666652</v>
      </c>
      <c r="AH1494">
        <v>116.02083333333303</v>
      </c>
      <c r="AI1494">
        <v>134.5</v>
      </c>
      <c r="AJ1494">
        <v>113.58333333333303</v>
      </c>
      <c r="AK1494">
        <v>92.58333333333303</v>
      </c>
      <c r="AL1494">
        <v>13.180135832141531</v>
      </c>
      <c r="AM1494">
        <v>13.651754973402035</v>
      </c>
      <c r="AN1494">
        <v>13.177875255280696</v>
      </c>
      <c r="AO1494">
        <v>14.409397655243055</v>
      </c>
      <c r="AP1494">
        <v>14.510281375249406</v>
      </c>
      <c r="AQ1494">
        <v>14.886365950409328</v>
      </c>
      <c r="AR1494">
        <v>13.375001434574585</v>
      </c>
      <c r="AS1494">
        <v>15.105459549411108</v>
      </c>
      <c r="AT1494">
        <v>0</v>
      </c>
      <c r="AU1494">
        <v>0</v>
      </c>
      <c r="AV1494">
        <v>0</v>
      </c>
      <c r="AW1494">
        <v>10.00215197668274</v>
      </c>
    </row>
    <row r="1495" spans="1:49" x14ac:dyDescent="0.2">
      <c r="A1495" t="s">
        <v>345</v>
      </c>
      <c r="B1495" t="str">
        <f t="shared" si="115"/>
        <v>Kidney</v>
      </c>
      <c r="C1495" s="1" t="s">
        <v>79</v>
      </c>
      <c r="D1495" s="1">
        <f t="shared" si="116"/>
        <v>40969</v>
      </c>
      <c r="E1495">
        <f t="shared" si="117"/>
        <v>31</v>
      </c>
      <c r="F1495">
        <v>4038</v>
      </c>
      <c r="G1495" t="s">
        <v>348</v>
      </c>
      <c r="H1495" s="2">
        <f t="shared" si="118"/>
        <v>130.25806451612902</v>
      </c>
      <c r="I1495">
        <v>1.2864571216601239</v>
      </c>
      <c r="J1495" t="s">
        <v>26</v>
      </c>
      <c r="K1495" t="s">
        <v>77</v>
      </c>
      <c r="L1495">
        <v>1</v>
      </c>
      <c r="M1495">
        <f t="shared" si="119"/>
        <v>1</v>
      </c>
      <c r="N1495">
        <v>313885315.88127202</v>
      </c>
      <c r="O1495" t="s">
        <v>34</v>
      </c>
      <c r="P1495">
        <v>1055.095238095239</v>
      </c>
      <c r="Q1495">
        <v>2836.25</v>
      </c>
      <c r="R1495">
        <v>3187.9000000000024</v>
      </c>
      <c r="S1495">
        <v>2902.3333333333326</v>
      </c>
      <c r="T1495">
        <v>2846</v>
      </c>
      <c r="U1495">
        <v>1776.75</v>
      </c>
      <c r="V1495">
        <v>2248</v>
      </c>
      <c r="W1495">
        <v>101.94384280593962</v>
      </c>
      <c r="X1495">
        <v>160.3429147465439</v>
      </c>
      <c r="Y1495">
        <v>174.13087089711667</v>
      </c>
      <c r="Z1495">
        <v>162.72762096774198</v>
      </c>
      <c r="AA1495">
        <v>160.89692353644011</v>
      </c>
      <c r="AB1495">
        <v>125.30440348182296</v>
      </c>
      <c r="AC1495">
        <v>152.47184305312805</v>
      </c>
      <c r="AD1495">
        <v>388.17708333333348</v>
      </c>
      <c r="AE1495">
        <v>391.99999999999955</v>
      </c>
      <c r="AF1495">
        <v>384.77777777777737</v>
      </c>
      <c r="AG1495">
        <v>407.66666666666652</v>
      </c>
      <c r="AH1495">
        <v>408.27083333333303</v>
      </c>
      <c r="AI1495">
        <v>449.5</v>
      </c>
      <c r="AJ1495">
        <v>445.58333333333303</v>
      </c>
      <c r="AK1495">
        <v>406.58333333333303</v>
      </c>
      <c r="AL1495">
        <v>10.07442313549447</v>
      </c>
      <c r="AM1495">
        <v>10.224159686121368</v>
      </c>
      <c r="AN1495">
        <v>9.9912260683534555</v>
      </c>
      <c r="AO1495">
        <v>10.644150555290736</v>
      </c>
      <c r="AP1495">
        <v>10.653952915055527</v>
      </c>
      <c r="AQ1495">
        <v>11.985762104866637</v>
      </c>
      <c r="AR1495">
        <v>11.931353730776721</v>
      </c>
      <c r="AS1495">
        <v>10.438408858166895</v>
      </c>
      <c r="AT1495">
        <v>0</v>
      </c>
      <c r="AU1495">
        <v>0</v>
      </c>
      <c r="AV1495">
        <v>0</v>
      </c>
      <c r="AW1495">
        <v>0</v>
      </c>
    </row>
    <row r="1496" spans="1:49" x14ac:dyDescent="0.2">
      <c r="A1496" t="s">
        <v>345</v>
      </c>
      <c r="B1496" t="str">
        <f t="shared" si="115"/>
        <v>Kidney</v>
      </c>
      <c r="C1496" s="1" t="s">
        <v>80</v>
      </c>
      <c r="D1496" s="1">
        <f t="shared" si="116"/>
        <v>41000</v>
      </c>
      <c r="E1496">
        <f t="shared" si="117"/>
        <v>30</v>
      </c>
      <c r="F1496">
        <v>3657</v>
      </c>
      <c r="G1496" t="s">
        <v>349</v>
      </c>
      <c r="H1496" s="2">
        <f t="shared" si="118"/>
        <v>121.9</v>
      </c>
      <c r="I1496">
        <v>1.1650752089923411</v>
      </c>
      <c r="J1496" t="s">
        <v>26</v>
      </c>
      <c r="K1496" t="s">
        <v>77</v>
      </c>
      <c r="L1496">
        <v>1</v>
      </c>
      <c r="M1496">
        <f t="shared" si="119"/>
        <v>1</v>
      </c>
      <c r="N1496">
        <v>313885315.88127202</v>
      </c>
      <c r="O1496" t="s">
        <v>37</v>
      </c>
      <c r="P1496">
        <v>1057.2142857142867</v>
      </c>
      <c r="Q1496">
        <v>2906.875</v>
      </c>
      <c r="R1496">
        <v>3272.0500000000025</v>
      </c>
      <c r="S1496">
        <v>2975.4999999999991</v>
      </c>
      <c r="T1496">
        <v>2917</v>
      </c>
      <c r="U1496">
        <v>1806.625</v>
      </c>
      <c r="V1496">
        <v>2296</v>
      </c>
      <c r="W1496">
        <v>102.01860599078346</v>
      </c>
      <c r="X1496">
        <v>162.66379608294943</v>
      </c>
      <c r="Y1496">
        <v>176.98205823931346</v>
      </c>
      <c r="Z1496">
        <v>165.14022177419361</v>
      </c>
      <c r="AA1496">
        <v>163.23911290322627</v>
      </c>
      <c r="AB1496">
        <v>126.27764976958538</v>
      </c>
      <c r="AC1496">
        <v>154.48999086286375</v>
      </c>
      <c r="AD1496">
        <v>-27.697916666666515</v>
      </c>
      <c r="AE1496">
        <v>-27.571428571428896</v>
      </c>
      <c r="AF1496">
        <v>-22.888888888889142</v>
      </c>
      <c r="AG1496">
        <v>-5.3333333333330302</v>
      </c>
      <c r="AH1496">
        <v>-3.2291666666669698</v>
      </c>
      <c r="AI1496">
        <v>34.5</v>
      </c>
      <c r="AJ1496">
        <v>11.58333333333303</v>
      </c>
      <c r="AK1496">
        <v>57.58333333333303</v>
      </c>
      <c r="AL1496">
        <v>0.93504141506437577</v>
      </c>
      <c r="AM1496">
        <v>0.93967427905533896</v>
      </c>
      <c r="AN1496">
        <v>1.1344160325111545</v>
      </c>
      <c r="AO1496">
        <v>1.6875914155057501</v>
      </c>
      <c r="AP1496">
        <v>1.7937378612920725</v>
      </c>
      <c r="AQ1496">
        <v>3.1008158683075067</v>
      </c>
      <c r="AR1496">
        <v>2.4216763114218622</v>
      </c>
      <c r="AS1496">
        <v>3.745935739887301</v>
      </c>
      <c r="AT1496">
        <v>0</v>
      </c>
      <c r="AU1496">
        <v>0</v>
      </c>
      <c r="AV1496">
        <v>0</v>
      </c>
      <c r="AW1496">
        <v>0</v>
      </c>
    </row>
    <row r="1497" spans="1:49" x14ac:dyDescent="0.2">
      <c r="A1497" t="s">
        <v>345</v>
      </c>
      <c r="B1497" t="str">
        <f t="shared" si="115"/>
        <v>Kidney</v>
      </c>
      <c r="C1497" s="1" t="s">
        <v>81</v>
      </c>
      <c r="D1497" s="1">
        <f t="shared" si="116"/>
        <v>41030</v>
      </c>
      <c r="E1497">
        <f t="shared" si="117"/>
        <v>31</v>
      </c>
      <c r="F1497">
        <v>3699</v>
      </c>
      <c r="G1497" t="s">
        <v>350</v>
      </c>
      <c r="H1497" s="2">
        <f t="shared" si="118"/>
        <v>119.3225806451613</v>
      </c>
      <c r="I1497">
        <v>1.1784558922785533</v>
      </c>
      <c r="J1497" t="s">
        <v>26</v>
      </c>
      <c r="K1497" t="s">
        <v>77</v>
      </c>
      <c r="L1497">
        <v>1</v>
      </c>
      <c r="M1497">
        <f t="shared" si="119"/>
        <v>1</v>
      </c>
      <c r="N1497">
        <v>313885315.88127202</v>
      </c>
      <c r="O1497" t="s">
        <v>40</v>
      </c>
      <c r="P1497">
        <v>1059.3333333333344</v>
      </c>
      <c r="Q1497">
        <v>2977.5</v>
      </c>
      <c r="R1497">
        <v>3356.2000000000025</v>
      </c>
      <c r="S1497">
        <v>3048.6666666666656</v>
      </c>
      <c r="T1497">
        <v>2988</v>
      </c>
      <c r="U1497">
        <v>1836.5</v>
      </c>
      <c r="V1497">
        <v>2344</v>
      </c>
      <c r="W1497">
        <v>102.09336917562729</v>
      </c>
      <c r="X1497">
        <v>164.98467741935497</v>
      </c>
      <c r="Y1497">
        <v>179.83324558151025</v>
      </c>
      <c r="Z1497">
        <v>167.55282258064523</v>
      </c>
      <c r="AA1497">
        <v>165.58130227001243</v>
      </c>
      <c r="AB1497">
        <v>127.2508960573478</v>
      </c>
      <c r="AC1497">
        <v>156.50813867259944</v>
      </c>
      <c r="AD1497">
        <v>-74.697916666666515</v>
      </c>
      <c r="AE1497">
        <v>-80</v>
      </c>
      <c r="AF1497">
        <v>-75.222222222222172</v>
      </c>
      <c r="AG1497">
        <v>-76.533333333333303</v>
      </c>
      <c r="AH1497">
        <v>-58.22916666666697</v>
      </c>
      <c r="AI1497">
        <v>-68.5</v>
      </c>
      <c r="AJ1497">
        <v>-40.41666666666697</v>
      </c>
      <c r="AK1497">
        <v>19.58333333333303</v>
      </c>
      <c r="AL1497">
        <v>-4.8570284774087469</v>
      </c>
      <c r="AM1497">
        <v>-5.0016467654915147</v>
      </c>
      <c r="AN1497">
        <v>-4.8474836090659039</v>
      </c>
      <c r="AO1497">
        <v>-4.9752042834189467</v>
      </c>
      <c r="AP1497">
        <v>-4.3944341817186512</v>
      </c>
      <c r="AQ1497">
        <v>-4.7239153144881811</v>
      </c>
      <c r="AR1497">
        <v>-3.7460656240619699</v>
      </c>
      <c r="AS1497">
        <v>-2.0454621095749985</v>
      </c>
      <c r="AT1497">
        <v>0</v>
      </c>
      <c r="AU1497">
        <v>0</v>
      </c>
      <c r="AV1497">
        <v>0</v>
      </c>
      <c r="AW1497">
        <v>0</v>
      </c>
    </row>
    <row r="1498" spans="1:49" x14ac:dyDescent="0.2">
      <c r="A1498" t="s">
        <v>345</v>
      </c>
      <c r="B1498" t="str">
        <f t="shared" si="115"/>
        <v>Kidney</v>
      </c>
      <c r="C1498" s="1" t="s">
        <v>82</v>
      </c>
      <c r="D1498" s="1">
        <f t="shared" si="116"/>
        <v>41061</v>
      </c>
      <c r="E1498">
        <f t="shared" si="117"/>
        <v>30</v>
      </c>
      <c r="F1498">
        <v>3411</v>
      </c>
      <c r="G1498" t="s">
        <v>351</v>
      </c>
      <c r="H1498" s="2">
        <f t="shared" si="118"/>
        <v>113.7</v>
      </c>
      <c r="I1498">
        <v>1.0867026354588121</v>
      </c>
      <c r="J1498" t="s">
        <v>26</v>
      </c>
      <c r="K1498" t="s">
        <v>77</v>
      </c>
      <c r="L1498">
        <v>1</v>
      </c>
      <c r="M1498">
        <f t="shared" si="119"/>
        <v>1</v>
      </c>
      <c r="N1498">
        <v>313885315.88127202</v>
      </c>
      <c r="O1498" t="s">
        <v>43</v>
      </c>
      <c r="P1498">
        <v>1061.4523809523821</v>
      </c>
      <c r="Q1498">
        <v>3048.125</v>
      </c>
      <c r="R1498">
        <v>3440.3500000000026</v>
      </c>
      <c r="S1498">
        <v>3121.8333333333321</v>
      </c>
      <c r="T1498">
        <v>3059</v>
      </c>
      <c r="U1498">
        <v>1866.375</v>
      </c>
      <c r="V1498">
        <v>2392</v>
      </c>
      <c r="W1498">
        <v>102.16813236047112</v>
      </c>
      <c r="X1498">
        <v>167.3055587557605</v>
      </c>
      <c r="Y1498">
        <v>182.68443292370705</v>
      </c>
      <c r="Z1498">
        <v>169.96542338709685</v>
      </c>
      <c r="AA1498">
        <v>167.92349163679859</v>
      </c>
      <c r="AB1498">
        <v>128.22414234511024</v>
      </c>
      <c r="AC1498">
        <v>158.52628648233514</v>
      </c>
      <c r="AD1498">
        <v>-328.57291666666652</v>
      </c>
      <c r="AE1498">
        <v>-332.71428571428578</v>
      </c>
      <c r="AF1498">
        <v>-346.88888888888914</v>
      </c>
      <c r="AG1498">
        <v>-344.93333333333294</v>
      </c>
      <c r="AH1498">
        <v>-341.47916666666697</v>
      </c>
      <c r="AI1498">
        <v>-328.5</v>
      </c>
      <c r="AJ1498">
        <v>-349.41666666666697</v>
      </c>
      <c r="AK1498">
        <v>-449.41666666666697</v>
      </c>
      <c r="AL1498">
        <v>-9.094125251602307</v>
      </c>
      <c r="AM1498">
        <v>-9.2317542923732248</v>
      </c>
      <c r="AN1498">
        <v>-9.6655839674888426</v>
      </c>
      <c r="AO1498">
        <v>-9.6324085844942147</v>
      </c>
      <c r="AP1498">
        <v>-9.481262138707919</v>
      </c>
      <c r="AQ1498">
        <v>-8.9991841316925019</v>
      </c>
      <c r="AR1498">
        <v>-9.6116570219114834</v>
      </c>
      <c r="AS1498">
        <v>-13.154064260112705</v>
      </c>
      <c r="AT1498">
        <v>0</v>
      </c>
      <c r="AU1498">
        <v>0</v>
      </c>
      <c r="AV1498">
        <v>0</v>
      </c>
      <c r="AW1498">
        <v>0</v>
      </c>
    </row>
    <row r="1499" spans="1:49" x14ac:dyDescent="0.2">
      <c r="A1499" t="s">
        <v>345</v>
      </c>
      <c r="B1499" t="str">
        <f t="shared" si="115"/>
        <v>Kidney</v>
      </c>
      <c r="C1499" s="1" t="s">
        <v>83</v>
      </c>
      <c r="D1499" s="1">
        <f t="shared" si="116"/>
        <v>41091</v>
      </c>
      <c r="E1499">
        <f t="shared" si="117"/>
        <v>31</v>
      </c>
      <c r="F1499">
        <v>3558</v>
      </c>
      <c r="G1499" t="s">
        <v>352</v>
      </c>
      <c r="H1499" s="2">
        <f t="shared" si="118"/>
        <v>114.7741935483871</v>
      </c>
      <c r="I1499">
        <v>1.1335350269605551</v>
      </c>
      <c r="J1499" t="s">
        <v>26</v>
      </c>
      <c r="K1499" t="s">
        <v>77</v>
      </c>
      <c r="L1499">
        <v>1</v>
      </c>
      <c r="M1499">
        <f t="shared" si="119"/>
        <v>1</v>
      </c>
      <c r="N1499">
        <v>313885315.88127202</v>
      </c>
      <c r="O1499" t="s">
        <v>46</v>
      </c>
      <c r="P1499">
        <v>1063.5714285714298</v>
      </c>
      <c r="Q1499">
        <v>3118.75</v>
      </c>
      <c r="R1499">
        <v>3524.5000000000027</v>
      </c>
      <c r="S1499">
        <v>3194.9999999999986</v>
      </c>
      <c r="T1499">
        <v>3130</v>
      </c>
      <c r="U1499">
        <v>1896.25</v>
      </c>
      <c r="V1499">
        <v>2440</v>
      </c>
      <c r="W1499">
        <v>102.24289554531495</v>
      </c>
      <c r="X1499">
        <v>169.62644009216604</v>
      </c>
      <c r="Y1499">
        <v>185.53562026590384</v>
      </c>
      <c r="Z1499">
        <v>172.37802419354847</v>
      </c>
      <c r="AA1499">
        <v>170.26568100358475</v>
      </c>
      <c r="AB1499">
        <v>129.19738863287267</v>
      </c>
      <c r="AC1499">
        <v>160.54443429207083</v>
      </c>
      <c r="AD1499">
        <v>-296.69791666666652</v>
      </c>
      <c r="AE1499">
        <v>-292.71428571428578</v>
      </c>
      <c r="AF1499">
        <v>-302.22222222222217</v>
      </c>
      <c r="AG1499">
        <v>-320.73333333333312</v>
      </c>
      <c r="AH1499">
        <v>-350.97916666666697</v>
      </c>
      <c r="AI1499">
        <v>-354.5</v>
      </c>
      <c r="AJ1499">
        <v>-406.41666666666697</v>
      </c>
      <c r="AK1499">
        <v>-477.41666666666697</v>
      </c>
      <c r="AL1499">
        <v>-12.018318799989402</v>
      </c>
      <c r="AM1499">
        <v>-11.863397917565237</v>
      </c>
      <c r="AN1499">
        <v>-12.170064254227199</v>
      </c>
      <c r="AO1499">
        <v>-12.852623638257668</v>
      </c>
      <c r="AP1499">
        <v>-13.837982568815448</v>
      </c>
      <c r="AQ1499">
        <v>-13.949721766101092</v>
      </c>
      <c r="AR1499">
        <v>-15.55251723696523</v>
      </c>
      <c r="AS1499">
        <v>-18.077720174091198</v>
      </c>
      <c r="AT1499">
        <v>0</v>
      </c>
      <c r="AU1499">
        <v>0</v>
      </c>
      <c r="AV1499">
        <v>0</v>
      </c>
      <c r="AW1499">
        <v>0</v>
      </c>
    </row>
    <row r="1500" spans="1:49" x14ac:dyDescent="0.2">
      <c r="A1500" t="s">
        <v>345</v>
      </c>
      <c r="B1500" t="str">
        <f t="shared" si="115"/>
        <v>Kidney</v>
      </c>
      <c r="C1500" s="1" t="s">
        <v>84</v>
      </c>
      <c r="D1500" s="1">
        <f t="shared" si="116"/>
        <v>41122</v>
      </c>
      <c r="E1500">
        <f t="shared" si="117"/>
        <v>31</v>
      </c>
      <c r="F1500">
        <v>3521</v>
      </c>
      <c r="G1500" t="s">
        <v>353</v>
      </c>
      <c r="H1500" s="2">
        <f t="shared" si="118"/>
        <v>113.58064516129032</v>
      </c>
      <c r="I1500">
        <v>1.1217472821607966</v>
      </c>
      <c r="J1500" t="s">
        <v>26</v>
      </c>
      <c r="K1500" t="s">
        <v>77</v>
      </c>
      <c r="L1500">
        <v>1</v>
      </c>
      <c r="M1500">
        <f t="shared" si="119"/>
        <v>1</v>
      </c>
      <c r="N1500">
        <v>313885315.88127202</v>
      </c>
      <c r="O1500" t="s">
        <v>49</v>
      </c>
      <c r="P1500">
        <v>1065.6904761904775</v>
      </c>
      <c r="Q1500">
        <v>3189.375</v>
      </c>
      <c r="R1500">
        <v>3608.6500000000028</v>
      </c>
      <c r="S1500">
        <v>3268.1666666666652</v>
      </c>
      <c r="T1500">
        <v>3201</v>
      </c>
      <c r="U1500">
        <v>1926.125</v>
      </c>
      <c r="V1500">
        <v>2488</v>
      </c>
      <c r="W1500">
        <v>102.31765873015878</v>
      </c>
      <c r="X1500">
        <v>171.94732142857157</v>
      </c>
      <c r="Y1500">
        <v>188.38680760810064</v>
      </c>
      <c r="Z1500">
        <v>174.79062500000009</v>
      </c>
      <c r="AA1500">
        <v>172.6078703703709</v>
      </c>
      <c r="AB1500">
        <v>130.17063492063511</v>
      </c>
      <c r="AC1500">
        <v>162.56258210180653</v>
      </c>
      <c r="AD1500">
        <v>-270.07291666666652</v>
      </c>
      <c r="AE1500">
        <v>-283.42857142857156</v>
      </c>
      <c r="AF1500">
        <v>-286.88888888888914</v>
      </c>
      <c r="AG1500">
        <v>-294.93333333333294</v>
      </c>
      <c r="AH1500">
        <v>-287.97916666666697</v>
      </c>
      <c r="AI1500">
        <v>-308.16666666666652</v>
      </c>
      <c r="AJ1500">
        <v>-287.41666666666697</v>
      </c>
      <c r="AK1500">
        <v>-348.41666666666697</v>
      </c>
      <c r="AL1500">
        <v>-11.15944783224748</v>
      </c>
      <c r="AM1500">
        <v>-11.563858747058347</v>
      </c>
      <c r="AN1500">
        <v>-11.675440598313244</v>
      </c>
      <c r="AO1500">
        <v>-12.020365573741543</v>
      </c>
      <c r="AP1500">
        <v>-11.80572450429932</v>
      </c>
      <c r="AQ1500">
        <v>-12.455098110187123</v>
      </c>
      <c r="AR1500">
        <v>-11.71380755954587</v>
      </c>
      <c r="AS1500">
        <v>-13.9164298515105</v>
      </c>
      <c r="AT1500">
        <v>0</v>
      </c>
      <c r="AU1500">
        <v>0</v>
      </c>
      <c r="AV1500">
        <v>0</v>
      </c>
      <c r="AW1500">
        <v>0</v>
      </c>
    </row>
    <row r="1501" spans="1:49" x14ac:dyDescent="0.2">
      <c r="A1501" t="s">
        <v>345</v>
      </c>
      <c r="B1501" t="str">
        <f t="shared" si="115"/>
        <v>Kidney</v>
      </c>
      <c r="C1501" s="1" t="s">
        <v>85</v>
      </c>
      <c r="D1501" s="1">
        <f t="shared" si="116"/>
        <v>41153</v>
      </c>
      <c r="E1501">
        <f t="shared" si="117"/>
        <v>30</v>
      </c>
      <c r="F1501">
        <v>3584</v>
      </c>
      <c r="G1501" t="s">
        <v>354</v>
      </c>
      <c r="H1501" s="2">
        <f t="shared" si="118"/>
        <v>119.46666666666667</v>
      </c>
      <c r="I1501">
        <v>1.1418183070901149</v>
      </c>
      <c r="J1501" t="s">
        <v>26</v>
      </c>
      <c r="K1501" t="s">
        <v>77</v>
      </c>
      <c r="L1501">
        <v>1</v>
      </c>
      <c r="M1501">
        <f t="shared" si="119"/>
        <v>1</v>
      </c>
      <c r="N1501">
        <v>313885315.88127202</v>
      </c>
      <c r="O1501" t="s">
        <v>52</v>
      </c>
      <c r="P1501">
        <v>1067.8095238095252</v>
      </c>
      <c r="Q1501">
        <v>3260</v>
      </c>
      <c r="R1501">
        <v>3692.8000000000029</v>
      </c>
      <c r="S1501">
        <v>3341.3333333333317</v>
      </c>
      <c r="T1501">
        <v>3272</v>
      </c>
      <c r="U1501">
        <v>1956</v>
      </c>
      <c r="V1501">
        <v>2536</v>
      </c>
      <c r="W1501">
        <v>102.39242191500261</v>
      </c>
      <c r="X1501">
        <v>174.2682027649771</v>
      </c>
      <c r="Y1501">
        <v>191.23799495029743</v>
      </c>
      <c r="Z1501">
        <v>177.20322580645171</v>
      </c>
      <c r="AA1501">
        <v>174.95005973715706</v>
      </c>
      <c r="AB1501">
        <v>131.14388120839754</v>
      </c>
      <c r="AC1501">
        <v>164.58072991154222</v>
      </c>
      <c r="AD1501">
        <v>-311.82291666666652</v>
      </c>
      <c r="AE1501">
        <v>-299.14285714285734</v>
      </c>
      <c r="AF1501">
        <v>-297.05555555555566</v>
      </c>
      <c r="AG1501">
        <v>-319.73333333333312</v>
      </c>
      <c r="AH1501">
        <v>-325.97916666666697</v>
      </c>
      <c r="AI1501">
        <v>-374.5</v>
      </c>
      <c r="AJ1501">
        <v>-370.91666666666697</v>
      </c>
      <c r="AK1501">
        <v>-292.41666666666697</v>
      </c>
      <c r="AL1501">
        <v>-8.5357919182689699</v>
      </c>
      <c r="AM1501">
        <v>-8.1127066733256044</v>
      </c>
      <c r="AN1501">
        <v>-8.0044728563777454</v>
      </c>
      <c r="AO1501">
        <v>-8.7924085844942397</v>
      </c>
      <c r="AP1501">
        <v>-8.9645954720412391</v>
      </c>
      <c r="AQ1501">
        <v>-10.532517465025819</v>
      </c>
      <c r="AR1501">
        <v>-10.328323688578124</v>
      </c>
      <c r="AS1501">
        <v>-7.9207309267792994</v>
      </c>
      <c r="AT1501">
        <v>0</v>
      </c>
      <c r="AU1501">
        <v>0</v>
      </c>
      <c r="AV1501">
        <v>0</v>
      </c>
      <c r="AW1501">
        <v>0</v>
      </c>
    </row>
    <row r="1502" spans="1:49" x14ac:dyDescent="0.2">
      <c r="A1502" t="s">
        <v>345</v>
      </c>
      <c r="B1502" t="str">
        <f t="shared" si="115"/>
        <v>Kidney</v>
      </c>
      <c r="C1502" s="1" t="s">
        <v>86</v>
      </c>
      <c r="D1502" s="1">
        <f t="shared" si="116"/>
        <v>41183</v>
      </c>
      <c r="E1502">
        <f t="shared" si="117"/>
        <v>31</v>
      </c>
      <c r="F1502">
        <v>3750</v>
      </c>
      <c r="G1502" t="s">
        <v>355</v>
      </c>
      <c r="H1502" s="2">
        <f t="shared" si="118"/>
        <v>120.96774193548387</v>
      </c>
      <c r="I1502">
        <v>1.1947038648403825</v>
      </c>
      <c r="J1502" t="s">
        <v>26</v>
      </c>
      <c r="K1502" t="s">
        <v>77</v>
      </c>
      <c r="L1502">
        <v>1</v>
      </c>
      <c r="M1502">
        <f t="shared" si="119"/>
        <v>1</v>
      </c>
      <c r="N1502">
        <v>313885315.88127202</v>
      </c>
      <c r="O1502" t="s">
        <v>55</v>
      </c>
      <c r="P1502">
        <v>1069.9285714285729</v>
      </c>
      <c r="Q1502">
        <v>3330.625</v>
      </c>
      <c r="R1502">
        <v>3776.950000000003</v>
      </c>
      <c r="S1502">
        <v>3414.4999999999982</v>
      </c>
      <c r="T1502">
        <v>3343</v>
      </c>
      <c r="U1502">
        <v>1985.875</v>
      </c>
      <c r="V1502">
        <v>2584</v>
      </c>
      <c r="W1502">
        <v>102.46718509984645</v>
      </c>
      <c r="X1502">
        <v>176.58908410138264</v>
      </c>
      <c r="Y1502">
        <v>194.08918229249423</v>
      </c>
      <c r="Z1502">
        <v>179.61582661290333</v>
      </c>
      <c r="AA1502">
        <v>177.29224910394322</v>
      </c>
      <c r="AB1502">
        <v>132.11712749615998</v>
      </c>
      <c r="AC1502">
        <v>166.59887772127792</v>
      </c>
      <c r="AD1502">
        <v>-101.69791666666652</v>
      </c>
      <c r="AE1502">
        <v>-103.14285714285734</v>
      </c>
      <c r="AF1502">
        <v>-105.55555555555566</v>
      </c>
      <c r="AG1502">
        <v>-123.13333333333321</v>
      </c>
      <c r="AH1502">
        <v>-123.22916666666697</v>
      </c>
      <c r="AI1502">
        <v>-118.5</v>
      </c>
      <c r="AJ1502">
        <v>-57.41666666666697</v>
      </c>
      <c r="AK1502">
        <v>-158.41666666666697</v>
      </c>
      <c r="AL1502">
        <v>-5.7279962193442202</v>
      </c>
      <c r="AM1502">
        <v>-5.7481905442933368</v>
      </c>
      <c r="AN1502">
        <v>-5.8259782327217948</v>
      </c>
      <c r="AO1502">
        <v>-6.4784300898705709</v>
      </c>
      <c r="AP1502">
        <v>-6.4912083752670355</v>
      </c>
      <c r="AQ1502">
        <v>-6.3368185402946153</v>
      </c>
      <c r="AR1502">
        <v>-4.2944527208361762</v>
      </c>
      <c r="AS1502">
        <v>-7.787397593446002</v>
      </c>
      <c r="AT1502">
        <v>0</v>
      </c>
      <c r="AU1502">
        <v>0</v>
      </c>
      <c r="AV1502">
        <v>0</v>
      </c>
      <c r="AW1502">
        <v>0</v>
      </c>
    </row>
    <row r="1503" spans="1:49" x14ac:dyDescent="0.2">
      <c r="A1503" t="s">
        <v>345</v>
      </c>
      <c r="B1503" t="str">
        <f t="shared" si="115"/>
        <v>Kidney</v>
      </c>
      <c r="C1503" s="1" t="s">
        <v>87</v>
      </c>
      <c r="D1503" s="1">
        <f t="shared" si="116"/>
        <v>41214</v>
      </c>
      <c r="E1503">
        <f t="shared" si="117"/>
        <v>30</v>
      </c>
      <c r="F1503">
        <v>3766</v>
      </c>
      <c r="G1503" t="s">
        <v>356</v>
      </c>
      <c r="H1503" s="2">
        <f t="shared" si="118"/>
        <v>125.53333333333333</v>
      </c>
      <c r="I1503">
        <v>1.1998012679970349</v>
      </c>
      <c r="J1503" t="s">
        <v>26</v>
      </c>
      <c r="K1503" t="s">
        <v>77</v>
      </c>
      <c r="L1503">
        <v>1</v>
      </c>
      <c r="M1503">
        <f t="shared" si="119"/>
        <v>1</v>
      </c>
      <c r="N1503">
        <v>313885315.88127202</v>
      </c>
      <c r="O1503" t="s">
        <v>58</v>
      </c>
      <c r="P1503">
        <v>1072.0476190476206</v>
      </c>
      <c r="Q1503">
        <v>3401.25</v>
      </c>
      <c r="R1503">
        <v>3861.1000000000031</v>
      </c>
      <c r="S1503">
        <v>3487.6666666666647</v>
      </c>
      <c r="T1503">
        <v>3414</v>
      </c>
      <c r="U1503">
        <v>2015.75</v>
      </c>
      <c r="V1503">
        <v>2632</v>
      </c>
      <c r="W1503">
        <v>102.54194828469028</v>
      </c>
      <c r="X1503">
        <v>178.90996543778817</v>
      </c>
      <c r="Y1503">
        <v>196.94036963469102</v>
      </c>
      <c r="Z1503">
        <v>182.02842741935495</v>
      </c>
      <c r="AA1503">
        <v>179.63443847072938</v>
      </c>
      <c r="AB1503">
        <v>133.09037378392242</v>
      </c>
      <c r="AC1503">
        <v>168.61702553101361</v>
      </c>
      <c r="AD1503">
        <v>-25.572916666666515</v>
      </c>
      <c r="AE1503">
        <v>-53.285714285714675</v>
      </c>
      <c r="AF1503">
        <v>-53.055555555555657</v>
      </c>
      <c r="AG1503">
        <v>-63.33333333333303</v>
      </c>
      <c r="AH1503">
        <v>-36.72916666666697</v>
      </c>
      <c r="AI1503">
        <v>-30.16666666666697</v>
      </c>
      <c r="AJ1503">
        <v>4.5833333333330302</v>
      </c>
      <c r="AK1503">
        <v>47.58333333333303</v>
      </c>
      <c r="AL1503">
        <v>1.0058747483977015</v>
      </c>
      <c r="AM1503">
        <v>8.2531421912477754E-2</v>
      </c>
      <c r="AN1503">
        <v>0.12886047695559455</v>
      </c>
      <c r="AO1503">
        <v>-0.24574191782755861</v>
      </c>
      <c r="AP1503">
        <v>0.67707119462539822</v>
      </c>
      <c r="AQ1503">
        <v>0.945260312751941</v>
      </c>
      <c r="AR1503">
        <v>2.1883429780885137</v>
      </c>
      <c r="AS1503">
        <v>3.4126024065539866</v>
      </c>
      <c r="AT1503">
        <v>0</v>
      </c>
      <c r="AU1503">
        <v>0</v>
      </c>
      <c r="AV1503">
        <v>0</v>
      </c>
      <c r="AW1503">
        <v>0</v>
      </c>
    </row>
    <row r="1504" spans="1:49" x14ac:dyDescent="0.2">
      <c r="A1504" t="s">
        <v>345</v>
      </c>
      <c r="B1504" t="str">
        <f t="shared" si="115"/>
        <v>Kidney</v>
      </c>
      <c r="C1504" s="1" t="s">
        <v>88</v>
      </c>
      <c r="D1504" s="1">
        <f t="shared" si="116"/>
        <v>41244</v>
      </c>
      <c r="E1504">
        <f t="shared" si="117"/>
        <v>31</v>
      </c>
      <c r="F1504">
        <v>4270</v>
      </c>
      <c r="G1504" t="s">
        <v>357</v>
      </c>
      <c r="H1504" s="2">
        <f t="shared" si="118"/>
        <v>137.74193548387098</v>
      </c>
      <c r="I1504">
        <v>1.3603694674315823</v>
      </c>
      <c r="J1504" t="s">
        <v>26</v>
      </c>
      <c r="K1504" t="s">
        <v>77</v>
      </c>
      <c r="L1504">
        <v>1</v>
      </c>
      <c r="M1504">
        <f t="shared" si="119"/>
        <v>1</v>
      </c>
      <c r="N1504">
        <v>313885315.88127202</v>
      </c>
      <c r="O1504" t="s">
        <v>61</v>
      </c>
      <c r="P1504">
        <v>1074.1666666666683</v>
      </c>
      <c r="Q1504">
        <v>3471.875</v>
      </c>
      <c r="R1504">
        <v>3945.2500000000032</v>
      </c>
      <c r="S1504">
        <v>3560.8333333333312</v>
      </c>
      <c r="T1504">
        <v>3485</v>
      </c>
      <c r="U1504">
        <v>2045.625</v>
      </c>
      <c r="V1504">
        <v>2680</v>
      </c>
      <c r="W1504">
        <v>102.61671146953411</v>
      </c>
      <c r="X1504">
        <v>181.23084677419371</v>
      </c>
      <c r="Y1504">
        <v>199.79155697688782</v>
      </c>
      <c r="Z1504">
        <v>184.44102822580658</v>
      </c>
      <c r="AA1504">
        <v>181.97662783751554</v>
      </c>
      <c r="AB1504">
        <v>134.06362007168485</v>
      </c>
      <c r="AC1504">
        <v>170.6351733407493</v>
      </c>
      <c r="AD1504">
        <v>364.80208333333348</v>
      </c>
      <c r="AE1504">
        <v>359.99999999999955</v>
      </c>
      <c r="AF1504">
        <v>398.44444444444434</v>
      </c>
      <c r="AG1504">
        <v>377.66666666666652</v>
      </c>
      <c r="AH1504">
        <v>385.27083333333303</v>
      </c>
      <c r="AI1504">
        <v>335.16666666666697</v>
      </c>
      <c r="AJ1504">
        <v>403.58333333333303</v>
      </c>
      <c r="AK1504">
        <v>513.58333333333303</v>
      </c>
      <c r="AL1504">
        <v>9.3203908774299578</v>
      </c>
      <c r="AM1504">
        <v>9.1919016216052398</v>
      </c>
      <c r="AN1504">
        <v>10.432086283407216</v>
      </c>
      <c r="AO1504">
        <v>9.6764086198068355</v>
      </c>
      <c r="AP1504">
        <v>9.9120174311845517</v>
      </c>
      <c r="AQ1504">
        <v>8.2975900618558569</v>
      </c>
      <c r="AR1504">
        <v>10.576515021099254</v>
      </c>
      <c r="AS1504">
        <v>13.890021761392688</v>
      </c>
      <c r="AT1504">
        <v>0</v>
      </c>
      <c r="AU1504">
        <v>0</v>
      </c>
      <c r="AV1504">
        <v>0</v>
      </c>
      <c r="AW1504">
        <v>0</v>
      </c>
    </row>
    <row r="1505" spans="1:49" x14ac:dyDescent="0.2">
      <c r="A1505" t="s">
        <v>345</v>
      </c>
      <c r="B1505" t="str">
        <f t="shared" si="115"/>
        <v>Kidney</v>
      </c>
      <c r="C1505" s="1" t="s">
        <v>89</v>
      </c>
      <c r="D1505" s="1">
        <f t="shared" si="116"/>
        <v>41275</v>
      </c>
      <c r="E1505">
        <f t="shared" si="117"/>
        <v>31</v>
      </c>
      <c r="F1505">
        <v>4691</v>
      </c>
      <c r="G1505" t="s">
        <v>346</v>
      </c>
      <c r="H1505" s="2">
        <f t="shared" si="118"/>
        <v>151.32258064516128</v>
      </c>
      <c r="I1505">
        <v>1.4841282191009495</v>
      </c>
      <c r="J1505" t="s">
        <v>26</v>
      </c>
      <c r="K1505" t="s">
        <v>90</v>
      </c>
      <c r="L1505">
        <v>1</v>
      </c>
      <c r="M1505">
        <f t="shared" si="119"/>
        <v>1</v>
      </c>
      <c r="N1505">
        <v>316077811.85116869</v>
      </c>
      <c r="O1505" t="s">
        <v>28</v>
      </c>
      <c r="P1505">
        <v>1076.285714285716</v>
      </c>
      <c r="Q1505">
        <v>3542.5</v>
      </c>
      <c r="R1505">
        <v>4029.4000000000033</v>
      </c>
      <c r="S1505">
        <v>3633.9999999999977</v>
      </c>
      <c r="T1505">
        <v>3556</v>
      </c>
      <c r="U1505">
        <v>2075.5</v>
      </c>
      <c r="V1505">
        <v>2728</v>
      </c>
      <c r="W1505">
        <v>102.69147465437794</v>
      </c>
      <c r="X1505">
        <v>183.55172811059924</v>
      </c>
      <c r="Y1505">
        <v>202.64274431908461</v>
      </c>
      <c r="Z1505">
        <v>186.8536290322582</v>
      </c>
      <c r="AA1505">
        <v>184.31881720430169</v>
      </c>
      <c r="AB1505">
        <v>135.03686635944729</v>
      </c>
      <c r="AC1505">
        <v>172.653321150485</v>
      </c>
      <c r="AD1505">
        <v>599.05208333333348</v>
      </c>
      <c r="AE1505">
        <v>615.4285714285711</v>
      </c>
      <c r="AF1505">
        <v>612.11111111111131</v>
      </c>
      <c r="AG1505">
        <v>653.66666666666652</v>
      </c>
      <c r="AH1505">
        <v>618.27083333333303</v>
      </c>
      <c r="AI1505">
        <v>629.16666666666697</v>
      </c>
      <c r="AJ1505">
        <v>533.08333333333303</v>
      </c>
      <c r="AK1505">
        <v>588.58333333333303</v>
      </c>
      <c r="AL1505">
        <v>16.876842490333189</v>
      </c>
      <c r="AM1505">
        <v>17.431532958010763</v>
      </c>
      <c r="AN1505">
        <v>17.32455940168677</v>
      </c>
      <c r="AO1505">
        <v>18.57963442625848</v>
      </c>
      <c r="AP1505">
        <v>17.42814646344263</v>
      </c>
      <c r="AQ1505">
        <v>17.781461029597835</v>
      </c>
      <c r="AR1505">
        <v>14.75393437593803</v>
      </c>
      <c r="AS1505">
        <v>16.309376600102411</v>
      </c>
      <c r="AT1505">
        <v>0</v>
      </c>
      <c r="AU1505">
        <v>0</v>
      </c>
      <c r="AV1505">
        <v>0</v>
      </c>
      <c r="AW1505">
        <v>0</v>
      </c>
    </row>
    <row r="1506" spans="1:49" x14ac:dyDescent="0.2">
      <c r="A1506" t="s">
        <v>345</v>
      </c>
      <c r="B1506" t="str">
        <f t="shared" si="115"/>
        <v>Kidney</v>
      </c>
      <c r="C1506" s="1" t="s">
        <v>91</v>
      </c>
      <c r="D1506" s="1">
        <f t="shared" si="116"/>
        <v>41306</v>
      </c>
      <c r="E1506">
        <f t="shared" si="117"/>
        <v>28</v>
      </c>
      <c r="F1506">
        <v>3980</v>
      </c>
      <c r="G1506" t="s">
        <v>347</v>
      </c>
      <c r="H1506" s="2">
        <f t="shared" si="118"/>
        <v>142.14285714285714</v>
      </c>
      <c r="I1506">
        <v>1.2591836094695756</v>
      </c>
      <c r="J1506" t="s">
        <v>26</v>
      </c>
      <c r="K1506" t="s">
        <v>90</v>
      </c>
      <c r="L1506">
        <v>1</v>
      </c>
      <c r="M1506">
        <f t="shared" si="119"/>
        <v>1</v>
      </c>
      <c r="N1506">
        <v>316077811.85116869</v>
      </c>
      <c r="O1506" t="s">
        <v>31</v>
      </c>
      <c r="P1506">
        <v>1078.4047619047637</v>
      </c>
      <c r="Q1506">
        <v>3613.125</v>
      </c>
      <c r="R1506">
        <v>4113.5500000000029</v>
      </c>
      <c r="S1506">
        <v>3707.1666666666642</v>
      </c>
      <c r="T1506">
        <v>3627</v>
      </c>
      <c r="U1506">
        <v>2105.375</v>
      </c>
      <c r="V1506">
        <v>2776</v>
      </c>
      <c r="W1506">
        <v>102.76623783922177</v>
      </c>
      <c r="X1506">
        <v>185.87260944700478</v>
      </c>
      <c r="Y1506">
        <v>205.49393166128141</v>
      </c>
      <c r="Z1506">
        <v>189.26622983870982</v>
      </c>
      <c r="AA1506">
        <v>186.66100657108785</v>
      </c>
      <c r="AB1506">
        <v>136.01011264720972</v>
      </c>
      <c r="AC1506">
        <v>174.67146896022069</v>
      </c>
      <c r="AD1506">
        <v>84.802083333333485</v>
      </c>
      <c r="AE1506">
        <v>104.57142857142844</v>
      </c>
      <c r="AF1506">
        <v>94.444444444444343</v>
      </c>
      <c r="AG1506">
        <v>109.66666666666652</v>
      </c>
      <c r="AH1506">
        <v>116.02083333333303</v>
      </c>
      <c r="AI1506">
        <v>134.5</v>
      </c>
      <c r="AJ1506">
        <v>113.58333333333303</v>
      </c>
      <c r="AK1506">
        <v>92.58333333333303</v>
      </c>
      <c r="AL1506">
        <v>13.180135832141531</v>
      </c>
      <c r="AM1506">
        <v>13.651754973402035</v>
      </c>
      <c r="AN1506">
        <v>13.177875255280696</v>
      </c>
      <c r="AO1506">
        <v>14.409397655243055</v>
      </c>
      <c r="AP1506">
        <v>14.510281375249406</v>
      </c>
      <c r="AQ1506">
        <v>14.886365950409328</v>
      </c>
      <c r="AR1506">
        <v>13.375001434574585</v>
      </c>
      <c r="AS1506">
        <v>15.105459549411108</v>
      </c>
      <c r="AT1506">
        <v>0</v>
      </c>
      <c r="AU1506">
        <v>0</v>
      </c>
      <c r="AV1506">
        <v>0</v>
      </c>
      <c r="AW1506">
        <v>0</v>
      </c>
    </row>
    <row r="1507" spans="1:49" x14ac:dyDescent="0.2">
      <c r="A1507" t="s">
        <v>345</v>
      </c>
      <c r="B1507" t="str">
        <f t="shared" si="115"/>
        <v>Kidney</v>
      </c>
      <c r="C1507" s="1" t="s">
        <v>92</v>
      </c>
      <c r="D1507" s="1">
        <f t="shared" si="116"/>
        <v>41334</v>
      </c>
      <c r="E1507">
        <f t="shared" si="117"/>
        <v>31</v>
      </c>
      <c r="F1507">
        <v>4301</v>
      </c>
      <c r="G1507" t="s">
        <v>348</v>
      </c>
      <c r="H1507" s="2">
        <f t="shared" si="118"/>
        <v>138.74193548387098</v>
      </c>
      <c r="I1507">
        <v>1.3607408804845842</v>
      </c>
      <c r="J1507" t="s">
        <v>26</v>
      </c>
      <c r="K1507" t="s">
        <v>90</v>
      </c>
      <c r="L1507">
        <v>1</v>
      </c>
      <c r="M1507">
        <f t="shared" si="119"/>
        <v>1</v>
      </c>
      <c r="N1507">
        <v>316077811.85116869</v>
      </c>
      <c r="O1507" t="s">
        <v>34</v>
      </c>
      <c r="P1507">
        <v>1080.5238095238115</v>
      </c>
      <c r="Q1507">
        <v>3683.75</v>
      </c>
      <c r="R1507">
        <v>4197.7000000000025</v>
      </c>
      <c r="S1507">
        <v>3780.3333333333308</v>
      </c>
      <c r="T1507">
        <v>3698</v>
      </c>
      <c r="U1507">
        <v>2135.25</v>
      </c>
      <c r="V1507">
        <v>2824</v>
      </c>
      <c r="W1507">
        <v>102.8410010240656</v>
      </c>
      <c r="X1507">
        <v>188.19349078341031</v>
      </c>
      <c r="Y1507">
        <v>208.3451190034782</v>
      </c>
      <c r="Z1507">
        <v>191.67883064516144</v>
      </c>
      <c r="AA1507">
        <v>189.00319593787401</v>
      </c>
      <c r="AB1507">
        <v>136.98335893497216</v>
      </c>
      <c r="AC1507">
        <v>176.68961676995639</v>
      </c>
      <c r="AD1507">
        <v>388.17708333333348</v>
      </c>
      <c r="AE1507">
        <v>391.99999999999955</v>
      </c>
      <c r="AF1507">
        <v>384.77777777777737</v>
      </c>
      <c r="AG1507">
        <v>407.66666666666652</v>
      </c>
      <c r="AH1507">
        <v>408.27083333333303</v>
      </c>
      <c r="AI1507">
        <v>449.5</v>
      </c>
      <c r="AJ1507">
        <v>445.58333333333303</v>
      </c>
      <c r="AK1507">
        <v>406.58333333333303</v>
      </c>
      <c r="AL1507">
        <v>10.07442313549447</v>
      </c>
      <c r="AM1507">
        <v>10.224159686121368</v>
      </c>
      <c r="AN1507">
        <v>9.9912260683534555</v>
      </c>
      <c r="AO1507">
        <v>10.644150555290736</v>
      </c>
      <c r="AP1507">
        <v>10.653952915055527</v>
      </c>
      <c r="AQ1507">
        <v>11.985762104866637</v>
      </c>
      <c r="AR1507">
        <v>11.931353730776721</v>
      </c>
      <c r="AS1507">
        <v>10.438408858166895</v>
      </c>
      <c r="AT1507">
        <v>0</v>
      </c>
      <c r="AU1507">
        <v>0</v>
      </c>
      <c r="AV1507">
        <v>0</v>
      </c>
      <c r="AW1507">
        <v>0</v>
      </c>
    </row>
    <row r="1508" spans="1:49" x14ac:dyDescent="0.2">
      <c r="A1508" t="s">
        <v>345</v>
      </c>
      <c r="B1508" t="str">
        <f t="shared" si="115"/>
        <v>Kidney</v>
      </c>
      <c r="C1508" s="1" t="s">
        <v>93</v>
      </c>
      <c r="D1508" s="1">
        <f t="shared" si="116"/>
        <v>41365</v>
      </c>
      <c r="E1508">
        <f t="shared" si="117"/>
        <v>30</v>
      </c>
      <c r="F1508">
        <v>3882</v>
      </c>
      <c r="G1508" t="s">
        <v>349</v>
      </c>
      <c r="H1508" s="2">
        <f t="shared" si="118"/>
        <v>129.4</v>
      </c>
      <c r="I1508">
        <v>1.2281785859198222</v>
      </c>
      <c r="J1508" t="s">
        <v>26</v>
      </c>
      <c r="K1508" t="s">
        <v>90</v>
      </c>
      <c r="L1508">
        <v>1</v>
      </c>
      <c r="M1508">
        <f t="shared" si="119"/>
        <v>1</v>
      </c>
      <c r="N1508">
        <v>316077811.85116869</v>
      </c>
      <c r="O1508" t="s">
        <v>37</v>
      </c>
      <c r="P1508">
        <v>1082.6428571428592</v>
      </c>
      <c r="Q1508">
        <v>3754.375</v>
      </c>
      <c r="R1508">
        <v>4281.8500000000022</v>
      </c>
      <c r="S1508">
        <v>3853.4999999999973</v>
      </c>
      <c r="T1508">
        <v>3769</v>
      </c>
      <c r="U1508">
        <v>2165.125</v>
      </c>
      <c r="V1508">
        <v>2872</v>
      </c>
      <c r="W1508">
        <v>102.91576420890944</v>
      </c>
      <c r="X1508">
        <v>190.51437211981585</v>
      </c>
      <c r="Y1508">
        <v>211.196306345675</v>
      </c>
      <c r="Z1508">
        <v>194.09143145161306</v>
      </c>
      <c r="AA1508">
        <v>191.34538530466017</v>
      </c>
      <c r="AB1508">
        <v>137.95660522273459</v>
      </c>
      <c r="AC1508">
        <v>178.70776457969208</v>
      </c>
      <c r="AD1508">
        <v>-27.697916666666515</v>
      </c>
      <c r="AE1508">
        <v>-27.571428571428896</v>
      </c>
      <c r="AF1508">
        <v>-22.888888888889142</v>
      </c>
      <c r="AG1508">
        <v>-5.3333333333330302</v>
      </c>
      <c r="AH1508">
        <v>-3.2291666666669698</v>
      </c>
      <c r="AI1508">
        <v>34.5</v>
      </c>
      <c r="AJ1508">
        <v>11.58333333333303</v>
      </c>
      <c r="AK1508">
        <v>57.58333333333303</v>
      </c>
      <c r="AL1508">
        <v>0.93504141506437577</v>
      </c>
      <c r="AM1508">
        <v>0.93967427905533896</v>
      </c>
      <c r="AN1508">
        <v>1.1344160325111545</v>
      </c>
      <c r="AO1508">
        <v>1.6875914155057501</v>
      </c>
      <c r="AP1508">
        <v>1.7937378612920725</v>
      </c>
      <c r="AQ1508">
        <v>3.1008158683075067</v>
      </c>
      <c r="AR1508">
        <v>2.4216763114218622</v>
      </c>
      <c r="AS1508">
        <v>3.745935739887301</v>
      </c>
      <c r="AT1508">
        <v>0</v>
      </c>
      <c r="AU1508">
        <v>0</v>
      </c>
      <c r="AV1508">
        <v>0</v>
      </c>
      <c r="AW1508">
        <v>0</v>
      </c>
    </row>
    <row r="1509" spans="1:49" x14ac:dyDescent="0.2">
      <c r="A1509" t="s">
        <v>345</v>
      </c>
      <c r="B1509" t="str">
        <f t="shared" si="115"/>
        <v>Kidney</v>
      </c>
      <c r="C1509" s="1" t="s">
        <v>94</v>
      </c>
      <c r="D1509" s="1">
        <f t="shared" si="116"/>
        <v>41395</v>
      </c>
      <c r="E1509">
        <f t="shared" si="117"/>
        <v>31</v>
      </c>
      <c r="F1509">
        <v>3746</v>
      </c>
      <c r="G1509" t="s">
        <v>350</v>
      </c>
      <c r="H1509" s="2">
        <f t="shared" si="118"/>
        <v>120.83870967741936</v>
      </c>
      <c r="I1509">
        <v>1.1851512062997565</v>
      </c>
      <c r="J1509" t="s">
        <v>26</v>
      </c>
      <c r="K1509" t="s">
        <v>90</v>
      </c>
      <c r="L1509">
        <v>1</v>
      </c>
      <c r="M1509">
        <f t="shared" si="119"/>
        <v>1</v>
      </c>
      <c r="N1509">
        <v>316077811.85116869</v>
      </c>
      <c r="O1509" t="s">
        <v>40</v>
      </c>
      <c r="P1509">
        <v>1084.7619047619069</v>
      </c>
      <c r="Q1509">
        <v>3825</v>
      </c>
      <c r="R1509">
        <v>4366.0000000000018</v>
      </c>
      <c r="S1509">
        <v>3926.6666666666638</v>
      </c>
      <c r="T1509">
        <v>3840</v>
      </c>
      <c r="U1509">
        <v>2195</v>
      </c>
      <c r="V1509">
        <v>2920</v>
      </c>
      <c r="W1509">
        <v>102.99052739375327</v>
      </c>
      <c r="X1509">
        <v>192.83525345622138</v>
      </c>
      <c r="Y1509">
        <v>214.04749368787179</v>
      </c>
      <c r="Z1509">
        <v>196.50403225806468</v>
      </c>
      <c r="AA1509">
        <v>193.68757467144633</v>
      </c>
      <c r="AB1509">
        <v>138.92985151049703</v>
      </c>
      <c r="AC1509">
        <v>180.72591238942778</v>
      </c>
      <c r="AD1509">
        <v>-74.697916666666515</v>
      </c>
      <c r="AE1509">
        <v>-80</v>
      </c>
      <c r="AF1509">
        <v>-75.222222222222172</v>
      </c>
      <c r="AG1509">
        <v>-76.533333333333303</v>
      </c>
      <c r="AH1509">
        <v>-58.22916666666697</v>
      </c>
      <c r="AI1509">
        <v>-68.5</v>
      </c>
      <c r="AJ1509">
        <v>-40.41666666666697</v>
      </c>
      <c r="AK1509">
        <v>19.58333333333303</v>
      </c>
      <c r="AL1509">
        <v>-4.8570284774087469</v>
      </c>
      <c r="AM1509">
        <v>-5.0016467654915147</v>
      </c>
      <c r="AN1509">
        <v>-4.8474836090659039</v>
      </c>
      <c r="AO1509">
        <v>-4.9752042834189467</v>
      </c>
      <c r="AP1509">
        <v>-4.3944341817186512</v>
      </c>
      <c r="AQ1509">
        <v>-4.7239153144881811</v>
      </c>
      <c r="AR1509">
        <v>-3.7460656240619699</v>
      </c>
      <c r="AS1509">
        <v>-2.0454621095749985</v>
      </c>
      <c r="AT1509">
        <v>0</v>
      </c>
      <c r="AU1509">
        <v>0</v>
      </c>
      <c r="AV1509">
        <v>0</v>
      </c>
      <c r="AW1509">
        <v>0</v>
      </c>
    </row>
    <row r="1510" spans="1:49" x14ac:dyDescent="0.2">
      <c r="A1510" t="s">
        <v>345</v>
      </c>
      <c r="B1510" t="str">
        <f t="shared" si="115"/>
        <v>Kidney</v>
      </c>
      <c r="C1510" s="1" t="s">
        <v>95</v>
      </c>
      <c r="D1510" s="1">
        <f t="shared" si="116"/>
        <v>41426</v>
      </c>
      <c r="E1510">
        <f t="shared" si="117"/>
        <v>30</v>
      </c>
      <c r="F1510">
        <v>3537</v>
      </c>
      <c r="G1510" t="s">
        <v>351</v>
      </c>
      <c r="H1510" s="2">
        <f t="shared" si="118"/>
        <v>117.9</v>
      </c>
      <c r="I1510">
        <v>1.1190282479130373</v>
      </c>
      <c r="J1510" t="s">
        <v>26</v>
      </c>
      <c r="K1510" t="s">
        <v>90</v>
      </c>
      <c r="L1510">
        <v>1</v>
      </c>
      <c r="M1510">
        <f t="shared" si="119"/>
        <v>1</v>
      </c>
      <c r="N1510">
        <v>316077811.85116869</v>
      </c>
      <c r="O1510" t="s">
        <v>43</v>
      </c>
      <c r="P1510">
        <v>1086.8809523809546</v>
      </c>
      <c r="Q1510">
        <v>3895.625</v>
      </c>
      <c r="R1510">
        <v>4450.1500000000015</v>
      </c>
      <c r="S1510">
        <v>3999.8333333333303</v>
      </c>
      <c r="T1510">
        <v>3911</v>
      </c>
      <c r="U1510">
        <v>2224.875</v>
      </c>
      <c r="V1510">
        <v>2968</v>
      </c>
      <c r="W1510">
        <v>103.0652905785971</v>
      </c>
      <c r="X1510">
        <v>195.15613479262691</v>
      </c>
      <c r="Y1510">
        <v>216.89868103006859</v>
      </c>
      <c r="Z1510">
        <v>198.9166330645163</v>
      </c>
      <c r="AA1510">
        <v>196.02976403823249</v>
      </c>
      <c r="AB1510">
        <v>139.90309779825947</v>
      </c>
      <c r="AC1510">
        <v>182.74406019916347</v>
      </c>
      <c r="AD1510">
        <v>-328.57291666666652</v>
      </c>
      <c r="AE1510">
        <v>-332.71428571428578</v>
      </c>
      <c r="AF1510">
        <v>-346.88888888888914</v>
      </c>
      <c r="AG1510">
        <v>-344.93333333333294</v>
      </c>
      <c r="AH1510">
        <v>-341.47916666666697</v>
      </c>
      <c r="AI1510">
        <v>-328.5</v>
      </c>
      <c r="AJ1510">
        <v>-349.41666666666697</v>
      </c>
      <c r="AK1510">
        <v>-449.41666666666697</v>
      </c>
      <c r="AL1510">
        <v>-9.094125251602307</v>
      </c>
      <c r="AM1510">
        <v>-9.2317542923732248</v>
      </c>
      <c r="AN1510">
        <v>-9.6655839674888426</v>
      </c>
      <c r="AO1510">
        <v>-9.6324085844942147</v>
      </c>
      <c r="AP1510">
        <v>-9.481262138707919</v>
      </c>
      <c r="AQ1510">
        <v>-8.9991841316925019</v>
      </c>
      <c r="AR1510">
        <v>-9.6116570219114834</v>
      </c>
      <c r="AS1510">
        <v>-13.154064260112705</v>
      </c>
      <c r="AT1510">
        <v>0</v>
      </c>
      <c r="AU1510">
        <v>0</v>
      </c>
      <c r="AV1510">
        <v>0</v>
      </c>
      <c r="AW1510">
        <v>0</v>
      </c>
    </row>
    <row r="1511" spans="1:49" x14ac:dyDescent="0.2">
      <c r="A1511" t="s">
        <v>345</v>
      </c>
      <c r="B1511" t="str">
        <f t="shared" si="115"/>
        <v>Kidney</v>
      </c>
      <c r="C1511" s="1" t="s">
        <v>96</v>
      </c>
      <c r="D1511" s="1">
        <f t="shared" si="116"/>
        <v>41456</v>
      </c>
      <c r="E1511">
        <f t="shared" si="117"/>
        <v>31</v>
      </c>
      <c r="F1511">
        <v>3696</v>
      </c>
      <c r="G1511" t="s">
        <v>352</v>
      </c>
      <c r="H1511" s="2">
        <f t="shared" si="118"/>
        <v>119.2258064516129</v>
      </c>
      <c r="I1511">
        <v>1.1693323167335556</v>
      </c>
      <c r="J1511" t="s">
        <v>26</v>
      </c>
      <c r="K1511" t="s">
        <v>90</v>
      </c>
      <c r="L1511">
        <v>1</v>
      </c>
      <c r="M1511">
        <f t="shared" si="119"/>
        <v>1</v>
      </c>
      <c r="N1511">
        <v>316077811.85116869</v>
      </c>
      <c r="O1511" t="s">
        <v>46</v>
      </c>
      <c r="P1511">
        <v>1089.0000000000023</v>
      </c>
      <c r="Q1511">
        <v>3966.25</v>
      </c>
      <c r="R1511">
        <v>4534.3000000000011</v>
      </c>
      <c r="S1511">
        <v>4072.9999999999968</v>
      </c>
      <c r="T1511">
        <v>3982</v>
      </c>
      <c r="U1511">
        <v>2254.75</v>
      </c>
      <c r="V1511">
        <v>3016</v>
      </c>
      <c r="W1511">
        <v>103.14005376344093</v>
      </c>
      <c r="X1511">
        <v>197.47701612903245</v>
      </c>
      <c r="Y1511">
        <v>219.74986837226538</v>
      </c>
      <c r="Z1511">
        <v>201.32923387096793</v>
      </c>
      <c r="AA1511">
        <v>198.37195340501864</v>
      </c>
      <c r="AB1511">
        <v>140.8763440860219</v>
      </c>
      <c r="AC1511">
        <v>184.76220800889917</v>
      </c>
      <c r="AD1511">
        <v>-296.69791666666652</v>
      </c>
      <c r="AE1511">
        <v>-292.71428571428578</v>
      </c>
      <c r="AF1511">
        <v>-302.22222222222217</v>
      </c>
      <c r="AG1511">
        <v>-320.73333333333312</v>
      </c>
      <c r="AH1511">
        <v>-350.97916666666697</v>
      </c>
      <c r="AI1511">
        <v>-354.5</v>
      </c>
      <c r="AJ1511">
        <v>-406.41666666666697</v>
      </c>
      <c r="AK1511">
        <v>-477.41666666666697</v>
      </c>
      <c r="AL1511">
        <v>-12.018318799989402</v>
      </c>
      <c r="AM1511">
        <v>-11.863397917565237</v>
      </c>
      <c r="AN1511">
        <v>-12.170064254227199</v>
      </c>
      <c r="AO1511">
        <v>-12.852623638257668</v>
      </c>
      <c r="AP1511">
        <v>-13.837982568815448</v>
      </c>
      <c r="AQ1511">
        <v>-13.949721766101092</v>
      </c>
      <c r="AR1511">
        <v>-15.55251723696523</v>
      </c>
      <c r="AS1511">
        <v>-18.077720174091198</v>
      </c>
      <c r="AT1511">
        <v>0</v>
      </c>
      <c r="AU1511">
        <v>0</v>
      </c>
      <c r="AV1511">
        <v>0</v>
      </c>
      <c r="AW1511">
        <v>0</v>
      </c>
    </row>
    <row r="1512" spans="1:49" x14ac:dyDescent="0.2">
      <c r="A1512" t="s">
        <v>345</v>
      </c>
      <c r="B1512" t="str">
        <f t="shared" si="115"/>
        <v>Kidney</v>
      </c>
      <c r="C1512" s="1" t="s">
        <v>97</v>
      </c>
      <c r="D1512" s="1">
        <f t="shared" si="116"/>
        <v>41487</v>
      </c>
      <c r="E1512">
        <f t="shared" si="117"/>
        <v>31</v>
      </c>
      <c r="F1512">
        <v>3573</v>
      </c>
      <c r="G1512" t="s">
        <v>353</v>
      </c>
      <c r="H1512" s="2">
        <f t="shared" si="118"/>
        <v>115.25806451612904</v>
      </c>
      <c r="I1512">
        <v>1.1304178484007019</v>
      </c>
      <c r="J1512" t="s">
        <v>26</v>
      </c>
      <c r="K1512" t="s">
        <v>90</v>
      </c>
      <c r="L1512">
        <v>1</v>
      </c>
      <c r="M1512">
        <f t="shared" si="119"/>
        <v>1</v>
      </c>
      <c r="N1512">
        <v>316077811.85116869</v>
      </c>
      <c r="O1512" t="s">
        <v>49</v>
      </c>
      <c r="P1512">
        <v>1091.11904761905</v>
      </c>
      <c r="Q1512">
        <v>4036.875</v>
      </c>
      <c r="R1512">
        <v>4618.4500000000007</v>
      </c>
      <c r="S1512">
        <v>4146.1666666666633</v>
      </c>
      <c r="T1512">
        <v>4053</v>
      </c>
      <c r="U1512">
        <v>2284.625</v>
      </c>
      <c r="V1512">
        <v>3064</v>
      </c>
      <c r="W1512">
        <v>103.21481694828476</v>
      </c>
      <c r="X1512">
        <v>199.79789746543798</v>
      </c>
      <c r="Y1512">
        <v>222.60105571446218</v>
      </c>
      <c r="Z1512">
        <v>203.74183467741955</v>
      </c>
      <c r="AA1512">
        <v>200.7141427718048</v>
      </c>
      <c r="AB1512">
        <v>141.84959037378434</v>
      </c>
      <c r="AC1512">
        <v>186.78035581863486</v>
      </c>
      <c r="AD1512">
        <v>-270.07291666666652</v>
      </c>
      <c r="AE1512">
        <v>-283.42857142857156</v>
      </c>
      <c r="AF1512">
        <v>-286.88888888888914</v>
      </c>
      <c r="AG1512">
        <v>-294.93333333333294</v>
      </c>
      <c r="AH1512">
        <v>-287.97916666666697</v>
      </c>
      <c r="AI1512">
        <v>-308.16666666666652</v>
      </c>
      <c r="AJ1512">
        <v>-287.41666666666697</v>
      </c>
      <c r="AK1512">
        <v>-348.41666666666697</v>
      </c>
      <c r="AL1512">
        <v>-11.15944783224748</v>
      </c>
      <c r="AM1512">
        <v>-11.563858747058347</v>
      </c>
      <c r="AN1512">
        <v>-11.675440598313244</v>
      </c>
      <c r="AO1512">
        <v>-12.020365573741543</v>
      </c>
      <c r="AP1512">
        <v>-11.80572450429932</v>
      </c>
      <c r="AQ1512">
        <v>-12.455098110187123</v>
      </c>
      <c r="AR1512">
        <v>-11.71380755954587</v>
      </c>
      <c r="AS1512">
        <v>-13.9164298515105</v>
      </c>
      <c r="AT1512">
        <v>0</v>
      </c>
      <c r="AU1512">
        <v>0</v>
      </c>
      <c r="AV1512">
        <v>0</v>
      </c>
      <c r="AW1512">
        <v>0</v>
      </c>
    </row>
    <row r="1513" spans="1:49" x14ac:dyDescent="0.2">
      <c r="A1513" t="s">
        <v>345</v>
      </c>
      <c r="B1513" t="str">
        <f t="shared" si="115"/>
        <v>Kidney</v>
      </c>
      <c r="C1513" s="1" t="s">
        <v>98</v>
      </c>
      <c r="D1513" s="1">
        <f t="shared" si="116"/>
        <v>41518</v>
      </c>
      <c r="E1513">
        <f t="shared" si="117"/>
        <v>30</v>
      </c>
      <c r="F1513">
        <v>3601</v>
      </c>
      <c r="G1513" t="s">
        <v>354</v>
      </c>
      <c r="H1513" s="2">
        <f t="shared" si="118"/>
        <v>120.03333333333333</v>
      </c>
      <c r="I1513">
        <v>1.1392764265577744</v>
      </c>
      <c r="J1513" t="s">
        <v>26</v>
      </c>
      <c r="K1513" t="s">
        <v>90</v>
      </c>
      <c r="L1513">
        <v>1</v>
      </c>
      <c r="M1513">
        <f t="shared" si="119"/>
        <v>1</v>
      </c>
      <c r="N1513">
        <v>316077811.85116869</v>
      </c>
      <c r="O1513" t="s">
        <v>52</v>
      </c>
      <c r="P1513">
        <v>1093.2380952380977</v>
      </c>
      <c r="Q1513">
        <v>4107.5</v>
      </c>
      <c r="R1513">
        <v>4702.6000000000004</v>
      </c>
      <c r="S1513">
        <v>4219.3333333333303</v>
      </c>
      <c r="T1513">
        <v>4124</v>
      </c>
      <c r="U1513">
        <v>2314.5</v>
      </c>
      <c r="V1513">
        <v>3112</v>
      </c>
      <c r="W1513">
        <v>103.2895801331286</v>
      </c>
      <c r="X1513">
        <v>202.11877880184352</v>
      </c>
      <c r="Y1513">
        <v>225.45224305665897</v>
      </c>
      <c r="Z1513">
        <v>206.15443548387117</v>
      </c>
      <c r="AA1513">
        <v>203.05633213859096</v>
      </c>
      <c r="AB1513">
        <v>142.82283666154677</v>
      </c>
      <c r="AC1513">
        <v>188.79850362837055</v>
      </c>
      <c r="AD1513">
        <v>-311.82291666666652</v>
      </c>
      <c r="AE1513">
        <v>-299.14285714285734</v>
      </c>
      <c r="AF1513">
        <v>-297.05555555555566</v>
      </c>
      <c r="AG1513">
        <v>-319.73333333333312</v>
      </c>
      <c r="AH1513">
        <v>-325.97916666666697</v>
      </c>
      <c r="AI1513">
        <v>-374.5</v>
      </c>
      <c r="AJ1513">
        <v>-370.91666666666697</v>
      </c>
      <c r="AK1513">
        <v>-292.41666666666697</v>
      </c>
      <c r="AL1513">
        <v>-8.5357919182689699</v>
      </c>
      <c r="AM1513">
        <v>-8.1127066733256044</v>
      </c>
      <c r="AN1513">
        <v>-8.0044728563777454</v>
      </c>
      <c r="AO1513">
        <v>-8.7924085844942397</v>
      </c>
      <c r="AP1513">
        <v>-8.9645954720412391</v>
      </c>
      <c r="AQ1513">
        <v>-10.532517465025819</v>
      </c>
      <c r="AR1513">
        <v>-10.328323688578124</v>
      </c>
      <c r="AS1513">
        <v>-7.9207309267792994</v>
      </c>
      <c r="AT1513">
        <v>0</v>
      </c>
      <c r="AU1513">
        <v>0</v>
      </c>
      <c r="AV1513">
        <v>0</v>
      </c>
      <c r="AW1513">
        <v>0</v>
      </c>
    </row>
    <row r="1514" spans="1:49" x14ac:dyDescent="0.2">
      <c r="A1514" t="s">
        <v>345</v>
      </c>
      <c r="B1514" t="str">
        <f t="shared" si="115"/>
        <v>Kidney</v>
      </c>
      <c r="C1514" s="1" t="s">
        <v>99</v>
      </c>
      <c r="D1514" s="1">
        <f t="shared" si="116"/>
        <v>41548</v>
      </c>
      <c r="E1514">
        <f t="shared" si="117"/>
        <v>31</v>
      </c>
      <c r="F1514">
        <v>3773</v>
      </c>
      <c r="G1514" t="s">
        <v>355</v>
      </c>
      <c r="H1514" s="2">
        <f t="shared" si="118"/>
        <v>121.70967741935483</v>
      </c>
      <c r="I1514">
        <v>1.1936934066655047</v>
      </c>
      <c r="J1514" t="s">
        <v>26</v>
      </c>
      <c r="K1514" t="s">
        <v>90</v>
      </c>
      <c r="L1514">
        <v>1</v>
      </c>
      <c r="M1514">
        <f t="shared" si="119"/>
        <v>1</v>
      </c>
      <c r="N1514">
        <v>316077811.85116869</v>
      </c>
      <c r="O1514" t="s">
        <v>55</v>
      </c>
      <c r="P1514">
        <v>1095.3571428571454</v>
      </c>
      <c r="Q1514">
        <v>4178.125</v>
      </c>
      <c r="R1514">
        <v>4786.75</v>
      </c>
      <c r="S1514">
        <v>4292.4999999999973</v>
      </c>
      <c r="T1514">
        <v>4195</v>
      </c>
      <c r="U1514">
        <v>2344.375</v>
      </c>
      <c r="V1514">
        <v>3160</v>
      </c>
      <c r="W1514">
        <v>103.36434331797243</v>
      </c>
      <c r="X1514">
        <v>204.43966013824905</v>
      </c>
      <c r="Y1514">
        <v>228.30343039885577</v>
      </c>
      <c r="Z1514">
        <v>208.56703629032279</v>
      </c>
      <c r="AA1514">
        <v>205.39852150537712</v>
      </c>
      <c r="AB1514">
        <v>143.79608294930921</v>
      </c>
      <c r="AC1514">
        <v>190.81665143810625</v>
      </c>
      <c r="AD1514">
        <v>-101.69791666666652</v>
      </c>
      <c r="AE1514">
        <v>-103.14285714285734</v>
      </c>
      <c r="AF1514">
        <v>-105.55555555555566</v>
      </c>
      <c r="AG1514">
        <v>-123.13333333333321</v>
      </c>
      <c r="AH1514">
        <v>-123.22916666666697</v>
      </c>
      <c r="AI1514">
        <v>-118.5</v>
      </c>
      <c r="AJ1514">
        <v>-57.41666666666697</v>
      </c>
      <c r="AK1514">
        <v>-158.41666666666697</v>
      </c>
      <c r="AL1514">
        <v>-5.7279962193442202</v>
      </c>
      <c r="AM1514">
        <v>-5.7481905442933368</v>
      </c>
      <c r="AN1514">
        <v>-5.8259782327217948</v>
      </c>
      <c r="AO1514">
        <v>-6.4784300898705709</v>
      </c>
      <c r="AP1514">
        <v>-6.4912083752670355</v>
      </c>
      <c r="AQ1514">
        <v>-6.3368185402946153</v>
      </c>
      <c r="AR1514">
        <v>-4.2944527208361762</v>
      </c>
      <c r="AS1514">
        <v>-7.787397593446002</v>
      </c>
      <c r="AT1514">
        <v>0</v>
      </c>
      <c r="AU1514">
        <v>0</v>
      </c>
      <c r="AV1514">
        <v>0</v>
      </c>
      <c r="AW1514">
        <v>0</v>
      </c>
    </row>
    <row r="1515" spans="1:49" x14ac:dyDescent="0.2">
      <c r="A1515" t="s">
        <v>345</v>
      </c>
      <c r="B1515" t="str">
        <f t="shared" si="115"/>
        <v>Kidney</v>
      </c>
      <c r="C1515" s="1" t="s">
        <v>100</v>
      </c>
      <c r="D1515" s="1">
        <f t="shared" si="116"/>
        <v>41579</v>
      </c>
      <c r="E1515">
        <f t="shared" si="117"/>
        <v>30</v>
      </c>
      <c r="F1515">
        <v>3726</v>
      </c>
      <c r="G1515" t="s">
        <v>356</v>
      </c>
      <c r="H1515" s="2">
        <f t="shared" si="118"/>
        <v>124.2</v>
      </c>
      <c r="I1515">
        <v>1.1788236504732761</v>
      </c>
      <c r="J1515" t="s">
        <v>26</v>
      </c>
      <c r="K1515" t="s">
        <v>90</v>
      </c>
      <c r="L1515">
        <v>1</v>
      </c>
      <c r="M1515">
        <f t="shared" si="119"/>
        <v>1</v>
      </c>
      <c r="N1515">
        <v>316077811.85116869</v>
      </c>
      <c r="O1515" t="s">
        <v>58</v>
      </c>
      <c r="P1515">
        <v>1097.4761904761931</v>
      </c>
      <c r="Q1515">
        <v>4248.75</v>
      </c>
      <c r="R1515">
        <v>4870.8999999999996</v>
      </c>
      <c r="S1515">
        <v>4365.6666666666642</v>
      </c>
      <c r="T1515">
        <v>4266</v>
      </c>
      <c r="U1515">
        <v>2374.25</v>
      </c>
      <c r="V1515">
        <v>3208</v>
      </c>
      <c r="W1515">
        <v>103.43910650281626</v>
      </c>
      <c r="X1515">
        <v>206.76054147465459</v>
      </c>
      <c r="Y1515">
        <v>231.15461774105256</v>
      </c>
      <c r="Z1515">
        <v>210.97963709677441</v>
      </c>
      <c r="AA1515">
        <v>207.74071087216328</v>
      </c>
      <c r="AB1515">
        <v>144.76932923707164</v>
      </c>
      <c r="AC1515">
        <v>192.83479924784194</v>
      </c>
      <c r="AD1515">
        <v>-25.572916666666515</v>
      </c>
      <c r="AE1515">
        <v>-53.285714285714675</v>
      </c>
      <c r="AF1515">
        <v>-53.055555555555657</v>
      </c>
      <c r="AG1515">
        <v>-63.33333333333303</v>
      </c>
      <c r="AH1515">
        <v>-36.72916666666697</v>
      </c>
      <c r="AI1515">
        <v>-30.16666666666697</v>
      </c>
      <c r="AJ1515">
        <v>4.5833333333330302</v>
      </c>
      <c r="AK1515">
        <v>47.58333333333303</v>
      </c>
      <c r="AL1515">
        <v>1.0058747483977015</v>
      </c>
      <c r="AM1515">
        <v>8.2531421912477754E-2</v>
      </c>
      <c r="AN1515">
        <v>0.12886047695559455</v>
      </c>
      <c r="AO1515">
        <v>-0.24574191782755861</v>
      </c>
      <c r="AP1515">
        <v>0.67707119462539822</v>
      </c>
      <c r="AQ1515">
        <v>0.945260312751941</v>
      </c>
      <c r="AR1515">
        <v>2.1883429780885137</v>
      </c>
      <c r="AS1515">
        <v>3.4126024065539866</v>
      </c>
      <c r="AT1515">
        <v>0</v>
      </c>
      <c r="AU1515">
        <v>0</v>
      </c>
      <c r="AV1515">
        <v>0</v>
      </c>
      <c r="AW1515">
        <v>0</v>
      </c>
    </row>
    <row r="1516" spans="1:49" x14ac:dyDescent="0.2">
      <c r="A1516" t="s">
        <v>345</v>
      </c>
      <c r="B1516" t="str">
        <f t="shared" si="115"/>
        <v>Kidney</v>
      </c>
      <c r="C1516" s="1" t="s">
        <v>101</v>
      </c>
      <c r="D1516" s="1">
        <f t="shared" si="116"/>
        <v>41609</v>
      </c>
      <c r="E1516">
        <f t="shared" si="117"/>
        <v>31</v>
      </c>
      <c r="F1516">
        <v>4243</v>
      </c>
      <c r="G1516" t="s">
        <v>357</v>
      </c>
      <c r="H1516" s="2">
        <f t="shared" si="118"/>
        <v>136.87096774193549</v>
      </c>
      <c r="I1516">
        <v>1.3423909685877913</v>
      </c>
      <c r="J1516" t="s">
        <v>26</v>
      </c>
      <c r="K1516" t="s">
        <v>90</v>
      </c>
      <c r="L1516">
        <v>1</v>
      </c>
      <c r="M1516">
        <f t="shared" si="119"/>
        <v>1</v>
      </c>
      <c r="N1516">
        <v>316077811.85116869</v>
      </c>
      <c r="O1516" t="s">
        <v>61</v>
      </c>
      <c r="P1516">
        <v>1099.5952380952408</v>
      </c>
      <c r="Q1516">
        <v>4319.375</v>
      </c>
      <c r="R1516">
        <v>4955.0499999999993</v>
      </c>
      <c r="S1516">
        <v>4438.8333333333312</v>
      </c>
      <c r="T1516">
        <v>4337</v>
      </c>
      <c r="U1516">
        <v>2404.125</v>
      </c>
      <c r="V1516">
        <v>3256</v>
      </c>
      <c r="W1516">
        <v>103.51386968766009</v>
      </c>
      <c r="X1516">
        <v>209.08142281106012</v>
      </c>
      <c r="Y1516">
        <v>234.00580508324936</v>
      </c>
      <c r="Z1516">
        <v>213.39223790322603</v>
      </c>
      <c r="AA1516">
        <v>210.08290023894943</v>
      </c>
      <c r="AB1516">
        <v>145.74257552483408</v>
      </c>
      <c r="AC1516">
        <v>194.85294705757764</v>
      </c>
      <c r="AD1516">
        <v>364.80208333333348</v>
      </c>
      <c r="AE1516">
        <v>359.99999999999955</v>
      </c>
      <c r="AF1516">
        <v>398.44444444444434</v>
      </c>
      <c r="AG1516">
        <v>377.66666666666652</v>
      </c>
      <c r="AH1516">
        <v>385.27083333333303</v>
      </c>
      <c r="AI1516">
        <v>335.16666666666697</v>
      </c>
      <c r="AJ1516">
        <v>403.58333333333303</v>
      </c>
      <c r="AK1516">
        <v>513.58333333333303</v>
      </c>
      <c r="AL1516">
        <v>9.3203908774299578</v>
      </c>
      <c r="AM1516">
        <v>9.1919016216052398</v>
      </c>
      <c r="AN1516">
        <v>10.432086283407216</v>
      </c>
      <c r="AO1516">
        <v>9.6764086198068355</v>
      </c>
      <c r="AP1516">
        <v>9.9120174311845517</v>
      </c>
      <c r="AQ1516">
        <v>8.2975900618558569</v>
      </c>
      <c r="AR1516">
        <v>10.576515021099254</v>
      </c>
      <c r="AS1516">
        <v>13.890021761392688</v>
      </c>
      <c r="AT1516">
        <v>0</v>
      </c>
      <c r="AU1516">
        <v>0</v>
      </c>
      <c r="AV1516">
        <v>0</v>
      </c>
      <c r="AW1516">
        <v>0</v>
      </c>
    </row>
    <row r="1517" spans="1:49" x14ac:dyDescent="0.2">
      <c r="A1517" t="s">
        <v>345</v>
      </c>
      <c r="B1517" t="str">
        <f t="shared" si="115"/>
        <v>Kidney</v>
      </c>
      <c r="C1517" s="1" t="s">
        <v>102</v>
      </c>
      <c r="D1517" s="1">
        <f t="shared" si="116"/>
        <v>41640</v>
      </c>
      <c r="E1517">
        <f t="shared" si="117"/>
        <v>31</v>
      </c>
      <c r="F1517">
        <v>4561</v>
      </c>
      <c r="G1517" t="s">
        <v>346</v>
      </c>
      <c r="H1517" s="2">
        <f t="shared" si="118"/>
        <v>147.12903225806451</v>
      </c>
      <c r="I1517">
        <v>1.43094676543208</v>
      </c>
      <c r="J1517" t="s">
        <v>26</v>
      </c>
      <c r="K1517" t="s">
        <v>103</v>
      </c>
      <c r="L1517">
        <v>1</v>
      </c>
      <c r="M1517">
        <f t="shared" si="119"/>
        <v>1</v>
      </c>
      <c r="N1517">
        <v>318740019.55780572</v>
      </c>
      <c r="O1517" t="s">
        <v>28</v>
      </c>
      <c r="P1517">
        <v>1101.7142857142885</v>
      </c>
      <c r="Q1517">
        <v>4390</v>
      </c>
      <c r="R1517">
        <v>5039.1999999999989</v>
      </c>
      <c r="S1517">
        <v>4511.9999999999982</v>
      </c>
      <c r="T1517">
        <v>4408</v>
      </c>
      <c r="U1517">
        <v>2434</v>
      </c>
      <c r="V1517">
        <v>3304</v>
      </c>
      <c r="W1517">
        <v>103.58863287250392</v>
      </c>
      <c r="X1517">
        <v>211.40230414746566</v>
      </c>
      <c r="Y1517">
        <v>236.85699242544615</v>
      </c>
      <c r="Z1517">
        <v>215.80483870967765</v>
      </c>
      <c r="AA1517">
        <v>212.42508960573559</v>
      </c>
      <c r="AB1517">
        <v>146.71582181259652</v>
      </c>
      <c r="AC1517">
        <v>196.87109486731333</v>
      </c>
      <c r="AD1517">
        <v>599.05208333333348</v>
      </c>
      <c r="AE1517">
        <v>615.4285714285711</v>
      </c>
      <c r="AF1517">
        <v>612.11111111111131</v>
      </c>
      <c r="AG1517">
        <v>653.66666666666652</v>
      </c>
      <c r="AH1517">
        <v>618.27083333333303</v>
      </c>
      <c r="AI1517">
        <v>629.16666666666697</v>
      </c>
      <c r="AJ1517">
        <v>533.08333333333303</v>
      </c>
      <c r="AK1517">
        <v>588.58333333333303</v>
      </c>
      <c r="AL1517">
        <v>16.876842490333189</v>
      </c>
      <c r="AM1517">
        <v>17.431532958010763</v>
      </c>
      <c r="AN1517">
        <v>17.32455940168677</v>
      </c>
      <c r="AO1517">
        <v>18.57963442625848</v>
      </c>
      <c r="AP1517">
        <v>17.42814646344263</v>
      </c>
      <c r="AQ1517">
        <v>17.781461029597835</v>
      </c>
      <c r="AR1517">
        <v>14.75393437593803</v>
      </c>
      <c r="AS1517">
        <v>16.309376600102411</v>
      </c>
      <c r="AT1517">
        <v>0</v>
      </c>
      <c r="AU1517">
        <v>0</v>
      </c>
      <c r="AV1517">
        <v>0</v>
      </c>
      <c r="AW1517">
        <v>0</v>
      </c>
    </row>
    <row r="1518" spans="1:49" x14ac:dyDescent="0.2">
      <c r="A1518" t="s">
        <v>345</v>
      </c>
      <c r="B1518" t="str">
        <f t="shared" si="115"/>
        <v>Kidney</v>
      </c>
      <c r="C1518" s="1" t="s">
        <v>104</v>
      </c>
      <c r="D1518" s="1">
        <f t="shared" si="116"/>
        <v>41671</v>
      </c>
      <c r="E1518">
        <f t="shared" si="117"/>
        <v>28</v>
      </c>
      <c r="F1518">
        <v>4036</v>
      </c>
      <c r="G1518" t="s">
        <v>347</v>
      </c>
      <c r="H1518" s="2">
        <f t="shared" si="118"/>
        <v>144.14285714285714</v>
      </c>
      <c r="I1518">
        <v>1.2662357257802839</v>
      </c>
      <c r="J1518" t="s">
        <v>26</v>
      </c>
      <c r="K1518" t="s">
        <v>103</v>
      </c>
      <c r="L1518">
        <v>1</v>
      </c>
      <c r="M1518">
        <f t="shared" si="119"/>
        <v>1</v>
      </c>
      <c r="N1518">
        <v>318740019.55780572</v>
      </c>
      <c r="O1518" t="s">
        <v>31</v>
      </c>
      <c r="P1518">
        <v>1103.8333333333362</v>
      </c>
      <c r="Q1518">
        <v>4460.625</v>
      </c>
      <c r="R1518">
        <v>5123.3499999999985</v>
      </c>
      <c r="S1518">
        <v>4585.1666666666652</v>
      </c>
      <c r="T1518">
        <v>4479</v>
      </c>
      <c r="U1518">
        <v>2463.875</v>
      </c>
      <c r="V1518">
        <v>3352</v>
      </c>
      <c r="W1518">
        <v>103.66339605734775</v>
      </c>
      <c r="X1518">
        <v>213.72318548387119</v>
      </c>
      <c r="Y1518">
        <v>239.70817976764295</v>
      </c>
      <c r="Z1518">
        <v>218.21743951612928</v>
      </c>
      <c r="AA1518">
        <v>214.76727897252175</v>
      </c>
      <c r="AB1518">
        <v>147.68906810035895</v>
      </c>
      <c r="AC1518">
        <v>198.88924267704903</v>
      </c>
      <c r="AD1518">
        <v>84.802083333333485</v>
      </c>
      <c r="AE1518">
        <v>104.57142857142844</v>
      </c>
      <c r="AF1518">
        <v>94.444444444444343</v>
      </c>
      <c r="AG1518">
        <v>109.66666666666652</v>
      </c>
      <c r="AH1518">
        <v>116.02083333333303</v>
      </c>
      <c r="AI1518">
        <v>134.5</v>
      </c>
      <c r="AJ1518">
        <v>113.58333333333303</v>
      </c>
      <c r="AK1518">
        <v>92.58333333333303</v>
      </c>
      <c r="AL1518">
        <v>13.180135832141531</v>
      </c>
      <c r="AM1518">
        <v>13.651754973402035</v>
      </c>
      <c r="AN1518">
        <v>13.177875255280696</v>
      </c>
      <c r="AO1518">
        <v>14.409397655243055</v>
      </c>
      <c r="AP1518">
        <v>14.510281375249406</v>
      </c>
      <c r="AQ1518">
        <v>14.886365950409328</v>
      </c>
      <c r="AR1518">
        <v>13.375001434574585</v>
      </c>
      <c r="AS1518">
        <v>15.105459549411108</v>
      </c>
      <c r="AT1518">
        <v>0</v>
      </c>
      <c r="AU1518">
        <v>0</v>
      </c>
      <c r="AV1518">
        <v>0</v>
      </c>
      <c r="AW1518">
        <v>0</v>
      </c>
    </row>
    <row r="1519" spans="1:49" x14ac:dyDescent="0.2">
      <c r="A1519" t="s">
        <v>345</v>
      </c>
      <c r="B1519" t="str">
        <f t="shared" si="115"/>
        <v>Kidney</v>
      </c>
      <c r="C1519" s="1" t="s">
        <v>105</v>
      </c>
      <c r="D1519" s="1">
        <f t="shared" si="116"/>
        <v>41699</v>
      </c>
      <c r="E1519">
        <f t="shared" si="117"/>
        <v>31</v>
      </c>
      <c r="F1519">
        <v>4260</v>
      </c>
      <c r="G1519" t="s">
        <v>348</v>
      </c>
      <c r="H1519" s="2">
        <f t="shared" si="118"/>
        <v>137.41935483870967</v>
      </c>
      <c r="I1519">
        <v>1.3365124360317169</v>
      </c>
      <c r="J1519" t="s">
        <v>26</v>
      </c>
      <c r="K1519" t="s">
        <v>103</v>
      </c>
      <c r="L1519">
        <v>1</v>
      </c>
      <c r="M1519">
        <f t="shared" si="119"/>
        <v>1</v>
      </c>
      <c r="N1519">
        <v>318740019.55780572</v>
      </c>
      <c r="O1519" t="s">
        <v>34</v>
      </c>
      <c r="P1519">
        <v>1105.9523809523839</v>
      </c>
      <c r="Q1519">
        <v>4531.25</v>
      </c>
      <c r="R1519">
        <v>5207.4999999999982</v>
      </c>
      <c r="S1519">
        <v>4658.3333333333321</v>
      </c>
      <c r="T1519">
        <v>4550</v>
      </c>
      <c r="U1519">
        <v>2493.75</v>
      </c>
      <c r="V1519">
        <v>3400</v>
      </c>
      <c r="W1519">
        <v>103.73815924219159</v>
      </c>
      <c r="X1519">
        <v>216.04406682027673</v>
      </c>
      <c r="Y1519">
        <v>242.55936710983974</v>
      </c>
      <c r="Z1519">
        <v>220.6300403225809</v>
      </c>
      <c r="AA1519">
        <v>217.10946833930791</v>
      </c>
      <c r="AB1519">
        <v>148.66231438812139</v>
      </c>
      <c r="AC1519">
        <v>200.90739048678472</v>
      </c>
      <c r="AD1519">
        <v>388.17708333333348</v>
      </c>
      <c r="AE1519">
        <v>391.99999999999955</v>
      </c>
      <c r="AF1519">
        <v>384.77777777777737</v>
      </c>
      <c r="AG1519">
        <v>407.66666666666652</v>
      </c>
      <c r="AH1519">
        <v>408.27083333333303</v>
      </c>
      <c r="AI1519">
        <v>449.5</v>
      </c>
      <c r="AJ1519">
        <v>445.58333333333303</v>
      </c>
      <c r="AK1519">
        <v>406.58333333333303</v>
      </c>
      <c r="AL1519">
        <v>10.07442313549447</v>
      </c>
      <c r="AM1519">
        <v>10.224159686121368</v>
      </c>
      <c r="AN1519">
        <v>9.9912260683534555</v>
      </c>
      <c r="AO1519">
        <v>10.644150555290736</v>
      </c>
      <c r="AP1519">
        <v>10.653952915055527</v>
      </c>
      <c r="AQ1519">
        <v>11.985762104866637</v>
      </c>
      <c r="AR1519">
        <v>11.931353730776721</v>
      </c>
      <c r="AS1519">
        <v>10.438408858166895</v>
      </c>
      <c r="AT1519">
        <v>0</v>
      </c>
      <c r="AU1519">
        <v>0</v>
      </c>
      <c r="AV1519">
        <v>0</v>
      </c>
      <c r="AW1519">
        <v>0</v>
      </c>
    </row>
    <row r="1520" spans="1:49" x14ac:dyDescent="0.2">
      <c r="A1520" t="s">
        <v>345</v>
      </c>
      <c r="B1520" t="str">
        <f t="shared" si="115"/>
        <v>Kidney</v>
      </c>
      <c r="C1520" s="1" t="s">
        <v>106</v>
      </c>
      <c r="D1520" s="1">
        <f t="shared" si="116"/>
        <v>41730</v>
      </c>
      <c r="E1520">
        <f t="shared" si="117"/>
        <v>30</v>
      </c>
      <c r="F1520">
        <v>3859</v>
      </c>
      <c r="G1520" t="s">
        <v>349</v>
      </c>
      <c r="H1520" s="2">
        <f t="shared" si="118"/>
        <v>128.63333333333333</v>
      </c>
      <c r="I1520">
        <v>1.210704575269107</v>
      </c>
      <c r="J1520" t="s">
        <v>26</v>
      </c>
      <c r="K1520" t="s">
        <v>103</v>
      </c>
      <c r="L1520">
        <v>1</v>
      </c>
      <c r="M1520">
        <f t="shared" si="119"/>
        <v>1</v>
      </c>
      <c r="N1520">
        <v>318740019.55780572</v>
      </c>
      <c r="O1520" t="s">
        <v>37</v>
      </c>
      <c r="P1520">
        <v>1108.0714285714316</v>
      </c>
      <c r="Q1520">
        <v>4601.875</v>
      </c>
      <c r="R1520">
        <v>5291.6499999999978</v>
      </c>
      <c r="S1520">
        <v>4731.4999999999991</v>
      </c>
      <c r="T1520">
        <v>4621</v>
      </c>
      <c r="U1520">
        <v>2523.625</v>
      </c>
      <c r="V1520">
        <v>3448</v>
      </c>
      <c r="W1520">
        <v>103.81292242703542</v>
      </c>
      <c r="X1520">
        <v>218.36494815668226</v>
      </c>
      <c r="Y1520">
        <v>245.41055445203654</v>
      </c>
      <c r="Z1520">
        <v>223.04264112903252</v>
      </c>
      <c r="AA1520">
        <v>219.45165770609407</v>
      </c>
      <c r="AB1520">
        <v>149.63556067588382</v>
      </c>
      <c r="AC1520">
        <v>202.92553829652041</v>
      </c>
      <c r="AD1520">
        <v>-27.697916666666515</v>
      </c>
      <c r="AE1520">
        <v>-27.571428571428896</v>
      </c>
      <c r="AF1520">
        <v>-22.888888888889142</v>
      </c>
      <c r="AG1520">
        <v>-5.3333333333330302</v>
      </c>
      <c r="AH1520">
        <v>-3.2291666666669698</v>
      </c>
      <c r="AI1520">
        <v>34.5</v>
      </c>
      <c r="AJ1520">
        <v>11.58333333333303</v>
      </c>
      <c r="AK1520">
        <v>57.58333333333303</v>
      </c>
      <c r="AL1520">
        <v>0.93504141506437577</v>
      </c>
      <c r="AM1520">
        <v>0.93967427905533896</v>
      </c>
      <c r="AN1520">
        <v>1.1344160325111545</v>
      </c>
      <c r="AO1520">
        <v>1.6875914155057501</v>
      </c>
      <c r="AP1520">
        <v>1.7937378612920725</v>
      </c>
      <c r="AQ1520">
        <v>3.1008158683075067</v>
      </c>
      <c r="AR1520">
        <v>2.4216763114218622</v>
      </c>
      <c r="AS1520">
        <v>3.745935739887301</v>
      </c>
      <c r="AT1520">
        <v>0</v>
      </c>
      <c r="AU1520">
        <v>0</v>
      </c>
      <c r="AV1520">
        <v>0</v>
      </c>
      <c r="AW1520">
        <v>0</v>
      </c>
    </row>
    <row r="1521" spans="1:49" x14ac:dyDescent="0.2">
      <c r="A1521" t="s">
        <v>345</v>
      </c>
      <c r="B1521" t="str">
        <f t="shared" si="115"/>
        <v>Kidney</v>
      </c>
      <c r="C1521" s="1" t="s">
        <v>107</v>
      </c>
      <c r="D1521" s="1">
        <f t="shared" si="116"/>
        <v>41760</v>
      </c>
      <c r="E1521">
        <f t="shared" si="117"/>
        <v>31</v>
      </c>
      <c r="F1521">
        <v>3948</v>
      </c>
      <c r="G1521" t="s">
        <v>350</v>
      </c>
      <c r="H1521" s="2">
        <f t="shared" si="118"/>
        <v>127.35483870967742</v>
      </c>
      <c r="I1521">
        <v>1.2386270181815067</v>
      </c>
      <c r="J1521" t="s">
        <v>26</v>
      </c>
      <c r="K1521" t="s">
        <v>103</v>
      </c>
      <c r="L1521">
        <v>1</v>
      </c>
      <c r="M1521">
        <f t="shared" si="119"/>
        <v>1</v>
      </c>
      <c r="N1521">
        <v>318740019.55780572</v>
      </c>
      <c r="O1521" t="s">
        <v>40</v>
      </c>
      <c r="P1521">
        <v>1110.1904761904793</v>
      </c>
      <c r="Q1521">
        <v>4672.5</v>
      </c>
      <c r="R1521">
        <v>5375.7999999999975</v>
      </c>
      <c r="S1521">
        <v>4804.6666666666661</v>
      </c>
      <c r="T1521">
        <v>4692</v>
      </c>
      <c r="U1521">
        <v>2553.5</v>
      </c>
      <c r="V1521">
        <v>3496</v>
      </c>
      <c r="W1521">
        <v>103.88768561187925</v>
      </c>
      <c r="X1521">
        <v>220.68582949308779</v>
      </c>
      <c r="Y1521">
        <v>248.26174179423333</v>
      </c>
      <c r="Z1521">
        <v>225.45524193548414</v>
      </c>
      <c r="AA1521">
        <v>221.79384707288023</v>
      </c>
      <c r="AB1521">
        <v>150.60880696364626</v>
      </c>
      <c r="AC1521">
        <v>204.94368610625611</v>
      </c>
      <c r="AD1521">
        <v>-74.697916666666515</v>
      </c>
      <c r="AE1521">
        <v>-80</v>
      </c>
      <c r="AF1521">
        <v>-75.222222222222172</v>
      </c>
      <c r="AG1521">
        <v>-76.533333333333303</v>
      </c>
      <c r="AH1521">
        <v>-58.22916666666697</v>
      </c>
      <c r="AI1521">
        <v>-68.5</v>
      </c>
      <c r="AJ1521">
        <v>-40.41666666666697</v>
      </c>
      <c r="AK1521">
        <v>19.58333333333303</v>
      </c>
      <c r="AL1521">
        <v>-4.8570284774087469</v>
      </c>
      <c r="AM1521">
        <v>-5.0016467654915147</v>
      </c>
      <c r="AN1521">
        <v>-4.8474836090659039</v>
      </c>
      <c r="AO1521">
        <v>-4.9752042834189467</v>
      </c>
      <c r="AP1521">
        <v>-4.3944341817186512</v>
      </c>
      <c r="AQ1521">
        <v>-4.7239153144881811</v>
      </c>
      <c r="AR1521">
        <v>-3.7460656240619699</v>
      </c>
      <c r="AS1521">
        <v>-2.0454621095749985</v>
      </c>
      <c r="AT1521">
        <v>0</v>
      </c>
      <c r="AU1521">
        <v>0</v>
      </c>
      <c r="AV1521">
        <v>0</v>
      </c>
      <c r="AW1521">
        <v>0</v>
      </c>
    </row>
    <row r="1522" spans="1:49" x14ac:dyDescent="0.2">
      <c r="A1522" t="s">
        <v>345</v>
      </c>
      <c r="B1522" t="str">
        <f t="shared" si="115"/>
        <v>Kidney</v>
      </c>
      <c r="C1522" s="1" t="s">
        <v>108</v>
      </c>
      <c r="D1522" s="1">
        <f t="shared" si="116"/>
        <v>41791</v>
      </c>
      <c r="E1522">
        <f t="shared" si="117"/>
        <v>30</v>
      </c>
      <c r="F1522">
        <v>3595</v>
      </c>
      <c r="G1522" t="s">
        <v>351</v>
      </c>
      <c r="H1522" s="2">
        <f t="shared" si="118"/>
        <v>119.83333333333333</v>
      </c>
      <c r="I1522">
        <v>1.1278784524727752</v>
      </c>
      <c r="J1522" t="s">
        <v>26</v>
      </c>
      <c r="K1522" t="s">
        <v>103</v>
      </c>
      <c r="L1522">
        <v>1</v>
      </c>
      <c r="M1522">
        <f t="shared" si="119"/>
        <v>1</v>
      </c>
      <c r="N1522">
        <v>318740019.55780572</v>
      </c>
      <c r="O1522" t="s">
        <v>43</v>
      </c>
      <c r="P1522">
        <v>1112.309523809527</v>
      </c>
      <c r="Q1522">
        <v>4743.125</v>
      </c>
      <c r="R1522">
        <v>5459.9499999999971</v>
      </c>
      <c r="S1522">
        <v>4877.833333333333</v>
      </c>
      <c r="T1522">
        <v>4763</v>
      </c>
      <c r="U1522">
        <v>2583.375</v>
      </c>
      <c r="V1522">
        <v>3544</v>
      </c>
      <c r="W1522">
        <v>103.96244879672308</v>
      </c>
      <c r="X1522">
        <v>223.00671082949333</v>
      </c>
      <c r="Y1522">
        <v>251.11292913643013</v>
      </c>
      <c r="Z1522">
        <v>227.86784274193576</v>
      </c>
      <c r="AA1522">
        <v>224.13603643966638</v>
      </c>
      <c r="AB1522">
        <v>151.58205325140869</v>
      </c>
      <c r="AC1522">
        <v>206.9618339159918</v>
      </c>
      <c r="AD1522">
        <v>-328.57291666666652</v>
      </c>
      <c r="AE1522">
        <v>-332.71428571428578</v>
      </c>
      <c r="AF1522">
        <v>-346.88888888888914</v>
      </c>
      <c r="AG1522">
        <v>-344.93333333333294</v>
      </c>
      <c r="AH1522">
        <v>-341.47916666666697</v>
      </c>
      <c r="AI1522">
        <v>-328.5</v>
      </c>
      <c r="AJ1522">
        <v>-349.41666666666697</v>
      </c>
      <c r="AK1522">
        <v>-449.41666666666697</v>
      </c>
      <c r="AL1522">
        <v>-9.094125251602307</v>
      </c>
      <c r="AM1522">
        <v>-9.2317542923732248</v>
      </c>
      <c r="AN1522">
        <v>-9.6655839674888426</v>
      </c>
      <c r="AO1522">
        <v>-9.6324085844942147</v>
      </c>
      <c r="AP1522">
        <v>-9.481262138707919</v>
      </c>
      <c r="AQ1522">
        <v>-8.9991841316925019</v>
      </c>
      <c r="AR1522">
        <v>-9.6116570219114834</v>
      </c>
      <c r="AS1522">
        <v>-13.154064260112705</v>
      </c>
      <c r="AT1522">
        <v>0</v>
      </c>
      <c r="AU1522">
        <v>0</v>
      </c>
      <c r="AV1522">
        <v>0</v>
      </c>
      <c r="AW1522">
        <v>0</v>
      </c>
    </row>
    <row r="1523" spans="1:49" x14ac:dyDescent="0.2">
      <c r="A1523" t="s">
        <v>345</v>
      </c>
      <c r="B1523" t="str">
        <f t="shared" si="115"/>
        <v>Kidney</v>
      </c>
      <c r="C1523" s="1" t="s">
        <v>109</v>
      </c>
      <c r="D1523" s="1">
        <f t="shared" si="116"/>
        <v>41821</v>
      </c>
      <c r="E1523">
        <f t="shared" si="117"/>
        <v>31</v>
      </c>
      <c r="F1523">
        <v>3635</v>
      </c>
      <c r="G1523" t="s">
        <v>352</v>
      </c>
      <c r="H1523" s="2">
        <f t="shared" si="118"/>
        <v>117.25806451612904</v>
      </c>
      <c r="I1523">
        <v>1.140427865017674</v>
      </c>
      <c r="J1523" t="s">
        <v>26</v>
      </c>
      <c r="K1523" t="s">
        <v>103</v>
      </c>
      <c r="L1523">
        <v>1</v>
      </c>
      <c r="M1523">
        <f t="shared" si="119"/>
        <v>1</v>
      </c>
      <c r="N1523">
        <v>318740019.55780572</v>
      </c>
      <c r="O1523" t="s">
        <v>46</v>
      </c>
      <c r="P1523">
        <v>1114.4285714285747</v>
      </c>
      <c r="Q1523">
        <v>4813.75</v>
      </c>
      <c r="R1523">
        <v>5544.0999999999967</v>
      </c>
      <c r="S1523">
        <v>4951</v>
      </c>
      <c r="T1523">
        <v>4834</v>
      </c>
      <c r="U1523">
        <v>2613.25</v>
      </c>
      <c r="V1523">
        <v>3592</v>
      </c>
      <c r="W1523">
        <v>104.03721198156691</v>
      </c>
      <c r="X1523">
        <v>225.32759216589886</v>
      </c>
      <c r="Y1523">
        <v>253.96411647862692</v>
      </c>
      <c r="Z1523">
        <v>230.28044354838738</v>
      </c>
      <c r="AA1523">
        <v>226.47822580645254</v>
      </c>
      <c r="AB1523">
        <v>152.55529953917113</v>
      </c>
      <c r="AC1523">
        <v>208.9799817257275</v>
      </c>
      <c r="AD1523">
        <v>-296.69791666666652</v>
      </c>
      <c r="AE1523">
        <v>-292.71428571428578</v>
      </c>
      <c r="AF1523">
        <v>-302.22222222222217</v>
      </c>
      <c r="AG1523">
        <v>-320.73333333333312</v>
      </c>
      <c r="AH1523">
        <v>-350.97916666666697</v>
      </c>
      <c r="AI1523">
        <v>-354.5</v>
      </c>
      <c r="AJ1523">
        <v>-406.41666666666697</v>
      </c>
      <c r="AK1523">
        <v>-477.41666666666697</v>
      </c>
      <c r="AL1523">
        <v>-12.018318799989402</v>
      </c>
      <c r="AM1523">
        <v>-11.863397917565237</v>
      </c>
      <c r="AN1523">
        <v>-12.170064254227199</v>
      </c>
      <c r="AO1523">
        <v>-12.852623638257668</v>
      </c>
      <c r="AP1523">
        <v>-13.837982568815448</v>
      </c>
      <c r="AQ1523">
        <v>-13.949721766101092</v>
      </c>
      <c r="AR1523">
        <v>-15.55251723696523</v>
      </c>
      <c r="AS1523">
        <v>-18.077720174091198</v>
      </c>
      <c r="AT1523">
        <v>0</v>
      </c>
      <c r="AU1523">
        <v>0</v>
      </c>
      <c r="AV1523">
        <v>0</v>
      </c>
      <c r="AW1523">
        <v>0</v>
      </c>
    </row>
    <row r="1524" spans="1:49" x14ac:dyDescent="0.2">
      <c r="A1524" t="s">
        <v>345</v>
      </c>
      <c r="B1524" t="str">
        <f t="shared" si="115"/>
        <v>Kidney</v>
      </c>
      <c r="C1524" s="1" t="s">
        <v>110</v>
      </c>
      <c r="D1524" s="1">
        <f t="shared" si="116"/>
        <v>41852</v>
      </c>
      <c r="E1524">
        <f t="shared" si="117"/>
        <v>31</v>
      </c>
      <c r="F1524">
        <v>3748</v>
      </c>
      <c r="G1524" t="s">
        <v>353</v>
      </c>
      <c r="H1524" s="2">
        <f t="shared" si="118"/>
        <v>120.90322580645162</v>
      </c>
      <c r="I1524">
        <v>1.175879955457013</v>
      </c>
      <c r="J1524" t="s">
        <v>26</v>
      </c>
      <c r="K1524" t="s">
        <v>103</v>
      </c>
      <c r="L1524">
        <v>1</v>
      </c>
      <c r="M1524">
        <f t="shared" si="119"/>
        <v>1</v>
      </c>
      <c r="N1524">
        <v>318740019.55780572</v>
      </c>
      <c r="O1524" t="s">
        <v>49</v>
      </c>
      <c r="P1524">
        <v>1116.5476190476224</v>
      </c>
      <c r="Q1524">
        <v>4884.375</v>
      </c>
      <c r="R1524">
        <v>5628.2499999999964</v>
      </c>
      <c r="S1524">
        <v>5024.166666666667</v>
      </c>
      <c r="T1524">
        <v>4905</v>
      </c>
      <c r="U1524">
        <v>2643.125</v>
      </c>
      <c r="V1524">
        <v>3640</v>
      </c>
      <c r="W1524">
        <v>104.11197516641074</v>
      </c>
      <c r="X1524">
        <v>227.6484735023044</v>
      </c>
      <c r="Y1524">
        <v>256.81530382082371</v>
      </c>
      <c r="Z1524">
        <v>232.693044354839</v>
      </c>
      <c r="AA1524">
        <v>228.8204151732387</v>
      </c>
      <c r="AB1524">
        <v>153.52854582693357</v>
      </c>
      <c r="AC1524">
        <v>210.99812953546319</v>
      </c>
      <c r="AD1524">
        <v>-270.07291666666652</v>
      </c>
      <c r="AE1524">
        <v>-283.42857142857156</v>
      </c>
      <c r="AF1524">
        <v>-286.88888888888914</v>
      </c>
      <c r="AG1524">
        <v>-294.93333333333294</v>
      </c>
      <c r="AH1524">
        <v>-287.97916666666697</v>
      </c>
      <c r="AI1524">
        <v>-308.16666666666652</v>
      </c>
      <c r="AJ1524">
        <v>-287.41666666666697</v>
      </c>
      <c r="AK1524">
        <v>-348.41666666666697</v>
      </c>
      <c r="AL1524">
        <v>-11.15944783224748</v>
      </c>
      <c r="AM1524">
        <v>-11.563858747058347</v>
      </c>
      <c r="AN1524">
        <v>-11.675440598313244</v>
      </c>
      <c r="AO1524">
        <v>-12.020365573741543</v>
      </c>
      <c r="AP1524">
        <v>-11.80572450429932</v>
      </c>
      <c r="AQ1524">
        <v>-12.455098110187123</v>
      </c>
      <c r="AR1524">
        <v>-11.71380755954587</v>
      </c>
      <c r="AS1524">
        <v>-13.9164298515105</v>
      </c>
      <c r="AT1524">
        <v>0</v>
      </c>
      <c r="AU1524">
        <v>0</v>
      </c>
      <c r="AV1524">
        <v>0</v>
      </c>
      <c r="AW1524">
        <v>0</v>
      </c>
    </row>
    <row r="1525" spans="1:49" x14ac:dyDescent="0.2">
      <c r="A1525" t="s">
        <v>345</v>
      </c>
      <c r="B1525" t="str">
        <f t="shared" si="115"/>
        <v>Kidney</v>
      </c>
      <c r="C1525" s="1" t="s">
        <v>111</v>
      </c>
      <c r="D1525" s="1">
        <f t="shared" si="116"/>
        <v>41883</v>
      </c>
      <c r="E1525">
        <f t="shared" si="117"/>
        <v>30</v>
      </c>
      <c r="F1525">
        <v>3795</v>
      </c>
      <c r="G1525" t="s">
        <v>354</v>
      </c>
      <c r="H1525" s="2">
        <f t="shared" si="118"/>
        <v>126.5</v>
      </c>
      <c r="I1525">
        <v>1.1906255151972689</v>
      </c>
      <c r="J1525" t="s">
        <v>26</v>
      </c>
      <c r="K1525" t="s">
        <v>103</v>
      </c>
      <c r="L1525">
        <v>1</v>
      </c>
      <c r="M1525">
        <f t="shared" si="119"/>
        <v>1</v>
      </c>
      <c r="N1525">
        <v>318740019.55780572</v>
      </c>
      <c r="O1525" t="s">
        <v>52</v>
      </c>
      <c r="P1525">
        <v>1118.6666666666702</v>
      </c>
      <c r="Q1525">
        <v>4955</v>
      </c>
      <c r="R1525">
        <v>5712.399999999996</v>
      </c>
      <c r="S1525">
        <v>5097.3333333333339</v>
      </c>
      <c r="T1525">
        <v>4976</v>
      </c>
      <c r="U1525">
        <v>2673</v>
      </c>
      <c r="V1525">
        <v>3688</v>
      </c>
      <c r="W1525">
        <v>104.18673835125458</v>
      </c>
      <c r="X1525">
        <v>229.96935483870993</v>
      </c>
      <c r="Y1525">
        <v>259.66649116302051</v>
      </c>
      <c r="Z1525">
        <v>235.10564516129062</v>
      </c>
      <c r="AA1525">
        <v>231.16260454002486</v>
      </c>
      <c r="AB1525">
        <v>154.501792114696</v>
      </c>
      <c r="AC1525">
        <v>213.01627734519889</v>
      </c>
      <c r="AD1525">
        <v>-311.82291666666652</v>
      </c>
      <c r="AE1525">
        <v>-299.14285714285734</v>
      </c>
      <c r="AF1525">
        <v>-297.05555555555566</v>
      </c>
      <c r="AG1525">
        <v>-319.73333333333312</v>
      </c>
      <c r="AH1525">
        <v>-325.97916666666697</v>
      </c>
      <c r="AI1525">
        <v>-374.5</v>
      </c>
      <c r="AJ1525">
        <v>-370.91666666666697</v>
      </c>
      <c r="AK1525">
        <v>-292.41666666666697</v>
      </c>
      <c r="AL1525">
        <v>-8.5357919182689699</v>
      </c>
      <c r="AM1525">
        <v>-8.1127066733256044</v>
      </c>
      <c r="AN1525">
        <v>-8.0044728563777454</v>
      </c>
      <c r="AO1525">
        <v>-8.7924085844942397</v>
      </c>
      <c r="AP1525">
        <v>-8.9645954720412391</v>
      </c>
      <c r="AQ1525">
        <v>-10.532517465025819</v>
      </c>
      <c r="AR1525">
        <v>-10.328323688578124</v>
      </c>
      <c r="AS1525">
        <v>-7.9207309267792994</v>
      </c>
      <c r="AT1525">
        <v>0</v>
      </c>
      <c r="AU1525">
        <v>0</v>
      </c>
      <c r="AV1525">
        <v>0</v>
      </c>
      <c r="AW1525">
        <v>0</v>
      </c>
    </row>
    <row r="1526" spans="1:49" x14ac:dyDescent="0.2">
      <c r="A1526" t="s">
        <v>345</v>
      </c>
      <c r="B1526" t="str">
        <f t="shared" si="115"/>
        <v>Kidney</v>
      </c>
      <c r="C1526" s="1" t="s">
        <v>112</v>
      </c>
      <c r="D1526" s="1">
        <f t="shared" si="116"/>
        <v>41913</v>
      </c>
      <c r="E1526">
        <f t="shared" si="117"/>
        <v>31</v>
      </c>
      <c r="F1526">
        <v>3838</v>
      </c>
      <c r="G1526" t="s">
        <v>355</v>
      </c>
      <c r="H1526" s="2">
        <f t="shared" si="118"/>
        <v>123.80645161290323</v>
      </c>
      <c r="I1526">
        <v>1.2041161336830351</v>
      </c>
      <c r="J1526" t="s">
        <v>26</v>
      </c>
      <c r="K1526" t="s">
        <v>103</v>
      </c>
      <c r="L1526">
        <v>1</v>
      </c>
      <c r="M1526">
        <f t="shared" si="119"/>
        <v>1</v>
      </c>
      <c r="N1526">
        <v>318740019.55780572</v>
      </c>
      <c r="O1526" t="s">
        <v>55</v>
      </c>
      <c r="P1526">
        <v>1120.7857142857179</v>
      </c>
      <c r="Q1526">
        <v>5025.625</v>
      </c>
      <c r="R1526">
        <v>5796.5499999999956</v>
      </c>
      <c r="S1526">
        <v>5170.5000000000009</v>
      </c>
      <c r="T1526">
        <v>5047</v>
      </c>
      <c r="U1526">
        <v>2702.875</v>
      </c>
      <c r="V1526">
        <v>3736</v>
      </c>
      <c r="W1526">
        <v>104.26150153609841</v>
      </c>
      <c r="X1526">
        <v>232.29023617511547</v>
      </c>
      <c r="Y1526">
        <v>262.5176785052173</v>
      </c>
      <c r="Z1526">
        <v>237.51824596774225</v>
      </c>
      <c r="AA1526">
        <v>233.50479390681102</v>
      </c>
      <c r="AB1526">
        <v>155.47503840245844</v>
      </c>
      <c r="AC1526">
        <v>215.03442515493458</v>
      </c>
      <c r="AD1526">
        <v>-101.69791666666652</v>
      </c>
      <c r="AE1526">
        <v>-103.14285714285734</v>
      </c>
      <c r="AF1526">
        <v>-105.55555555555566</v>
      </c>
      <c r="AG1526">
        <v>-123.13333333333321</v>
      </c>
      <c r="AH1526">
        <v>-123.22916666666697</v>
      </c>
      <c r="AI1526">
        <v>-118.5</v>
      </c>
      <c r="AJ1526">
        <v>-57.41666666666697</v>
      </c>
      <c r="AK1526">
        <v>-158.41666666666697</v>
      </c>
      <c r="AL1526">
        <v>-5.7279962193442202</v>
      </c>
      <c r="AM1526">
        <v>-5.7481905442933368</v>
      </c>
      <c r="AN1526">
        <v>-5.8259782327217948</v>
      </c>
      <c r="AO1526">
        <v>-6.4784300898705709</v>
      </c>
      <c r="AP1526">
        <v>-6.4912083752670355</v>
      </c>
      <c r="AQ1526">
        <v>-6.3368185402946153</v>
      </c>
      <c r="AR1526">
        <v>-4.2944527208361762</v>
      </c>
      <c r="AS1526">
        <v>-7.787397593446002</v>
      </c>
      <c r="AT1526">
        <v>0</v>
      </c>
      <c r="AU1526">
        <v>0</v>
      </c>
      <c r="AV1526">
        <v>0</v>
      </c>
      <c r="AW1526">
        <v>0</v>
      </c>
    </row>
    <row r="1527" spans="1:49" x14ac:dyDescent="0.2">
      <c r="A1527" t="s">
        <v>345</v>
      </c>
      <c r="B1527" t="str">
        <f t="shared" si="115"/>
        <v>Kidney</v>
      </c>
      <c r="C1527" s="1" t="s">
        <v>113</v>
      </c>
      <c r="D1527" s="1">
        <f t="shared" si="116"/>
        <v>41944</v>
      </c>
      <c r="E1527">
        <f t="shared" si="117"/>
        <v>30</v>
      </c>
      <c r="F1527">
        <v>3919</v>
      </c>
      <c r="G1527" t="s">
        <v>356</v>
      </c>
      <c r="H1527" s="2">
        <f t="shared" si="118"/>
        <v>130.63333333333333</v>
      </c>
      <c r="I1527">
        <v>1.2295286940864549</v>
      </c>
      <c r="J1527" t="s">
        <v>26</v>
      </c>
      <c r="K1527" t="s">
        <v>103</v>
      </c>
      <c r="L1527">
        <v>1</v>
      </c>
      <c r="M1527">
        <f t="shared" si="119"/>
        <v>1</v>
      </c>
      <c r="N1527">
        <v>318740019.55780572</v>
      </c>
      <c r="O1527" t="s">
        <v>58</v>
      </c>
      <c r="P1527">
        <v>1122.9047619047656</v>
      </c>
      <c r="Q1527">
        <v>5096.25</v>
      </c>
      <c r="R1527">
        <v>5880.6999999999953</v>
      </c>
      <c r="S1527">
        <v>5243.6666666666679</v>
      </c>
      <c r="T1527">
        <v>5118</v>
      </c>
      <c r="U1527">
        <v>2732.75</v>
      </c>
      <c r="V1527">
        <v>3784</v>
      </c>
      <c r="W1527">
        <v>104.33626472094224</v>
      </c>
      <c r="X1527">
        <v>234.611117511521</v>
      </c>
      <c r="Y1527">
        <v>265.3688658474141</v>
      </c>
      <c r="Z1527">
        <v>239.93084677419387</v>
      </c>
      <c r="AA1527">
        <v>235.84698327359717</v>
      </c>
      <c r="AB1527">
        <v>156.44828469022087</v>
      </c>
      <c r="AC1527">
        <v>217.05257296467028</v>
      </c>
      <c r="AD1527">
        <v>-25.572916666666515</v>
      </c>
      <c r="AE1527">
        <v>-53.285714285714675</v>
      </c>
      <c r="AF1527">
        <v>-53.055555555555657</v>
      </c>
      <c r="AG1527">
        <v>-63.33333333333303</v>
      </c>
      <c r="AH1527">
        <v>-36.72916666666697</v>
      </c>
      <c r="AI1527">
        <v>-30.16666666666697</v>
      </c>
      <c r="AJ1527">
        <v>4.5833333333330302</v>
      </c>
      <c r="AK1527">
        <v>47.58333333333303</v>
      </c>
      <c r="AL1527">
        <v>1.0058747483977015</v>
      </c>
      <c r="AM1527">
        <v>8.2531421912477754E-2</v>
      </c>
      <c r="AN1527">
        <v>0.12886047695559455</v>
      </c>
      <c r="AO1527">
        <v>-0.24574191782755861</v>
      </c>
      <c r="AP1527">
        <v>0.67707119462539822</v>
      </c>
      <c r="AQ1527">
        <v>0.945260312751941</v>
      </c>
      <c r="AR1527">
        <v>2.1883429780885137</v>
      </c>
      <c r="AS1527">
        <v>3.4126024065539866</v>
      </c>
      <c r="AT1527">
        <v>0</v>
      </c>
      <c r="AU1527">
        <v>0</v>
      </c>
      <c r="AV1527">
        <v>0</v>
      </c>
      <c r="AW1527">
        <v>0</v>
      </c>
    </row>
    <row r="1528" spans="1:49" x14ac:dyDescent="0.2">
      <c r="A1528" t="s">
        <v>345</v>
      </c>
      <c r="B1528" t="str">
        <f t="shared" si="115"/>
        <v>Kidney</v>
      </c>
      <c r="C1528" s="1" t="s">
        <v>114</v>
      </c>
      <c r="D1528" s="1">
        <f t="shared" si="116"/>
        <v>41974</v>
      </c>
      <c r="E1528">
        <f t="shared" si="117"/>
        <v>31</v>
      </c>
      <c r="F1528">
        <v>4511</v>
      </c>
      <c r="G1528" t="s">
        <v>357</v>
      </c>
      <c r="H1528" s="2">
        <f t="shared" si="118"/>
        <v>145.51612903225808</v>
      </c>
      <c r="I1528">
        <v>1.4152599997509565</v>
      </c>
      <c r="J1528" t="s">
        <v>26</v>
      </c>
      <c r="K1528" t="s">
        <v>103</v>
      </c>
      <c r="L1528">
        <v>1</v>
      </c>
      <c r="M1528">
        <f t="shared" si="119"/>
        <v>1</v>
      </c>
      <c r="N1528">
        <v>318740019.55780572</v>
      </c>
      <c r="O1528" t="s">
        <v>61</v>
      </c>
      <c r="P1528">
        <v>1125.0238095238133</v>
      </c>
      <c r="Q1528">
        <v>5166.875</v>
      </c>
      <c r="R1528">
        <v>5964.8499999999949</v>
      </c>
      <c r="S1528">
        <v>5316.8333333333348</v>
      </c>
      <c r="T1528">
        <v>5189</v>
      </c>
      <c r="U1528">
        <v>2762.625</v>
      </c>
      <c r="V1528">
        <v>3832</v>
      </c>
      <c r="W1528">
        <v>104.41102790578607</v>
      </c>
      <c r="X1528">
        <v>236.93199884792654</v>
      </c>
      <c r="Y1528">
        <v>268.22005318961089</v>
      </c>
      <c r="Z1528">
        <v>242.34344758064549</v>
      </c>
      <c r="AA1528">
        <v>238.18917264038333</v>
      </c>
      <c r="AB1528">
        <v>157.42153097798331</v>
      </c>
      <c r="AC1528">
        <v>219.07072077440597</v>
      </c>
      <c r="AD1528">
        <v>364.80208333333348</v>
      </c>
      <c r="AE1528">
        <v>359.99999999999955</v>
      </c>
      <c r="AF1528">
        <v>398.44444444444434</v>
      </c>
      <c r="AG1528">
        <v>377.66666666666652</v>
      </c>
      <c r="AH1528">
        <v>385.27083333333303</v>
      </c>
      <c r="AI1528">
        <v>335.16666666666697</v>
      </c>
      <c r="AJ1528">
        <v>403.58333333333303</v>
      </c>
      <c r="AK1528">
        <v>513.58333333333303</v>
      </c>
      <c r="AL1528">
        <v>9.3203908774299578</v>
      </c>
      <c r="AM1528">
        <v>9.1919016216052398</v>
      </c>
      <c r="AN1528">
        <v>10.432086283407216</v>
      </c>
      <c r="AO1528">
        <v>9.6764086198068355</v>
      </c>
      <c r="AP1528">
        <v>9.9120174311845517</v>
      </c>
      <c r="AQ1528">
        <v>8.2975900618558569</v>
      </c>
      <c r="AR1528">
        <v>10.576515021099254</v>
      </c>
      <c r="AS1528">
        <v>13.890021761392688</v>
      </c>
      <c r="AT1528">
        <v>0</v>
      </c>
      <c r="AU1528">
        <v>0</v>
      </c>
      <c r="AV1528">
        <v>0</v>
      </c>
      <c r="AW1528">
        <v>0</v>
      </c>
    </row>
    <row r="1529" spans="1:49" x14ac:dyDescent="0.2">
      <c r="A1529" t="s">
        <v>345</v>
      </c>
      <c r="B1529" t="str">
        <f t="shared" si="115"/>
        <v>Kidney</v>
      </c>
      <c r="C1529" s="1" t="s">
        <v>115</v>
      </c>
      <c r="D1529" s="1">
        <f t="shared" si="116"/>
        <v>42005</v>
      </c>
      <c r="E1529">
        <f t="shared" si="117"/>
        <v>31</v>
      </c>
      <c r="F1529">
        <v>4950</v>
      </c>
      <c r="G1529" t="s">
        <v>346</v>
      </c>
      <c r="H1529" s="2">
        <f t="shared" si="118"/>
        <v>159.67741935483872</v>
      </c>
      <c r="I1529">
        <v>1.5406839479122711</v>
      </c>
      <c r="J1529" t="s">
        <v>26</v>
      </c>
      <c r="K1529" t="s">
        <v>116</v>
      </c>
      <c r="L1529">
        <v>1</v>
      </c>
      <c r="M1529">
        <f t="shared" si="119"/>
        <v>1</v>
      </c>
      <c r="N1529">
        <v>321285881.2936669</v>
      </c>
      <c r="O1529" t="s">
        <v>28</v>
      </c>
      <c r="P1529">
        <v>1127.142857142861</v>
      </c>
      <c r="Q1529">
        <v>5237.5</v>
      </c>
      <c r="R1529">
        <v>6048.9999999999945</v>
      </c>
      <c r="S1529">
        <v>5390.0000000000018</v>
      </c>
      <c r="T1529">
        <v>5260</v>
      </c>
      <c r="U1529">
        <v>2792.5</v>
      </c>
      <c r="V1529">
        <v>3880</v>
      </c>
      <c r="W1529">
        <v>104.4857910906299</v>
      </c>
      <c r="X1529">
        <v>239.25288018433207</v>
      </c>
      <c r="Y1529">
        <v>271.07124053180769</v>
      </c>
      <c r="Z1529">
        <v>244.75604838709711</v>
      </c>
      <c r="AA1529">
        <v>240.53136200716949</v>
      </c>
      <c r="AB1529">
        <v>158.39477726574574</v>
      </c>
      <c r="AC1529">
        <v>221.08886858414166</v>
      </c>
      <c r="AD1529">
        <v>599.05208333333348</v>
      </c>
      <c r="AE1529">
        <v>615.4285714285711</v>
      </c>
      <c r="AF1529">
        <v>612.11111111111131</v>
      </c>
      <c r="AG1529">
        <v>653.66666666666652</v>
      </c>
      <c r="AH1529">
        <v>618.27083333333303</v>
      </c>
      <c r="AI1529">
        <v>629.16666666666697</v>
      </c>
      <c r="AJ1529">
        <v>533.08333333333303</v>
      </c>
      <c r="AK1529">
        <v>588.58333333333303</v>
      </c>
      <c r="AL1529">
        <v>16.876842490333189</v>
      </c>
      <c r="AM1529">
        <v>17.431532958010763</v>
      </c>
      <c r="AN1529">
        <v>17.32455940168677</v>
      </c>
      <c r="AO1529">
        <v>18.57963442625848</v>
      </c>
      <c r="AP1529">
        <v>17.42814646344263</v>
      </c>
      <c r="AQ1529">
        <v>17.781461029597835</v>
      </c>
      <c r="AR1529">
        <v>14.75393437593803</v>
      </c>
      <c r="AS1529">
        <v>16.309376600102411</v>
      </c>
      <c r="AT1529">
        <v>0</v>
      </c>
      <c r="AU1529">
        <v>0</v>
      </c>
      <c r="AV1529">
        <v>0</v>
      </c>
      <c r="AW1529">
        <v>0</v>
      </c>
    </row>
    <row r="1530" spans="1:49" x14ac:dyDescent="0.2">
      <c r="A1530" t="s">
        <v>345</v>
      </c>
      <c r="B1530" t="str">
        <f t="shared" si="115"/>
        <v>Kidney</v>
      </c>
      <c r="C1530" s="1" t="s">
        <v>117</v>
      </c>
      <c r="D1530" s="1">
        <f t="shared" si="116"/>
        <v>42036</v>
      </c>
      <c r="E1530">
        <f t="shared" si="117"/>
        <v>28</v>
      </c>
      <c r="F1530">
        <v>4305</v>
      </c>
      <c r="G1530" t="s">
        <v>347</v>
      </c>
      <c r="H1530" s="2">
        <f t="shared" si="118"/>
        <v>153.75</v>
      </c>
      <c r="I1530">
        <v>1.3399281607600662</v>
      </c>
      <c r="J1530" t="s">
        <v>26</v>
      </c>
      <c r="K1530" t="s">
        <v>116</v>
      </c>
      <c r="L1530">
        <v>1</v>
      </c>
      <c r="M1530">
        <f t="shared" si="119"/>
        <v>1</v>
      </c>
      <c r="N1530">
        <v>321285881.2936669</v>
      </c>
      <c r="O1530" t="s">
        <v>31</v>
      </c>
      <c r="P1530">
        <v>1129.2619047619087</v>
      </c>
      <c r="Q1530">
        <v>5308.125</v>
      </c>
      <c r="R1530">
        <v>6133.1499999999942</v>
      </c>
      <c r="S1530">
        <v>5463.1666666666688</v>
      </c>
      <c r="T1530">
        <v>5331</v>
      </c>
      <c r="U1530">
        <v>2822.375</v>
      </c>
      <c r="V1530">
        <v>3928</v>
      </c>
      <c r="W1530">
        <v>104.56055427547373</v>
      </c>
      <c r="X1530">
        <v>241.57376152073761</v>
      </c>
      <c r="Y1530">
        <v>273.92242787400448</v>
      </c>
      <c r="Z1530">
        <v>247.16864919354873</v>
      </c>
      <c r="AA1530">
        <v>242.87355137395565</v>
      </c>
      <c r="AB1530">
        <v>159.36802355350818</v>
      </c>
      <c r="AC1530">
        <v>223.10701639387736</v>
      </c>
      <c r="AD1530">
        <v>84.802083333333485</v>
      </c>
      <c r="AE1530">
        <v>104.57142857142844</v>
      </c>
      <c r="AF1530">
        <v>94.444444444444343</v>
      </c>
      <c r="AG1530">
        <v>109.66666666666652</v>
      </c>
      <c r="AH1530">
        <v>116.02083333333303</v>
      </c>
      <c r="AI1530">
        <v>134.5</v>
      </c>
      <c r="AJ1530">
        <v>113.58333333333303</v>
      </c>
      <c r="AK1530">
        <v>92.58333333333303</v>
      </c>
      <c r="AL1530">
        <v>13.180135832141531</v>
      </c>
      <c r="AM1530">
        <v>13.651754973402035</v>
      </c>
      <c r="AN1530">
        <v>13.177875255280696</v>
      </c>
      <c r="AO1530">
        <v>14.409397655243055</v>
      </c>
      <c r="AP1530">
        <v>14.510281375249406</v>
      </c>
      <c r="AQ1530">
        <v>14.886365950409328</v>
      </c>
      <c r="AR1530">
        <v>13.375001434574585</v>
      </c>
      <c r="AS1530">
        <v>15.105459549411108</v>
      </c>
      <c r="AT1530">
        <v>0</v>
      </c>
      <c r="AU1530">
        <v>0</v>
      </c>
      <c r="AV1530">
        <v>0</v>
      </c>
      <c r="AW1530">
        <v>0</v>
      </c>
    </row>
    <row r="1531" spans="1:49" x14ac:dyDescent="0.2">
      <c r="A1531" t="s">
        <v>345</v>
      </c>
      <c r="B1531" t="str">
        <f t="shared" si="115"/>
        <v>Kidney</v>
      </c>
      <c r="C1531" s="1" t="s">
        <v>118</v>
      </c>
      <c r="D1531" s="1">
        <f t="shared" si="116"/>
        <v>42064</v>
      </c>
      <c r="E1531">
        <f t="shared" si="117"/>
        <v>31</v>
      </c>
      <c r="F1531">
        <v>4586</v>
      </c>
      <c r="G1531" t="s">
        <v>348</v>
      </c>
      <c r="H1531" s="2">
        <f t="shared" si="118"/>
        <v>147.93548387096774</v>
      </c>
      <c r="I1531">
        <v>1.4273892091162981</v>
      </c>
      <c r="J1531" t="s">
        <v>26</v>
      </c>
      <c r="K1531" t="s">
        <v>116</v>
      </c>
      <c r="L1531">
        <v>1</v>
      </c>
      <c r="M1531">
        <f t="shared" si="119"/>
        <v>1</v>
      </c>
      <c r="N1531">
        <v>321285881.2936669</v>
      </c>
      <c r="O1531" t="s">
        <v>34</v>
      </c>
      <c r="P1531">
        <v>1131.3809523809564</v>
      </c>
      <c r="Q1531">
        <v>5378.75</v>
      </c>
      <c r="R1531">
        <v>6217.2999999999938</v>
      </c>
      <c r="S1531">
        <v>5536.3333333333358</v>
      </c>
      <c r="T1531">
        <v>5402</v>
      </c>
      <c r="U1531">
        <v>2852.25</v>
      </c>
      <c r="V1531">
        <v>3976</v>
      </c>
      <c r="W1531">
        <v>104.63531746031757</v>
      </c>
      <c r="X1531">
        <v>243.89464285714314</v>
      </c>
      <c r="Y1531">
        <v>276.77361521620128</v>
      </c>
      <c r="Z1531">
        <v>249.58125000000035</v>
      </c>
      <c r="AA1531">
        <v>245.21574074074181</v>
      </c>
      <c r="AB1531">
        <v>160.34126984127062</v>
      </c>
      <c r="AC1531">
        <v>225.12516420361305</v>
      </c>
      <c r="AD1531">
        <v>388.17708333333348</v>
      </c>
      <c r="AE1531">
        <v>391.99999999999955</v>
      </c>
      <c r="AF1531">
        <v>384.77777777777737</v>
      </c>
      <c r="AG1531">
        <v>407.66666666666652</v>
      </c>
      <c r="AH1531">
        <v>408.27083333333303</v>
      </c>
      <c r="AI1531">
        <v>449.5</v>
      </c>
      <c r="AJ1531">
        <v>445.58333333333303</v>
      </c>
      <c r="AK1531">
        <v>406.58333333333303</v>
      </c>
      <c r="AL1531">
        <v>10.07442313549447</v>
      </c>
      <c r="AM1531">
        <v>10.224159686121368</v>
      </c>
      <c r="AN1531">
        <v>9.9912260683534555</v>
      </c>
      <c r="AO1531">
        <v>10.644150555290736</v>
      </c>
      <c r="AP1531">
        <v>10.653952915055527</v>
      </c>
      <c r="AQ1531">
        <v>11.985762104866637</v>
      </c>
      <c r="AR1531">
        <v>11.931353730776721</v>
      </c>
      <c r="AS1531">
        <v>10.438408858166895</v>
      </c>
      <c r="AT1531">
        <v>0</v>
      </c>
      <c r="AU1531">
        <v>0</v>
      </c>
      <c r="AV1531">
        <v>0</v>
      </c>
      <c r="AW1531">
        <v>0</v>
      </c>
    </row>
    <row r="1532" spans="1:49" x14ac:dyDescent="0.2">
      <c r="A1532" t="s">
        <v>345</v>
      </c>
      <c r="B1532" t="str">
        <f t="shared" si="115"/>
        <v>Kidney</v>
      </c>
      <c r="C1532" s="1" t="s">
        <v>119</v>
      </c>
      <c r="D1532" s="1">
        <f t="shared" si="116"/>
        <v>42095</v>
      </c>
      <c r="E1532">
        <f t="shared" si="117"/>
        <v>30</v>
      </c>
      <c r="F1532">
        <v>4209</v>
      </c>
      <c r="G1532" t="s">
        <v>349</v>
      </c>
      <c r="H1532" s="2">
        <f t="shared" si="118"/>
        <v>140.30000000000001</v>
      </c>
      <c r="I1532">
        <v>1.3100482296490401</v>
      </c>
      <c r="J1532" t="s">
        <v>26</v>
      </c>
      <c r="K1532" t="s">
        <v>116</v>
      </c>
      <c r="L1532">
        <v>1</v>
      </c>
      <c r="M1532">
        <f t="shared" si="119"/>
        <v>1</v>
      </c>
      <c r="N1532">
        <v>321285881.2936669</v>
      </c>
      <c r="O1532" t="s">
        <v>37</v>
      </c>
      <c r="P1532">
        <v>1133.5000000000041</v>
      </c>
      <c r="Q1532">
        <v>5449.375</v>
      </c>
      <c r="R1532">
        <v>6301.4499999999935</v>
      </c>
      <c r="S1532">
        <v>5609.5000000000027</v>
      </c>
      <c r="T1532">
        <v>5473</v>
      </c>
      <c r="U1532">
        <v>2882.125</v>
      </c>
      <c r="V1532">
        <v>4024</v>
      </c>
      <c r="W1532">
        <v>104.7100806451614</v>
      </c>
      <c r="X1532">
        <v>246.21552419354867</v>
      </c>
      <c r="Y1532">
        <v>279.62480255839807</v>
      </c>
      <c r="Z1532">
        <v>251.99385080645197</v>
      </c>
      <c r="AA1532">
        <v>247.55793010752797</v>
      </c>
      <c r="AB1532">
        <v>161.31451612903305</v>
      </c>
      <c r="AC1532">
        <v>227.14331201334875</v>
      </c>
      <c r="AD1532">
        <v>-27.697916666666515</v>
      </c>
      <c r="AE1532">
        <v>-27.571428571428896</v>
      </c>
      <c r="AF1532">
        <v>-22.888888888889142</v>
      </c>
      <c r="AG1532">
        <v>-5.3333333333330302</v>
      </c>
      <c r="AH1532">
        <v>-3.2291666666669698</v>
      </c>
      <c r="AI1532">
        <v>34.5</v>
      </c>
      <c r="AJ1532">
        <v>11.58333333333303</v>
      </c>
      <c r="AK1532">
        <v>57.58333333333303</v>
      </c>
      <c r="AL1532">
        <v>0.93504141506437577</v>
      </c>
      <c r="AM1532">
        <v>0.93967427905533896</v>
      </c>
      <c r="AN1532">
        <v>1.1344160325111545</v>
      </c>
      <c r="AO1532">
        <v>1.6875914155057501</v>
      </c>
      <c r="AP1532">
        <v>1.7937378612920725</v>
      </c>
      <c r="AQ1532">
        <v>3.1008158683075067</v>
      </c>
      <c r="AR1532">
        <v>2.4216763114218622</v>
      </c>
      <c r="AS1532">
        <v>3.745935739887301</v>
      </c>
      <c r="AT1532">
        <v>0</v>
      </c>
      <c r="AU1532">
        <v>0</v>
      </c>
      <c r="AV1532">
        <v>0</v>
      </c>
      <c r="AW1532">
        <v>0</v>
      </c>
    </row>
    <row r="1533" spans="1:49" x14ac:dyDescent="0.2">
      <c r="A1533" t="s">
        <v>345</v>
      </c>
      <c r="B1533" t="str">
        <f t="shared" si="115"/>
        <v>Kidney</v>
      </c>
      <c r="C1533" s="1" t="s">
        <v>120</v>
      </c>
      <c r="D1533" s="1">
        <f t="shared" si="116"/>
        <v>42125</v>
      </c>
      <c r="E1533">
        <f t="shared" si="117"/>
        <v>31</v>
      </c>
      <c r="F1533">
        <v>4004</v>
      </c>
      <c r="G1533" t="s">
        <v>350</v>
      </c>
      <c r="H1533" s="2">
        <f t="shared" si="118"/>
        <v>129.16129032258064</v>
      </c>
      <c r="I1533">
        <v>1.2462421267557038</v>
      </c>
      <c r="J1533" t="s">
        <v>26</v>
      </c>
      <c r="K1533" t="s">
        <v>116</v>
      </c>
      <c r="L1533">
        <v>1</v>
      </c>
      <c r="M1533">
        <f t="shared" si="119"/>
        <v>1</v>
      </c>
      <c r="N1533">
        <v>321285881.2936669</v>
      </c>
      <c r="O1533" t="s">
        <v>40</v>
      </c>
      <c r="P1533">
        <v>1135.6190476190518</v>
      </c>
      <c r="Q1533">
        <v>5520</v>
      </c>
      <c r="R1533">
        <v>6385.5999999999931</v>
      </c>
      <c r="S1533">
        <v>5682.6666666666697</v>
      </c>
      <c r="T1533">
        <v>5544</v>
      </c>
      <c r="U1533">
        <v>2912</v>
      </c>
      <c r="V1533">
        <v>4072</v>
      </c>
      <c r="W1533">
        <v>104.78484383000523</v>
      </c>
      <c r="X1533">
        <v>248.53640552995421</v>
      </c>
      <c r="Y1533">
        <v>282.47598990059487</v>
      </c>
      <c r="Z1533">
        <v>254.4064516129036</v>
      </c>
      <c r="AA1533">
        <v>249.90011947431412</v>
      </c>
      <c r="AB1533">
        <v>162.28776241679549</v>
      </c>
      <c r="AC1533">
        <v>229.16145982308444</v>
      </c>
      <c r="AD1533">
        <v>-74.697916666666515</v>
      </c>
      <c r="AE1533">
        <v>-80</v>
      </c>
      <c r="AF1533">
        <v>-75.222222222222172</v>
      </c>
      <c r="AG1533">
        <v>-76.533333333333303</v>
      </c>
      <c r="AH1533">
        <v>-58.22916666666697</v>
      </c>
      <c r="AI1533">
        <v>-68.5</v>
      </c>
      <c r="AJ1533">
        <v>-40.41666666666697</v>
      </c>
      <c r="AK1533">
        <v>19.58333333333303</v>
      </c>
      <c r="AL1533">
        <v>-4.8570284774087469</v>
      </c>
      <c r="AM1533">
        <v>-5.0016467654915147</v>
      </c>
      <c r="AN1533">
        <v>-4.8474836090659039</v>
      </c>
      <c r="AO1533">
        <v>-4.9752042834189467</v>
      </c>
      <c r="AP1533">
        <v>-4.3944341817186512</v>
      </c>
      <c r="AQ1533">
        <v>-4.7239153144881811</v>
      </c>
      <c r="AR1533">
        <v>-3.7460656240619699</v>
      </c>
      <c r="AS1533">
        <v>-2.0454621095749985</v>
      </c>
      <c r="AT1533">
        <v>0</v>
      </c>
      <c r="AU1533">
        <v>0</v>
      </c>
      <c r="AV1533">
        <v>0</v>
      </c>
      <c r="AW1533">
        <v>0</v>
      </c>
    </row>
    <row r="1534" spans="1:49" x14ac:dyDescent="0.2">
      <c r="A1534" t="s">
        <v>345</v>
      </c>
      <c r="B1534" t="str">
        <f t="shared" si="115"/>
        <v>Kidney</v>
      </c>
      <c r="C1534" s="1" t="s">
        <v>121</v>
      </c>
      <c r="D1534" s="1">
        <f t="shared" si="116"/>
        <v>42156</v>
      </c>
      <c r="E1534">
        <f t="shared" si="117"/>
        <v>30</v>
      </c>
      <c r="F1534">
        <v>3842</v>
      </c>
      <c r="G1534" t="s">
        <v>351</v>
      </c>
      <c r="H1534" s="2">
        <f t="shared" si="118"/>
        <v>128.06666666666666</v>
      </c>
      <c r="I1534">
        <v>1.1958197430058475</v>
      </c>
      <c r="J1534" t="s">
        <v>26</v>
      </c>
      <c r="K1534" t="s">
        <v>116</v>
      </c>
      <c r="L1534">
        <v>1</v>
      </c>
      <c r="M1534">
        <f t="shared" si="119"/>
        <v>1</v>
      </c>
      <c r="N1534">
        <v>321285881.2936669</v>
      </c>
      <c r="O1534" t="s">
        <v>43</v>
      </c>
      <c r="P1534">
        <v>1137.7380952380995</v>
      </c>
      <c r="Q1534">
        <v>5590.625</v>
      </c>
      <c r="R1534">
        <v>6469.7499999999927</v>
      </c>
      <c r="S1534">
        <v>5755.8333333333367</v>
      </c>
      <c r="T1534">
        <v>5615</v>
      </c>
      <c r="U1534">
        <v>2941.875</v>
      </c>
      <c r="V1534">
        <v>4120</v>
      </c>
      <c r="W1534">
        <v>104.85960701484906</v>
      </c>
      <c r="X1534">
        <v>250.85728686635974</v>
      </c>
      <c r="Y1534">
        <v>285.32717724279166</v>
      </c>
      <c r="Z1534">
        <v>256.81905241935522</v>
      </c>
      <c r="AA1534">
        <v>252.24230884110028</v>
      </c>
      <c r="AB1534">
        <v>163.26100870455792</v>
      </c>
      <c r="AC1534">
        <v>231.17960763282014</v>
      </c>
      <c r="AD1534">
        <v>-328.57291666666652</v>
      </c>
      <c r="AE1534">
        <v>-332.71428571428578</v>
      </c>
      <c r="AF1534">
        <v>-346.88888888888914</v>
      </c>
      <c r="AG1534">
        <v>-344.93333333333294</v>
      </c>
      <c r="AH1534">
        <v>-341.47916666666697</v>
      </c>
      <c r="AI1534">
        <v>-328.5</v>
      </c>
      <c r="AJ1534">
        <v>-349.41666666666697</v>
      </c>
      <c r="AK1534">
        <v>-449.41666666666697</v>
      </c>
      <c r="AL1534">
        <v>-9.094125251602307</v>
      </c>
      <c r="AM1534">
        <v>-9.2317542923732248</v>
      </c>
      <c r="AN1534">
        <v>-9.6655839674888426</v>
      </c>
      <c r="AO1534">
        <v>-9.6324085844942147</v>
      </c>
      <c r="AP1534">
        <v>-9.481262138707919</v>
      </c>
      <c r="AQ1534">
        <v>-8.9991841316925019</v>
      </c>
      <c r="AR1534">
        <v>-9.6116570219114834</v>
      </c>
      <c r="AS1534">
        <v>-13.154064260112705</v>
      </c>
      <c r="AT1534">
        <v>0</v>
      </c>
      <c r="AU1534">
        <v>0</v>
      </c>
      <c r="AV1534">
        <v>0</v>
      </c>
      <c r="AW1534">
        <v>0</v>
      </c>
    </row>
    <row r="1535" spans="1:49" x14ac:dyDescent="0.2">
      <c r="A1535" t="s">
        <v>345</v>
      </c>
      <c r="B1535" t="str">
        <f t="shared" si="115"/>
        <v>Kidney</v>
      </c>
      <c r="C1535" s="1" t="s">
        <v>122</v>
      </c>
      <c r="D1535" s="1">
        <f t="shared" si="116"/>
        <v>42186</v>
      </c>
      <c r="E1535">
        <f t="shared" si="117"/>
        <v>31</v>
      </c>
      <c r="F1535">
        <v>3878</v>
      </c>
      <c r="G1535" t="s">
        <v>352</v>
      </c>
      <c r="H1535" s="2">
        <f t="shared" si="118"/>
        <v>125.09677419354838</v>
      </c>
      <c r="I1535">
        <v>1.2070247171724822</v>
      </c>
      <c r="J1535" t="s">
        <v>26</v>
      </c>
      <c r="K1535" t="s">
        <v>116</v>
      </c>
      <c r="L1535">
        <v>1</v>
      </c>
      <c r="M1535">
        <f t="shared" si="119"/>
        <v>1</v>
      </c>
      <c r="N1535">
        <v>321285881.2936669</v>
      </c>
      <c r="O1535" t="s">
        <v>46</v>
      </c>
      <c r="P1535">
        <v>1139.8571428571472</v>
      </c>
      <c r="Q1535">
        <v>5661.25</v>
      </c>
      <c r="R1535">
        <v>6553.8999999999924</v>
      </c>
      <c r="S1535">
        <v>5829.0000000000036</v>
      </c>
      <c r="T1535">
        <v>5686</v>
      </c>
      <c r="U1535">
        <v>2971.75</v>
      </c>
      <c r="V1535">
        <v>4168</v>
      </c>
      <c r="W1535">
        <v>104.93437019969289</v>
      </c>
      <c r="X1535">
        <v>253.17816820276528</v>
      </c>
      <c r="Y1535">
        <v>288.17836458498846</v>
      </c>
      <c r="Z1535">
        <v>259.23165322580684</v>
      </c>
      <c r="AA1535">
        <v>254.58449820788644</v>
      </c>
      <c r="AB1535">
        <v>164.23425499232036</v>
      </c>
      <c r="AC1535">
        <v>233.19775544255583</v>
      </c>
      <c r="AD1535">
        <v>-296.69791666666652</v>
      </c>
      <c r="AE1535">
        <v>-292.71428571428578</v>
      </c>
      <c r="AF1535">
        <v>-302.22222222222217</v>
      </c>
      <c r="AG1535">
        <v>-320.73333333333312</v>
      </c>
      <c r="AH1535">
        <v>-350.97916666666697</v>
      </c>
      <c r="AI1535">
        <v>-354.5</v>
      </c>
      <c r="AJ1535">
        <v>-406.41666666666697</v>
      </c>
      <c r="AK1535">
        <v>-477.41666666666697</v>
      </c>
      <c r="AL1535">
        <v>-12.018318799989402</v>
      </c>
      <c r="AM1535">
        <v>-11.863397917565237</v>
      </c>
      <c r="AN1535">
        <v>-12.170064254227199</v>
      </c>
      <c r="AO1535">
        <v>-12.852623638257668</v>
      </c>
      <c r="AP1535">
        <v>-13.837982568815448</v>
      </c>
      <c r="AQ1535">
        <v>-13.949721766101092</v>
      </c>
      <c r="AR1535">
        <v>-15.55251723696523</v>
      </c>
      <c r="AS1535">
        <v>-18.077720174091198</v>
      </c>
      <c r="AT1535">
        <v>0</v>
      </c>
      <c r="AU1535">
        <v>0</v>
      </c>
      <c r="AV1535">
        <v>0</v>
      </c>
      <c r="AW1535">
        <v>0</v>
      </c>
    </row>
    <row r="1536" spans="1:49" x14ac:dyDescent="0.2">
      <c r="A1536" t="s">
        <v>345</v>
      </c>
      <c r="B1536" t="str">
        <f t="shared" si="115"/>
        <v>Kidney</v>
      </c>
      <c r="C1536" s="1" t="s">
        <v>123</v>
      </c>
      <c r="D1536" s="1">
        <f t="shared" si="116"/>
        <v>42217</v>
      </c>
      <c r="E1536">
        <f t="shared" si="117"/>
        <v>31</v>
      </c>
      <c r="F1536">
        <v>3779</v>
      </c>
      <c r="G1536" t="s">
        <v>353</v>
      </c>
      <c r="H1536" s="2">
        <f t="shared" si="118"/>
        <v>121.90322580645162</v>
      </c>
      <c r="I1536">
        <v>1.1762110382142368</v>
      </c>
      <c r="J1536" t="s">
        <v>26</v>
      </c>
      <c r="K1536" t="s">
        <v>116</v>
      </c>
      <c r="L1536">
        <v>1</v>
      </c>
      <c r="M1536">
        <f t="shared" si="119"/>
        <v>1</v>
      </c>
      <c r="N1536">
        <v>321285881.2936669</v>
      </c>
      <c r="O1536" t="s">
        <v>49</v>
      </c>
      <c r="P1536">
        <v>1141.9761904761949</v>
      </c>
      <c r="Q1536">
        <v>5731.875</v>
      </c>
      <c r="R1536">
        <v>6638.049999999992</v>
      </c>
      <c r="S1536">
        <v>5902.1666666666706</v>
      </c>
      <c r="T1536">
        <v>5757</v>
      </c>
      <c r="U1536">
        <v>3001.625</v>
      </c>
      <c r="V1536">
        <v>4216</v>
      </c>
      <c r="W1536">
        <v>105.00913338453672</v>
      </c>
      <c r="X1536">
        <v>255.49904953917081</v>
      </c>
      <c r="Y1536">
        <v>291.02955192718525</v>
      </c>
      <c r="Z1536">
        <v>261.64425403225846</v>
      </c>
      <c r="AA1536">
        <v>256.9266875746726</v>
      </c>
      <c r="AB1536">
        <v>165.20750128008279</v>
      </c>
      <c r="AC1536">
        <v>235.21590325229153</v>
      </c>
      <c r="AD1536">
        <v>-270.07291666666652</v>
      </c>
      <c r="AE1536">
        <v>-283.42857142857156</v>
      </c>
      <c r="AF1536">
        <v>-286.88888888888914</v>
      </c>
      <c r="AG1536">
        <v>-294.93333333333294</v>
      </c>
      <c r="AH1536">
        <v>-287.97916666666697</v>
      </c>
      <c r="AI1536">
        <v>-308.16666666666652</v>
      </c>
      <c r="AJ1536">
        <v>-287.41666666666697</v>
      </c>
      <c r="AK1536">
        <v>-348.41666666666697</v>
      </c>
      <c r="AL1536">
        <v>-11.15944783224748</v>
      </c>
      <c r="AM1536">
        <v>-11.563858747058347</v>
      </c>
      <c r="AN1536">
        <v>-11.675440598313244</v>
      </c>
      <c r="AO1536">
        <v>-12.020365573741543</v>
      </c>
      <c r="AP1536">
        <v>-11.80572450429932</v>
      </c>
      <c r="AQ1536">
        <v>-12.455098110187123</v>
      </c>
      <c r="AR1536">
        <v>-11.71380755954587</v>
      </c>
      <c r="AS1536">
        <v>-13.9164298515105</v>
      </c>
      <c r="AT1536">
        <v>0</v>
      </c>
      <c r="AU1536">
        <v>0</v>
      </c>
      <c r="AV1536">
        <v>0</v>
      </c>
      <c r="AW1536">
        <v>0</v>
      </c>
    </row>
    <row r="1537" spans="1:49" x14ac:dyDescent="0.2">
      <c r="A1537" t="s">
        <v>345</v>
      </c>
      <c r="B1537" t="str">
        <f t="shared" si="115"/>
        <v>Kidney</v>
      </c>
      <c r="C1537" s="1" t="s">
        <v>124</v>
      </c>
      <c r="D1537" s="1">
        <f t="shared" si="116"/>
        <v>42248</v>
      </c>
      <c r="E1537">
        <f t="shared" si="117"/>
        <v>30</v>
      </c>
      <c r="F1537">
        <v>3747</v>
      </c>
      <c r="G1537" t="s">
        <v>354</v>
      </c>
      <c r="H1537" s="2">
        <f t="shared" si="118"/>
        <v>124.9</v>
      </c>
      <c r="I1537">
        <v>1.1662510611772283</v>
      </c>
      <c r="J1537" t="s">
        <v>26</v>
      </c>
      <c r="K1537" t="s">
        <v>116</v>
      </c>
      <c r="L1537">
        <v>1</v>
      </c>
      <c r="M1537">
        <f t="shared" si="119"/>
        <v>1</v>
      </c>
      <c r="N1537">
        <v>321285881.2936669</v>
      </c>
      <c r="O1537" t="s">
        <v>52</v>
      </c>
      <c r="P1537">
        <v>1144.0952380952426</v>
      </c>
      <c r="Q1537">
        <v>5802.5</v>
      </c>
      <c r="R1537">
        <v>6722.1999999999916</v>
      </c>
      <c r="S1537">
        <v>5975.3333333333376</v>
      </c>
      <c r="T1537">
        <v>5828</v>
      </c>
      <c r="U1537">
        <v>3031.5</v>
      </c>
      <c r="V1537">
        <v>4264</v>
      </c>
      <c r="W1537">
        <v>105.08389656938056</v>
      </c>
      <c r="X1537">
        <v>257.81993087557635</v>
      </c>
      <c r="Y1537">
        <v>293.88073926938205</v>
      </c>
      <c r="Z1537">
        <v>264.05685483871008</v>
      </c>
      <c r="AA1537">
        <v>259.26887694145876</v>
      </c>
      <c r="AB1537">
        <v>166.18074756784523</v>
      </c>
      <c r="AC1537">
        <v>237.23405106202722</v>
      </c>
      <c r="AD1537">
        <v>-311.82291666666652</v>
      </c>
      <c r="AE1537">
        <v>-299.14285714285734</v>
      </c>
      <c r="AF1537">
        <v>-297.05555555555566</v>
      </c>
      <c r="AG1537">
        <v>-319.73333333333312</v>
      </c>
      <c r="AH1537">
        <v>-325.97916666666697</v>
      </c>
      <c r="AI1537">
        <v>-374.5</v>
      </c>
      <c r="AJ1537">
        <v>-370.91666666666697</v>
      </c>
      <c r="AK1537">
        <v>-292.41666666666697</v>
      </c>
      <c r="AL1537">
        <v>-8.5357919182689699</v>
      </c>
      <c r="AM1537">
        <v>-8.1127066733256044</v>
      </c>
      <c r="AN1537">
        <v>-8.0044728563777454</v>
      </c>
      <c r="AO1537">
        <v>-8.7924085844942397</v>
      </c>
      <c r="AP1537">
        <v>-8.9645954720412391</v>
      </c>
      <c r="AQ1537">
        <v>-10.532517465025819</v>
      </c>
      <c r="AR1537">
        <v>-10.328323688578124</v>
      </c>
      <c r="AS1537">
        <v>-7.9207309267792994</v>
      </c>
      <c r="AT1537">
        <v>0</v>
      </c>
      <c r="AU1537">
        <v>0</v>
      </c>
      <c r="AV1537">
        <v>0</v>
      </c>
      <c r="AW1537">
        <v>0</v>
      </c>
    </row>
    <row r="1538" spans="1:49" x14ac:dyDescent="0.2">
      <c r="A1538" t="s">
        <v>345</v>
      </c>
      <c r="B1538" t="str">
        <f t="shared" ref="B1538:B1601" si="120">IF(MID(A1538,1,4)="#Acc","Accident",IF(MID(A1538,1,4)="#Alz","Alzheimer",IF(MID(A1538,1,4)="#Ass","Assault",IF(MID(A1538,1,4)="#Cer","Cerebrovascular",IF(MID(A1538,1,4)="#Chr","LowerResp",IF(MID(A1538,1,4)="#COV","COVID",IF(MID(A1538,1,4)="#Dia","Diabetes",IF(MID(A1538,1,4)="#Dis","Heart",IF(MID(A1538,1,4)="#Inf","Influenza",IF(MID(A1538,1,4)="#Int","SelfHarm",IF(MID(A1538,1,4)="#Mal","Cancer",IF(MID(A1538,1,4)="#Nep","Kidney",IF(MID(A1538,1,4)="#Sep","Septicemia",IF(MID(A1538,1,6)="Other ","OtherResp","Other"))))))))))))))</f>
        <v>Kidney</v>
      </c>
      <c r="C1538" s="1" t="s">
        <v>125</v>
      </c>
      <c r="D1538" s="1">
        <f t="shared" si="116"/>
        <v>42278</v>
      </c>
      <c r="E1538">
        <f t="shared" si="117"/>
        <v>31</v>
      </c>
      <c r="F1538">
        <v>3888</v>
      </c>
      <c r="G1538" t="s">
        <v>355</v>
      </c>
      <c r="H1538" s="2">
        <f t="shared" si="118"/>
        <v>125.41935483870968</v>
      </c>
      <c r="I1538">
        <v>1.2101372099965475</v>
      </c>
      <c r="J1538" t="s">
        <v>26</v>
      </c>
      <c r="K1538" t="s">
        <v>116</v>
      </c>
      <c r="L1538">
        <v>1</v>
      </c>
      <c r="M1538">
        <f t="shared" si="119"/>
        <v>1</v>
      </c>
      <c r="N1538">
        <v>321285881.2936669</v>
      </c>
      <c r="O1538" t="s">
        <v>55</v>
      </c>
      <c r="P1538">
        <v>1146.2142857142903</v>
      </c>
      <c r="Q1538">
        <v>5873.125</v>
      </c>
      <c r="R1538">
        <v>6806.3499999999913</v>
      </c>
      <c r="S1538">
        <v>6048.5000000000045</v>
      </c>
      <c r="T1538">
        <v>5899</v>
      </c>
      <c r="U1538">
        <v>3061.375</v>
      </c>
      <c r="V1538">
        <v>4312</v>
      </c>
      <c r="W1538">
        <v>105.15865975422439</v>
      </c>
      <c r="X1538">
        <v>260.14081221198188</v>
      </c>
      <c r="Y1538">
        <v>296.73192661157884</v>
      </c>
      <c r="Z1538">
        <v>266.4694556451617</v>
      </c>
      <c r="AA1538">
        <v>261.61106630824492</v>
      </c>
      <c r="AB1538">
        <v>167.15399385560767</v>
      </c>
      <c r="AC1538">
        <v>239.25219887176291</v>
      </c>
      <c r="AD1538">
        <v>-101.69791666666652</v>
      </c>
      <c r="AE1538">
        <v>-103.14285714285734</v>
      </c>
      <c r="AF1538">
        <v>-105.55555555555566</v>
      </c>
      <c r="AG1538">
        <v>-123.13333333333321</v>
      </c>
      <c r="AH1538">
        <v>-123.22916666666697</v>
      </c>
      <c r="AI1538">
        <v>-118.5</v>
      </c>
      <c r="AJ1538">
        <v>-57.41666666666697</v>
      </c>
      <c r="AK1538">
        <v>-158.41666666666697</v>
      </c>
      <c r="AL1538">
        <v>-5.7279962193442202</v>
      </c>
      <c r="AM1538">
        <v>-5.7481905442933368</v>
      </c>
      <c r="AN1538">
        <v>-5.8259782327217948</v>
      </c>
      <c r="AO1538">
        <v>-6.4784300898705709</v>
      </c>
      <c r="AP1538">
        <v>-6.4912083752670355</v>
      </c>
      <c r="AQ1538">
        <v>-6.3368185402946153</v>
      </c>
      <c r="AR1538">
        <v>-4.2944527208361762</v>
      </c>
      <c r="AS1538">
        <v>-7.787397593446002</v>
      </c>
      <c r="AT1538">
        <v>0</v>
      </c>
      <c r="AU1538">
        <v>0</v>
      </c>
      <c r="AV1538">
        <v>0</v>
      </c>
      <c r="AW1538">
        <v>0</v>
      </c>
    </row>
    <row r="1539" spans="1:49" x14ac:dyDescent="0.2">
      <c r="A1539" t="s">
        <v>345</v>
      </c>
      <c r="B1539" t="str">
        <f t="shared" si="120"/>
        <v>Kidney</v>
      </c>
      <c r="C1539" s="1" t="s">
        <v>126</v>
      </c>
      <c r="D1539" s="1">
        <f t="shared" ref="D1539:D1602" si="121">DATE(K1539,O1539,1)</f>
        <v>42309</v>
      </c>
      <c r="E1539">
        <f t="shared" ref="E1539:E1602" si="122">DAY(EOMONTH(D1539,0))</f>
        <v>30</v>
      </c>
      <c r="F1539">
        <v>4029</v>
      </c>
      <c r="G1539" t="s">
        <v>356</v>
      </c>
      <c r="H1539" s="2">
        <f t="shared" ref="H1539:H1602" si="123">F1539/E1539</f>
        <v>134.30000000000001</v>
      </c>
      <c r="I1539">
        <v>1.2540233588158667</v>
      </c>
      <c r="J1539" t="s">
        <v>26</v>
      </c>
      <c r="K1539" t="s">
        <v>116</v>
      </c>
      <c r="L1539">
        <v>1</v>
      </c>
      <c r="M1539">
        <f t="shared" ref="M1539:M1602" si="124">IF(YEAR(D1539)&lt;2018,1,IF(YEAR(D1539)=2018,IF(MONTH(D1539)&lt;3,1,0),0))</f>
        <v>1</v>
      </c>
      <c r="N1539">
        <v>321285881.2936669</v>
      </c>
      <c r="O1539" t="s">
        <v>58</v>
      </c>
      <c r="P1539">
        <v>1148.333333333338</v>
      </c>
      <c r="Q1539">
        <v>5943.75</v>
      </c>
      <c r="R1539">
        <v>6890.4999999999909</v>
      </c>
      <c r="S1539">
        <v>6121.6666666666715</v>
      </c>
      <c r="T1539">
        <v>5970</v>
      </c>
      <c r="U1539">
        <v>3091.25</v>
      </c>
      <c r="V1539">
        <v>4360</v>
      </c>
      <c r="W1539">
        <v>105.23342293906822</v>
      </c>
      <c r="X1539">
        <v>262.46169354838742</v>
      </c>
      <c r="Y1539">
        <v>299.58311395377564</v>
      </c>
      <c r="Z1539">
        <v>268.88205645161332</v>
      </c>
      <c r="AA1539">
        <v>263.95325567503107</v>
      </c>
      <c r="AB1539">
        <v>168.1272401433701</v>
      </c>
      <c r="AC1539">
        <v>241.27034668149861</v>
      </c>
      <c r="AD1539">
        <v>-25.572916666666515</v>
      </c>
      <c r="AE1539">
        <v>-53.285714285714675</v>
      </c>
      <c r="AF1539">
        <v>-53.055555555555657</v>
      </c>
      <c r="AG1539">
        <v>-63.33333333333303</v>
      </c>
      <c r="AH1539">
        <v>-36.72916666666697</v>
      </c>
      <c r="AI1539">
        <v>-30.16666666666697</v>
      </c>
      <c r="AJ1539">
        <v>4.5833333333330302</v>
      </c>
      <c r="AK1539">
        <v>47.58333333333303</v>
      </c>
      <c r="AL1539">
        <v>1.0058747483977015</v>
      </c>
      <c r="AM1539">
        <v>8.2531421912477754E-2</v>
      </c>
      <c r="AN1539">
        <v>0.12886047695559455</v>
      </c>
      <c r="AO1539">
        <v>-0.24574191782755861</v>
      </c>
      <c r="AP1539">
        <v>0.67707119462539822</v>
      </c>
      <c r="AQ1539">
        <v>0.945260312751941</v>
      </c>
      <c r="AR1539">
        <v>2.1883429780885137</v>
      </c>
      <c r="AS1539">
        <v>3.4126024065539866</v>
      </c>
      <c r="AT1539">
        <v>0</v>
      </c>
      <c r="AU1539">
        <v>0</v>
      </c>
      <c r="AV1539">
        <v>0</v>
      </c>
      <c r="AW1539">
        <v>0</v>
      </c>
    </row>
    <row r="1540" spans="1:49" x14ac:dyDescent="0.2">
      <c r="A1540" t="s">
        <v>345</v>
      </c>
      <c r="B1540" t="str">
        <f t="shared" si="120"/>
        <v>Kidney</v>
      </c>
      <c r="C1540" s="1" t="s">
        <v>127</v>
      </c>
      <c r="D1540" s="1">
        <f t="shared" si="121"/>
        <v>42339</v>
      </c>
      <c r="E1540">
        <f t="shared" si="122"/>
        <v>31</v>
      </c>
      <c r="F1540">
        <v>4327</v>
      </c>
      <c r="G1540" t="s">
        <v>357</v>
      </c>
      <c r="H1540" s="2">
        <f t="shared" si="123"/>
        <v>139.58064516129033</v>
      </c>
      <c r="I1540">
        <v>1.3467756449730095</v>
      </c>
      <c r="J1540" t="s">
        <v>26</v>
      </c>
      <c r="K1540" t="s">
        <v>116</v>
      </c>
      <c r="L1540">
        <v>1</v>
      </c>
      <c r="M1540">
        <f t="shared" si="124"/>
        <v>1</v>
      </c>
      <c r="N1540">
        <v>321285881.2936669</v>
      </c>
      <c r="O1540" t="s">
        <v>61</v>
      </c>
      <c r="P1540">
        <v>1150.4523809523857</v>
      </c>
      <c r="Q1540">
        <v>6014.375</v>
      </c>
      <c r="R1540">
        <v>6974.6499999999905</v>
      </c>
      <c r="S1540">
        <v>6194.8333333333385</v>
      </c>
      <c r="T1540">
        <v>6041</v>
      </c>
      <c r="U1540">
        <v>3121.125</v>
      </c>
      <c r="V1540">
        <v>4408</v>
      </c>
      <c r="W1540">
        <v>105.30818612391205</v>
      </c>
      <c r="X1540">
        <v>264.78257488479295</v>
      </c>
      <c r="Y1540">
        <v>302.43430129597243</v>
      </c>
      <c r="Z1540">
        <v>271.29465725806494</v>
      </c>
      <c r="AA1540">
        <v>266.29544504181723</v>
      </c>
      <c r="AB1540">
        <v>169.10048643113254</v>
      </c>
      <c r="AC1540">
        <v>243.2884944912343</v>
      </c>
      <c r="AD1540">
        <v>364.80208333333348</v>
      </c>
      <c r="AE1540">
        <v>359.99999999999955</v>
      </c>
      <c r="AF1540">
        <v>398.44444444444434</v>
      </c>
      <c r="AG1540">
        <v>377.66666666666652</v>
      </c>
      <c r="AH1540">
        <v>385.27083333333303</v>
      </c>
      <c r="AI1540">
        <v>335.16666666666697</v>
      </c>
      <c r="AJ1540">
        <v>403.58333333333303</v>
      </c>
      <c r="AK1540">
        <v>513.58333333333303</v>
      </c>
      <c r="AL1540">
        <v>9.3203908774299578</v>
      </c>
      <c r="AM1540">
        <v>9.1919016216052398</v>
      </c>
      <c r="AN1540">
        <v>10.432086283407216</v>
      </c>
      <c r="AO1540">
        <v>9.6764086198068355</v>
      </c>
      <c r="AP1540">
        <v>9.9120174311845517</v>
      </c>
      <c r="AQ1540">
        <v>8.2975900618558569</v>
      </c>
      <c r="AR1540">
        <v>10.576515021099254</v>
      </c>
      <c r="AS1540">
        <v>13.890021761392688</v>
      </c>
      <c r="AT1540">
        <v>0</v>
      </c>
      <c r="AU1540">
        <v>0</v>
      </c>
      <c r="AV1540">
        <v>0</v>
      </c>
      <c r="AW1540">
        <v>0</v>
      </c>
    </row>
    <row r="1541" spans="1:49" x14ac:dyDescent="0.2">
      <c r="A1541" t="s">
        <v>345</v>
      </c>
      <c r="B1541" t="str">
        <f t="shared" si="120"/>
        <v>Kidney</v>
      </c>
      <c r="C1541" s="1" t="s">
        <v>128</v>
      </c>
      <c r="D1541" s="1">
        <f t="shared" si="121"/>
        <v>42370</v>
      </c>
      <c r="E1541">
        <f t="shared" si="122"/>
        <v>31</v>
      </c>
      <c r="F1541">
        <v>4618</v>
      </c>
      <c r="G1541" t="s">
        <v>346</v>
      </c>
      <c r="H1541" s="2">
        <f t="shared" si="123"/>
        <v>148.96774193548387</v>
      </c>
      <c r="I1541">
        <v>1.4296999788069906</v>
      </c>
      <c r="J1541" t="s">
        <v>26</v>
      </c>
      <c r="K1541" t="s">
        <v>129</v>
      </c>
      <c r="L1541">
        <v>1</v>
      </c>
      <c r="M1541">
        <f t="shared" si="124"/>
        <v>1</v>
      </c>
      <c r="N1541">
        <v>323004830.97534055</v>
      </c>
      <c r="O1541" t="s">
        <v>28</v>
      </c>
      <c r="P1541">
        <v>1152.5714285714334</v>
      </c>
      <c r="Q1541">
        <v>6085</v>
      </c>
      <c r="R1541">
        <v>7058.7999999999902</v>
      </c>
      <c r="S1541">
        <v>6268.0000000000055</v>
      </c>
      <c r="T1541">
        <v>6112</v>
      </c>
      <c r="U1541">
        <v>3151</v>
      </c>
      <c r="V1541">
        <v>4456</v>
      </c>
      <c r="W1541">
        <v>105.38294930875588</v>
      </c>
      <c r="X1541">
        <v>267.10345622119848</v>
      </c>
      <c r="Y1541">
        <v>305.28548863816923</v>
      </c>
      <c r="Z1541">
        <v>273.70725806451657</v>
      </c>
      <c r="AA1541">
        <v>268.63763440860339</v>
      </c>
      <c r="AB1541">
        <v>170.07373271889497</v>
      </c>
      <c r="AC1541">
        <v>245.30664230097</v>
      </c>
      <c r="AD1541">
        <v>599.05208333333348</v>
      </c>
      <c r="AE1541">
        <v>615.4285714285711</v>
      </c>
      <c r="AF1541">
        <v>612.11111111111131</v>
      </c>
      <c r="AG1541">
        <v>653.66666666666652</v>
      </c>
      <c r="AH1541">
        <v>618.27083333333303</v>
      </c>
      <c r="AI1541">
        <v>629.16666666666697</v>
      </c>
      <c r="AJ1541">
        <v>533.08333333333303</v>
      </c>
      <c r="AK1541">
        <v>588.58333333333303</v>
      </c>
      <c r="AL1541">
        <v>16.876842490333189</v>
      </c>
      <c r="AM1541">
        <v>17.431532958010763</v>
      </c>
      <c r="AN1541">
        <v>17.32455940168677</v>
      </c>
      <c r="AO1541">
        <v>18.57963442625848</v>
      </c>
      <c r="AP1541">
        <v>17.42814646344263</v>
      </c>
      <c r="AQ1541">
        <v>17.781461029597835</v>
      </c>
      <c r="AR1541">
        <v>14.75393437593803</v>
      </c>
      <c r="AS1541">
        <v>16.309376600102411</v>
      </c>
      <c r="AT1541">
        <v>0</v>
      </c>
      <c r="AU1541">
        <v>0</v>
      </c>
      <c r="AV1541">
        <v>4.391057100490741</v>
      </c>
      <c r="AW1541">
        <v>0</v>
      </c>
    </row>
    <row r="1542" spans="1:49" x14ac:dyDescent="0.2">
      <c r="A1542" t="s">
        <v>345</v>
      </c>
      <c r="B1542" t="str">
        <f t="shared" si="120"/>
        <v>Kidney</v>
      </c>
      <c r="C1542" s="1" t="s">
        <v>130</v>
      </c>
      <c r="D1542" s="1">
        <f t="shared" si="121"/>
        <v>42401</v>
      </c>
      <c r="E1542">
        <f t="shared" si="122"/>
        <v>29</v>
      </c>
      <c r="F1542">
        <v>4275</v>
      </c>
      <c r="G1542" t="s">
        <v>347</v>
      </c>
      <c r="H1542" s="2">
        <f t="shared" si="123"/>
        <v>147.41379310344828</v>
      </c>
      <c r="I1542">
        <v>1.3235096165872424</v>
      </c>
      <c r="J1542" t="s">
        <v>26</v>
      </c>
      <c r="K1542" t="s">
        <v>129</v>
      </c>
      <c r="L1542">
        <v>1</v>
      </c>
      <c r="M1542">
        <f t="shared" si="124"/>
        <v>1</v>
      </c>
      <c r="N1542">
        <v>323004830.97534055</v>
      </c>
      <c r="O1542" t="s">
        <v>31</v>
      </c>
      <c r="P1542">
        <v>1154.6904761904811</v>
      </c>
      <c r="Q1542">
        <v>6155.625</v>
      </c>
      <c r="R1542">
        <v>7142.9499999999898</v>
      </c>
      <c r="S1542">
        <v>6341.1666666666724</v>
      </c>
      <c r="T1542">
        <v>6183</v>
      </c>
      <c r="U1542">
        <v>3180.875</v>
      </c>
      <c r="V1542">
        <v>4504</v>
      </c>
      <c r="W1542">
        <v>105.45771249359971</v>
      </c>
      <c r="X1542">
        <v>269.42433755760402</v>
      </c>
      <c r="Y1542">
        <v>308.13667598036602</v>
      </c>
      <c r="Z1542">
        <v>276.11985887096819</v>
      </c>
      <c r="AA1542">
        <v>270.97982377538955</v>
      </c>
      <c r="AB1542">
        <v>171.04697900665741</v>
      </c>
      <c r="AC1542">
        <v>247.32479011070569</v>
      </c>
      <c r="AD1542">
        <v>84.802083333333485</v>
      </c>
      <c r="AE1542">
        <v>104.57142857142844</v>
      </c>
      <c r="AF1542">
        <v>94.444444444444343</v>
      </c>
      <c r="AG1542">
        <v>109.66666666666652</v>
      </c>
      <c r="AH1542">
        <v>116.02083333333303</v>
      </c>
      <c r="AI1542">
        <v>134.5</v>
      </c>
      <c r="AJ1542">
        <v>113.58333333333303</v>
      </c>
      <c r="AK1542">
        <v>92.58333333333303</v>
      </c>
      <c r="AL1542">
        <v>13.180135832141531</v>
      </c>
      <c r="AM1542">
        <v>13.651754973402035</v>
      </c>
      <c r="AN1542">
        <v>13.177875255280696</v>
      </c>
      <c r="AO1542">
        <v>14.409397655243055</v>
      </c>
      <c r="AP1542">
        <v>14.510281375249406</v>
      </c>
      <c r="AQ1542">
        <v>14.886365950409328</v>
      </c>
      <c r="AR1542">
        <v>13.375001434574585</v>
      </c>
      <c r="AS1542">
        <v>15.105459549411108</v>
      </c>
      <c r="AT1542">
        <v>0</v>
      </c>
      <c r="AU1542">
        <v>0</v>
      </c>
      <c r="AV1542">
        <v>0</v>
      </c>
      <c r="AW1542">
        <v>0</v>
      </c>
    </row>
    <row r="1543" spans="1:49" x14ac:dyDescent="0.2">
      <c r="A1543" t="s">
        <v>345</v>
      </c>
      <c r="B1543" t="str">
        <f t="shared" si="120"/>
        <v>Kidney</v>
      </c>
      <c r="C1543" s="1" t="s">
        <v>131</v>
      </c>
      <c r="D1543" s="1">
        <f t="shared" si="121"/>
        <v>42430</v>
      </c>
      <c r="E1543">
        <f t="shared" si="122"/>
        <v>31</v>
      </c>
      <c r="F1543">
        <v>4625</v>
      </c>
      <c r="G1543" t="s">
        <v>348</v>
      </c>
      <c r="H1543" s="2">
        <f t="shared" si="123"/>
        <v>149.19354838709677</v>
      </c>
      <c r="I1543">
        <v>1.4318671290563734</v>
      </c>
      <c r="J1543" t="s">
        <v>26</v>
      </c>
      <c r="K1543" t="s">
        <v>129</v>
      </c>
      <c r="L1543">
        <v>1</v>
      </c>
      <c r="M1543">
        <f t="shared" si="124"/>
        <v>1</v>
      </c>
      <c r="N1543">
        <v>323004830.97534055</v>
      </c>
      <c r="O1543" t="s">
        <v>34</v>
      </c>
      <c r="P1543">
        <v>1156.8095238095289</v>
      </c>
      <c r="Q1543">
        <v>6226.25</v>
      </c>
      <c r="R1543">
        <v>7227.0999999999894</v>
      </c>
      <c r="S1543">
        <v>6414.3333333333394</v>
      </c>
      <c r="T1543">
        <v>6254</v>
      </c>
      <c r="U1543">
        <v>3210.75</v>
      </c>
      <c r="V1543">
        <v>4552</v>
      </c>
      <c r="W1543">
        <v>105.53247567844355</v>
      </c>
      <c r="X1543">
        <v>271.74521889400955</v>
      </c>
      <c r="Y1543">
        <v>310.98786332256282</v>
      </c>
      <c r="Z1543">
        <v>278.53245967741981</v>
      </c>
      <c r="AA1543">
        <v>273.32201314217571</v>
      </c>
      <c r="AB1543">
        <v>172.02022529441984</v>
      </c>
      <c r="AC1543">
        <v>249.34293792044139</v>
      </c>
      <c r="AD1543">
        <v>388.17708333333348</v>
      </c>
      <c r="AE1543">
        <v>391.99999999999955</v>
      </c>
      <c r="AF1543">
        <v>384.77777777777737</v>
      </c>
      <c r="AG1543">
        <v>407.66666666666652</v>
      </c>
      <c r="AH1543">
        <v>408.27083333333303</v>
      </c>
      <c r="AI1543">
        <v>449.5</v>
      </c>
      <c r="AJ1543">
        <v>445.58333333333303</v>
      </c>
      <c r="AK1543">
        <v>406.58333333333303</v>
      </c>
      <c r="AL1543">
        <v>10.07442313549447</v>
      </c>
      <c r="AM1543">
        <v>10.224159686121368</v>
      </c>
      <c r="AN1543">
        <v>9.9912260683534555</v>
      </c>
      <c r="AO1543">
        <v>10.644150555290736</v>
      </c>
      <c r="AP1543">
        <v>10.653952915055527</v>
      </c>
      <c r="AQ1543">
        <v>11.985762104866637</v>
      </c>
      <c r="AR1543">
        <v>11.931353730776721</v>
      </c>
      <c r="AS1543">
        <v>10.438408858166895</v>
      </c>
      <c r="AT1543">
        <v>0</v>
      </c>
      <c r="AU1543">
        <v>0</v>
      </c>
      <c r="AV1543">
        <v>0</v>
      </c>
      <c r="AW1543">
        <v>0</v>
      </c>
    </row>
    <row r="1544" spans="1:49" x14ac:dyDescent="0.2">
      <c r="A1544" t="s">
        <v>345</v>
      </c>
      <c r="B1544" t="str">
        <f t="shared" si="120"/>
        <v>Kidney</v>
      </c>
      <c r="C1544" s="1" t="s">
        <v>132</v>
      </c>
      <c r="D1544" s="1">
        <f t="shared" si="121"/>
        <v>42461</v>
      </c>
      <c r="E1544">
        <f t="shared" si="122"/>
        <v>30</v>
      </c>
      <c r="F1544">
        <v>4106</v>
      </c>
      <c r="G1544" t="s">
        <v>349</v>
      </c>
      <c r="H1544" s="2">
        <f t="shared" si="123"/>
        <v>136.86666666666667</v>
      </c>
      <c r="I1544">
        <v>1.2711884177092907</v>
      </c>
      <c r="J1544" t="s">
        <v>26</v>
      </c>
      <c r="K1544" t="s">
        <v>129</v>
      </c>
      <c r="L1544">
        <v>1</v>
      </c>
      <c r="M1544">
        <f t="shared" si="124"/>
        <v>1</v>
      </c>
      <c r="N1544">
        <v>323004830.97534055</v>
      </c>
      <c r="O1544" t="s">
        <v>37</v>
      </c>
      <c r="P1544">
        <v>1158.9285714285766</v>
      </c>
      <c r="Q1544">
        <v>6296.875</v>
      </c>
      <c r="R1544">
        <v>7311.2499999999891</v>
      </c>
      <c r="S1544">
        <v>6487.5000000000064</v>
      </c>
      <c r="T1544">
        <v>6325</v>
      </c>
      <c r="U1544">
        <v>3240.625</v>
      </c>
      <c r="V1544">
        <v>4600</v>
      </c>
      <c r="W1544">
        <v>105.60723886328738</v>
      </c>
      <c r="X1544">
        <v>274.06610023041509</v>
      </c>
      <c r="Y1544">
        <v>313.83905066475961</v>
      </c>
      <c r="Z1544">
        <v>280.94506048387143</v>
      </c>
      <c r="AA1544">
        <v>275.66420250896186</v>
      </c>
      <c r="AB1544">
        <v>172.99347158218228</v>
      </c>
      <c r="AC1544">
        <v>251.36108573017708</v>
      </c>
      <c r="AD1544">
        <v>-27.697916666666515</v>
      </c>
      <c r="AE1544">
        <v>-27.571428571428896</v>
      </c>
      <c r="AF1544">
        <v>-22.888888888889142</v>
      </c>
      <c r="AG1544">
        <v>-5.3333333333330302</v>
      </c>
      <c r="AH1544">
        <v>-3.2291666666669698</v>
      </c>
      <c r="AI1544">
        <v>34.5</v>
      </c>
      <c r="AJ1544">
        <v>11.58333333333303</v>
      </c>
      <c r="AK1544">
        <v>57.58333333333303</v>
      </c>
      <c r="AL1544">
        <v>0.93504141506437577</v>
      </c>
      <c r="AM1544">
        <v>0.93967427905533896</v>
      </c>
      <c r="AN1544">
        <v>1.1344160325111545</v>
      </c>
      <c r="AO1544">
        <v>1.6875914155057501</v>
      </c>
      <c r="AP1544">
        <v>1.7937378612920725</v>
      </c>
      <c r="AQ1544">
        <v>3.1008158683075067</v>
      </c>
      <c r="AR1544">
        <v>2.4216763114218622</v>
      </c>
      <c r="AS1544">
        <v>3.745935739887301</v>
      </c>
      <c r="AT1544">
        <v>0</v>
      </c>
      <c r="AU1544">
        <v>0</v>
      </c>
      <c r="AV1544">
        <v>0</v>
      </c>
      <c r="AW1544">
        <v>0</v>
      </c>
    </row>
    <row r="1545" spans="1:49" x14ac:dyDescent="0.2">
      <c r="A1545" t="s">
        <v>345</v>
      </c>
      <c r="B1545" t="str">
        <f t="shared" si="120"/>
        <v>Kidney</v>
      </c>
      <c r="C1545" s="1" t="s">
        <v>133</v>
      </c>
      <c r="D1545" s="1">
        <f t="shared" si="121"/>
        <v>42491</v>
      </c>
      <c r="E1545">
        <f t="shared" si="122"/>
        <v>31</v>
      </c>
      <c r="F1545">
        <v>4040</v>
      </c>
      <c r="G1545" t="s">
        <v>350</v>
      </c>
      <c r="H1545" s="2">
        <f t="shared" si="123"/>
        <v>130.32258064516128</v>
      </c>
      <c r="I1545">
        <v>1.2507552867865401</v>
      </c>
      <c r="J1545" t="s">
        <v>26</v>
      </c>
      <c r="K1545" t="s">
        <v>129</v>
      </c>
      <c r="L1545">
        <v>1</v>
      </c>
      <c r="M1545">
        <f t="shared" si="124"/>
        <v>1</v>
      </c>
      <c r="N1545">
        <v>323004830.97534055</v>
      </c>
      <c r="O1545" t="s">
        <v>40</v>
      </c>
      <c r="P1545">
        <v>1161.0476190476243</v>
      </c>
      <c r="Q1545">
        <v>6367.5</v>
      </c>
      <c r="R1545">
        <v>7395.3999999999887</v>
      </c>
      <c r="S1545">
        <v>6560.6666666666733</v>
      </c>
      <c r="T1545">
        <v>6396</v>
      </c>
      <c r="U1545">
        <v>3270.5</v>
      </c>
      <c r="V1545">
        <v>4648</v>
      </c>
      <c r="W1545">
        <v>105.68200204813121</v>
      </c>
      <c r="X1545">
        <v>276.38698156682062</v>
      </c>
      <c r="Y1545">
        <v>316.69023800695641</v>
      </c>
      <c r="Z1545">
        <v>283.35766129032305</v>
      </c>
      <c r="AA1545">
        <v>278.00639187574802</v>
      </c>
      <c r="AB1545">
        <v>173.96671786994472</v>
      </c>
      <c r="AC1545">
        <v>253.37923353991278</v>
      </c>
      <c r="AD1545">
        <v>-74.697916666666515</v>
      </c>
      <c r="AE1545">
        <v>-80</v>
      </c>
      <c r="AF1545">
        <v>-75.222222222222172</v>
      </c>
      <c r="AG1545">
        <v>-76.533333333333303</v>
      </c>
      <c r="AH1545">
        <v>-58.22916666666697</v>
      </c>
      <c r="AI1545">
        <v>-68.5</v>
      </c>
      <c r="AJ1545">
        <v>-40.41666666666697</v>
      </c>
      <c r="AK1545">
        <v>19.58333333333303</v>
      </c>
      <c r="AL1545">
        <v>-4.8570284774087469</v>
      </c>
      <c r="AM1545">
        <v>-5.0016467654915147</v>
      </c>
      <c r="AN1545">
        <v>-4.8474836090659039</v>
      </c>
      <c r="AO1545">
        <v>-4.9752042834189467</v>
      </c>
      <c r="AP1545">
        <v>-4.3944341817186512</v>
      </c>
      <c r="AQ1545">
        <v>-4.7239153144881811</v>
      </c>
      <c r="AR1545">
        <v>-3.7460656240619699</v>
      </c>
      <c r="AS1545">
        <v>-2.0454621095749985</v>
      </c>
      <c r="AT1545">
        <v>0</v>
      </c>
      <c r="AU1545">
        <v>0</v>
      </c>
      <c r="AV1545">
        <v>0</v>
      </c>
      <c r="AW1545">
        <v>0</v>
      </c>
    </row>
    <row r="1546" spans="1:49" x14ac:dyDescent="0.2">
      <c r="A1546" t="s">
        <v>345</v>
      </c>
      <c r="B1546" t="str">
        <f t="shared" si="120"/>
        <v>Kidney</v>
      </c>
      <c r="C1546" s="1" t="s">
        <v>134</v>
      </c>
      <c r="D1546" s="1">
        <f t="shared" si="121"/>
        <v>42522</v>
      </c>
      <c r="E1546">
        <f t="shared" si="122"/>
        <v>30</v>
      </c>
      <c r="F1546">
        <v>3891</v>
      </c>
      <c r="G1546" t="s">
        <v>351</v>
      </c>
      <c r="H1546" s="2">
        <f t="shared" si="123"/>
        <v>129.69999999999999</v>
      </c>
      <c r="I1546">
        <v>1.2046259457639672</v>
      </c>
      <c r="J1546" t="s">
        <v>26</v>
      </c>
      <c r="K1546" t="s">
        <v>129</v>
      </c>
      <c r="L1546">
        <v>1</v>
      </c>
      <c r="M1546">
        <f t="shared" si="124"/>
        <v>1</v>
      </c>
      <c r="N1546">
        <v>323004830.97534055</v>
      </c>
      <c r="O1546" t="s">
        <v>43</v>
      </c>
      <c r="P1546">
        <v>1163.166666666672</v>
      </c>
      <c r="Q1546">
        <v>6438.125</v>
      </c>
      <c r="R1546">
        <v>7479.5499999999884</v>
      </c>
      <c r="S1546">
        <v>6633.8333333333403</v>
      </c>
      <c r="T1546">
        <v>6467</v>
      </c>
      <c r="U1546">
        <v>3300.375</v>
      </c>
      <c r="V1546">
        <v>4696</v>
      </c>
      <c r="W1546">
        <v>105.75676523297504</v>
      </c>
      <c r="X1546">
        <v>278.70786290322616</v>
      </c>
      <c r="Y1546">
        <v>319.5414253491532</v>
      </c>
      <c r="Z1546">
        <v>285.77026209677467</v>
      </c>
      <c r="AA1546">
        <v>280.34858124253418</v>
      </c>
      <c r="AB1546">
        <v>174.93996415770715</v>
      </c>
      <c r="AC1546">
        <v>255.39738134964847</v>
      </c>
      <c r="AD1546">
        <v>-328.57291666666652</v>
      </c>
      <c r="AE1546">
        <v>-332.71428571428578</v>
      </c>
      <c r="AF1546">
        <v>-346.88888888888914</v>
      </c>
      <c r="AG1546">
        <v>-344.93333333333294</v>
      </c>
      <c r="AH1546">
        <v>-341.47916666666697</v>
      </c>
      <c r="AI1546">
        <v>-328.5</v>
      </c>
      <c r="AJ1546">
        <v>-349.41666666666697</v>
      </c>
      <c r="AK1546">
        <v>-449.41666666666697</v>
      </c>
      <c r="AL1546">
        <v>-9.094125251602307</v>
      </c>
      <c r="AM1546">
        <v>-9.2317542923732248</v>
      </c>
      <c r="AN1546">
        <v>-9.6655839674888426</v>
      </c>
      <c r="AO1546">
        <v>-9.6324085844942147</v>
      </c>
      <c r="AP1546">
        <v>-9.481262138707919</v>
      </c>
      <c r="AQ1546">
        <v>-8.9991841316925019</v>
      </c>
      <c r="AR1546">
        <v>-9.6116570219114834</v>
      </c>
      <c r="AS1546">
        <v>-13.154064260112705</v>
      </c>
      <c r="AT1546">
        <v>0</v>
      </c>
      <c r="AU1546">
        <v>0</v>
      </c>
      <c r="AV1546">
        <v>0</v>
      </c>
      <c r="AW1546">
        <v>0</v>
      </c>
    </row>
    <row r="1547" spans="1:49" x14ac:dyDescent="0.2">
      <c r="A1547" t="s">
        <v>345</v>
      </c>
      <c r="B1547" t="str">
        <f t="shared" si="120"/>
        <v>Kidney</v>
      </c>
      <c r="C1547" s="1" t="s">
        <v>135</v>
      </c>
      <c r="D1547" s="1">
        <f t="shared" si="121"/>
        <v>42552</v>
      </c>
      <c r="E1547">
        <f t="shared" si="122"/>
        <v>31</v>
      </c>
      <c r="F1547">
        <v>3805</v>
      </c>
      <c r="G1547" t="s">
        <v>352</v>
      </c>
      <c r="H1547" s="2">
        <f t="shared" si="123"/>
        <v>122.74193548387096</v>
      </c>
      <c r="I1547">
        <v>1.1780009569858381</v>
      </c>
      <c r="J1547" t="s">
        <v>26</v>
      </c>
      <c r="K1547" t="s">
        <v>129</v>
      </c>
      <c r="L1547">
        <v>1</v>
      </c>
      <c r="M1547">
        <f t="shared" si="124"/>
        <v>1</v>
      </c>
      <c r="N1547">
        <v>323004830.97534055</v>
      </c>
      <c r="O1547" t="s">
        <v>46</v>
      </c>
      <c r="P1547">
        <v>1165.2857142857197</v>
      </c>
      <c r="Q1547">
        <v>6508.75</v>
      </c>
      <c r="R1547">
        <v>7563.699999999988</v>
      </c>
      <c r="S1547">
        <v>6707.0000000000073</v>
      </c>
      <c r="T1547">
        <v>6538</v>
      </c>
      <c r="U1547">
        <v>3330.25</v>
      </c>
      <c r="V1547">
        <v>4744</v>
      </c>
      <c r="W1547">
        <v>105.83152841781887</v>
      </c>
      <c r="X1547">
        <v>281.02874423963169</v>
      </c>
      <c r="Y1547">
        <v>322.39261269135</v>
      </c>
      <c r="Z1547">
        <v>288.18286290322629</v>
      </c>
      <c r="AA1547">
        <v>282.69077060932034</v>
      </c>
      <c r="AB1547">
        <v>175.91321044546959</v>
      </c>
      <c r="AC1547">
        <v>257.41552915938416</v>
      </c>
      <c r="AD1547">
        <v>-296.69791666666652</v>
      </c>
      <c r="AE1547">
        <v>-292.71428571428578</v>
      </c>
      <c r="AF1547">
        <v>-302.22222222222217</v>
      </c>
      <c r="AG1547">
        <v>-320.73333333333312</v>
      </c>
      <c r="AH1547">
        <v>-350.97916666666697</v>
      </c>
      <c r="AI1547">
        <v>-354.5</v>
      </c>
      <c r="AJ1547">
        <v>-406.41666666666697</v>
      </c>
      <c r="AK1547">
        <v>-477.41666666666697</v>
      </c>
      <c r="AL1547">
        <v>-12.018318799989402</v>
      </c>
      <c r="AM1547">
        <v>-11.863397917565237</v>
      </c>
      <c r="AN1547">
        <v>-12.170064254227199</v>
      </c>
      <c r="AO1547">
        <v>-12.852623638257668</v>
      </c>
      <c r="AP1547">
        <v>-13.837982568815448</v>
      </c>
      <c r="AQ1547">
        <v>-13.949721766101092</v>
      </c>
      <c r="AR1547">
        <v>-15.55251723696523</v>
      </c>
      <c r="AS1547">
        <v>-18.077720174091198</v>
      </c>
      <c r="AT1547">
        <v>0</v>
      </c>
      <c r="AU1547">
        <v>0</v>
      </c>
      <c r="AV1547">
        <v>0</v>
      </c>
      <c r="AW1547">
        <v>0</v>
      </c>
    </row>
    <row r="1548" spans="1:49" x14ac:dyDescent="0.2">
      <c r="A1548" t="s">
        <v>345</v>
      </c>
      <c r="B1548" t="str">
        <f t="shared" si="120"/>
        <v>Kidney</v>
      </c>
      <c r="C1548" s="1" t="s">
        <v>136</v>
      </c>
      <c r="D1548" s="1">
        <f t="shared" si="121"/>
        <v>42583</v>
      </c>
      <c r="E1548">
        <f t="shared" si="122"/>
        <v>31</v>
      </c>
      <c r="F1548">
        <v>3914</v>
      </c>
      <c r="G1548" t="s">
        <v>353</v>
      </c>
      <c r="H1548" s="2">
        <f t="shared" si="123"/>
        <v>126.25806451612904</v>
      </c>
      <c r="I1548">
        <v>1.211746582297653</v>
      </c>
      <c r="J1548" t="s">
        <v>26</v>
      </c>
      <c r="K1548" t="s">
        <v>129</v>
      </c>
      <c r="L1548">
        <v>1</v>
      </c>
      <c r="M1548">
        <f t="shared" si="124"/>
        <v>1</v>
      </c>
      <c r="N1548">
        <v>323004830.97534055</v>
      </c>
      <c r="O1548" t="s">
        <v>49</v>
      </c>
      <c r="P1548">
        <v>1167.4047619047674</v>
      </c>
      <c r="Q1548">
        <v>6579.375</v>
      </c>
      <c r="R1548">
        <v>7647.8499999999876</v>
      </c>
      <c r="S1548">
        <v>6780.1666666666742</v>
      </c>
      <c r="T1548">
        <v>6609</v>
      </c>
      <c r="U1548">
        <v>3360.125</v>
      </c>
      <c r="V1548">
        <v>4792</v>
      </c>
      <c r="W1548">
        <v>105.90629160266271</v>
      </c>
      <c r="X1548">
        <v>283.34962557603723</v>
      </c>
      <c r="Y1548">
        <v>325.24380003354679</v>
      </c>
      <c r="Z1548">
        <v>290.59546370967792</v>
      </c>
      <c r="AA1548">
        <v>285.0329599761065</v>
      </c>
      <c r="AB1548">
        <v>176.88645673323202</v>
      </c>
      <c r="AC1548">
        <v>259.43367696911986</v>
      </c>
      <c r="AD1548">
        <v>-270.07291666666652</v>
      </c>
      <c r="AE1548">
        <v>-283.42857142857156</v>
      </c>
      <c r="AF1548">
        <v>-286.88888888888914</v>
      </c>
      <c r="AG1548">
        <v>-294.93333333333294</v>
      </c>
      <c r="AH1548">
        <v>-287.97916666666697</v>
      </c>
      <c r="AI1548">
        <v>-308.16666666666652</v>
      </c>
      <c r="AJ1548">
        <v>-287.41666666666697</v>
      </c>
      <c r="AK1548">
        <v>-348.41666666666697</v>
      </c>
      <c r="AL1548">
        <v>-11.15944783224748</v>
      </c>
      <c r="AM1548">
        <v>-11.563858747058347</v>
      </c>
      <c r="AN1548">
        <v>-11.675440598313244</v>
      </c>
      <c r="AO1548">
        <v>-12.020365573741543</v>
      </c>
      <c r="AP1548">
        <v>-11.80572450429932</v>
      </c>
      <c r="AQ1548">
        <v>-12.455098110187123</v>
      </c>
      <c r="AR1548">
        <v>-11.71380755954587</v>
      </c>
      <c r="AS1548">
        <v>-13.9164298515105</v>
      </c>
      <c r="AT1548">
        <v>0</v>
      </c>
      <c r="AU1548">
        <v>0</v>
      </c>
      <c r="AV1548">
        <v>0</v>
      </c>
      <c r="AW1548">
        <v>0</v>
      </c>
    </row>
    <row r="1549" spans="1:49" x14ac:dyDescent="0.2">
      <c r="A1549" t="s">
        <v>345</v>
      </c>
      <c r="B1549" t="str">
        <f t="shared" si="120"/>
        <v>Kidney</v>
      </c>
      <c r="C1549" s="1" t="s">
        <v>137</v>
      </c>
      <c r="D1549" s="1">
        <f t="shared" si="121"/>
        <v>42614</v>
      </c>
      <c r="E1549">
        <f t="shared" si="122"/>
        <v>30</v>
      </c>
      <c r="F1549">
        <v>3691</v>
      </c>
      <c r="G1549" t="s">
        <v>354</v>
      </c>
      <c r="H1549" s="2">
        <f t="shared" si="123"/>
        <v>123.03333333333333</v>
      </c>
      <c r="I1549">
        <v>1.1427073672101782</v>
      </c>
      <c r="J1549" t="s">
        <v>26</v>
      </c>
      <c r="K1549" t="s">
        <v>129</v>
      </c>
      <c r="L1549">
        <v>1</v>
      </c>
      <c r="M1549">
        <f t="shared" si="124"/>
        <v>1</v>
      </c>
      <c r="N1549">
        <v>323004830.97534055</v>
      </c>
      <c r="O1549" t="s">
        <v>52</v>
      </c>
      <c r="P1549">
        <v>1169.5238095238151</v>
      </c>
      <c r="Q1549">
        <v>6650</v>
      </c>
      <c r="R1549">
        <v>7731.9999999999873</v>
      </c>
      <c r="S1549">
        <v>6853.3333333333412</v>
      </c>
      <c r="T1549">
        <v>6680</v>
      </c>
      <c r="U1549">
        <v>3390</v>
      </c>
      <c r="V1549">
        <v>4840</v>
      </c>
      <c r="W1549">
        <v>105.98105478750654</v>
      </c>
      <c r="X1549">
        <v>285.67050691244276</v>
      </c>
      <c r="Y1549">
        <v>328.09498737574359</v>
      </c>
      <c r="Z1549">
        <v>293.00806451612954</v>
      </c>
      <c r="AA1549">
        <v>287.37514934289266</v>
      </c>
      <c r="AB1549">
        <v>177.85970302099446</v>
      </c>
      <c r="AC1549">
        <v>261.45182477885555</v>
      </c>
      <c r="AD1549">
        <v>-311.82291666666652</v>
      </c>
      <c r="AE1549">
        <v>-299.14285714285734</v>
      </c>
      <c r="AF1549">
        <v>-297.05555555555566</v>
      </c>
      <c r="AG1549">
        <v>-319.73333333333312</v>
      </c>
      <c r="AH1549">
        <v>-325.97916666666697</v>
      </c>
      <c r="AI1549">
        <v>-374.5</v>
      </c>
      <c r="AJ1549">
        <v>-370.91666666666697</v>
      </c>
      <c r="AK1549">
        <v>-292.41666666666697</v>
      </c>
      <c r="AL1549">
        <v>-8.5357919182689699</v>
      </c>
      <c r="AM1549">
        <v>-8.1127066733256044</v>
      </c>
      <c r="AN1549">
        <v>-8.0044728563777454</v>
      </c>
      <c r="AO1549">
        <v>-8.7924085844942397</v>
      </c>
      <c r="AP1549">
        <v>-8.9645954720412391</v>
      </c>
      <c r="AQ1549">
        <v>-10.532517465025819</v>
      </c>
      <c r="AR1549">
        <v>-10.328323688578124</v>
      </c>
      <c r="AS1549">
        <v>-7.9207309267792994</v>
      </c>
      <c r="AT1549">
        <v>0</v>
      </c>
      <c r="AU1549">
        <v>0</v>
      </c>
      <c r="AV1549">
        <v>0</v>
      </c>
      <c r="AW1549">
        <v>0</v>
      </c>
    </row>
    <row r="1550" spans="1:49" x14ac:dyDescent="0.2">
      <c r="A1550" t="s">
        <v>345</v>
      </c>
      <c r="B1550" t="str">
        <f t="shared" si="120"/>
        <v>Kidney</v>
      </c>
      <c r="C1550" s="1" t="s">
        <v>138</v>
      </c>
      <c r="D1550" s="1">
        <f t="shared" si="121"/>
        <v>42644</v>
      </c>
      <c r="E1550">
        <f t="shared" si="122"/>
        <v>31</v>
      </c>
      <c r="F1550">
        <v>4184</v>
      </c>
      <c r="G1550" t="s">
        <v>355</v>
      </c>
      <c r="H1550" s="2">
        <f t="shared" si="123"/>
        <v>134.96774193548387</v>
      </c>
      <c r="I1550">
        <v>1.2953366633452683</v>
      </c>
      <c r="J1550" t="s">
        <v>26</v>
      </c>
      <c r="K1550" t="s">
        <v>129</v>
      </c>
      <c r="L1550">
        <v>1</v>
      </c>
      <c r="M1550">
        <f t="shared" si="124"/>
        <v>1</v>
      </c>
      <c r="N1550">
        <v>323004830.97534055</v>
      </c>
      <c r="O1550" t="s">
        <v>55</v>
      </c>
      <c r="P1550">
        <v>1171.6428571428628</v>
      </c>
      <c r="Q1550">
        <v>6720.625</v>
      </c>
      <c r="R1550">
        <v>7816.1499999999869</v>
      </c>
      <c r="S1550">
        <v>6926.5000000000082</v>
      </c>
      <c r="T1550">
        <v>6751</v>
      </c>
      <c r="U1550">
        <v>3419.875</v>
      </c>
      <c r="V1550">
        <v>4888</v>
      </c>
      <c r="W1550">
        <v>106.05581797235037</v>
      </c>
      <c r="X1550">
        <v>287.9913882488483</v>
      </c>
      <c r="Y1550">
        <v>330.94617471794038</v>
      </c>
      <c r="Z1550">
        <v>295.42066532258116</v>
      </c>
      <c r="AA1550">
        <v>289.71733870967881</v>
      </c>
      <c r="AB1550">
        <v>178.83294930875689</v>
      </c>
      <c r="AC1550">
        <v>263.46997258859125</v>
      </c>
      <c r="AD1550">
        <v>-101.69791666666652</v>
      </c>
      <c r="AE1550">
        <v>-103.14285714285734</v>
      </c>
      <c r="AF1550">
        <v>-105.55555555555566</v>
      </c>
      <c r="AG1550">
        <v>-123.13333333333321</v>
      </c>
      <c r="AH1550">
        <v>-123.22916666666697</v>
      </c>
      <c r="AI1550">
        <v>-118.5</v>
      </c>
      <c r="AJ1550">
        <v>-57.41666666666697</v>
      </c>
      <c r="AK1550">
        <v>-158.41666666666697</v>
      </c>
      <c r="AL1550">
        <v>-5.7279962193442202</v>
      </c>
      <c r="AM1550">
        <v>-5.7481905442933368</v>
      </c>
      <c r="AN1550">
        <v>-5.8259782327217948</v>
      </c>
      <c r="AO1550">
        <v>-6.4784300898705709</v>
      </c>
      <c r="AP1550">
        <v>-6.4912083752670355</v>
      </c>
      <c r="AQ1550">
        <v>-6.3368185402946153</v>
      </c>
      <c r="AR1550">
        <v>-4.2944527208361762</v>
      </c>
      <c r="AS1550">
        <v>-7.787397593446002</v>
      </c>
      <c r="AT1550">
        <v>0</v>
      </c>
      <c r="AU1550">
        <v>0</v>
      </c>
      <c r="AV1550">
        <v>0</v>
      </c>
      <c r="AW1550">
        <v>0</v>
      </c>
    </row>
    <row r="1551" spans="1:49" x14ac:dyDescent="0.2">
      <c r="A1551" t="s">
        <v>345</v>
      </c>
      <c r="B1551" t="str">
        <f t="shared" si="120"/>
        <v>Kidney</v>
      </c>
      <c r="C1551" s="1" t="s">
        <v>139</v>
      </c>
      <c r="D1551" s="1">
        <f t="shared" si="121"/>
        <v>42675</v>
      </c>
      <c r="E1551">
        <f t="shared" si="122"/>
        <v>30</v>
      </c>
      <c r="F1551">
        <v>4102</v>
      </c>
      <c r="G1551" t="s">
        <v>356</v>
      </c>
      <c r="H1551" s="2">
        <f t="shared" si="123"/>
        <v>136.73333333333332</v>
      </c>
      <c r="I1551">
        <v>1.2699500461382147</v>
      </c>
      <c r="J1551" t="s">
        <v>26</v>
      </c>
      <c r="K1551" t="s">
        <v>129</v>
      </c>
      <c r="L1551">
        <v>1</v>
      </c>
      <c r="M1551">
        <f t="shared" si="124"/>
        <v>1</v>
      </c>
      <c r="N1551">
        <v>323004830.97534055</v>
      </c>
      <c r="O1551" t="s">
        <v>58</v>
      </c>
      <c r="P1551">
        <v>1173.7619047619105</v>
      </c>
      <c r="Q1551">
        <v>6791.25</v>
      </c>
      <c r="R1551">
        <v>7900.2999999999865</v>
      </c>
      <c r="S1551">
        <v>6999.6666666666752</v>
      </c>
      <c r="T1551">
        <v>6822</v>
      </c>
      <c r="U1551">
        <v>3449.75</v>
      </c>
      <c r="V1551">
        <v>4936</v>
      </c>
      <c r="W1551">
        <v>106.1305811571942</v>
      </c>
      <c r="X1551">
        <v>290.31226958525383</v>
      </c>
      <c r="Y1551">
        <v>333.79736206013717</v>
      </c>
      <c r="Z1551">
        <v>297.83326612903278</v>
      </c>
      <c r="AA1551">
        <v>292.05952807646497</v>
      </c>
      <c r="AB1551">
        <v>179.80619559651933</v>
      </c>
      <c r="AC1551">
        <v>265.48812039832694</v>
      </c>
      <c r="AD1551">
        <v>-25.572916666666515</v>
      </c>
      <c r="AE1551">
        <v>-53.285714285714675</v>
      </c>
      <c r="AF1551">
        <v>-53.055555555555657</v>
      </c>
      <c r="AG1551">
        <v>-63.33333333333303</v>
      </c>
      <c r="AH1551">
        <v>-36.72916666666697</v>
      </c>
      <c r="AI1551">
        <v>-30.16666666666697</v>
      </c>
      <c r="AJ1551">
        <v>4.5833333333330302</v>
      </c>
      <c r="AK1551">
        <v>47.58333333333303</v>
      </c>
      <c r="AL1551">
        <v>1.0058747483977015</v>
      </c>
      <c r="AM1551">
        <v>8.2531421912477754E-2</v>
      </c>
      <c r="AN1551">
        <v>0.12886047695559455</v>
      </c>
      <c r="AO1551">
        <v>-0.24574191782755861</v>
      </c>
      <c r="AP1551">
        <v>0.67707119462539822</v>
      </c>
      <c r="AQ1551">
        <v>0.945260312751941</v>
      </c>
      <c r="AR1551">
        <v>2.1883429780885137</v>
      </c>
      <c r="AS1551">
        <v>3.4126024065539866</v>
      </c>
      <c r="AT1551">
        <v>0</v>
      </c>
      <c r="AU1551">
        <v>0</v>
      </c>
      <c r="AV1551">
        <v>0</v>
      </c>
      <c r="AW1551">
        <v>0</v>
      </c>
    </row>
    <row r="1552" spans="1:49" x14ac:dyDescent="0.2">
      <c r="A1552" t="s">
        <v>345</v>
      </c>
      <c r="B1552" t="str">
        <f t="shared" si="120"/>
        <v>Kidney</v>
      </c>
      <c r="C1552" s="1" t="s">
        <v>140</v>
      </c>
      <c r="D1552" s="1">
        <f t="shared" si="121"/>
        <v>42705</v>
      </c>
      <c r="E1552">
        <f t="shared" si="122"/>
        <v>31</v>
      </c>
      <c r="F1552">
        <v>4434</v>
      </c>
      <c r="G1552" t="s">
        <v>357</v>
      </c>
      <c r="H1552" s="2">
        <f t="shared" si="123"/>
        <v>143.03225806451613</v>
      </c>
      <c r="I1552">
        <v>1.3727348865375046</v>
      </c>
      <c r="J1552" t="s">
        <v>26</v>
      </c>
      <c r="K1552" t="s">
        <v>129</v>
      </c>
      <c r="L1552">
        <v>1</v>
      </c>
      <c r="M1552">
        <f t="shared" si="124"/>
        <v>1</v>
      </c>
      <c r="N1552">
        <v>323004830.97534055</v>
      </c>
      <c r="O1552" t="s">
        <v>61</v>
      </c>
      <c r="P1552">
        <v>1175.8809523809582</v>
      </c>
      <c r="Q1552">
        <v>6861.875</v>
      </c>
      <c r="R1552">
        <v>7984.4499999999862</v>
      </c>
      <c r="S1552">
        <v>7072.8333333333421</v>
      </c>
      <c r="T1552">
        <v>6893</v>
      </c>
      <c r="U1552">
        <v>3479.625</v>
      </c>
      <c r="V1552">
        <v>4984</v>
      </c>
      <c r="W1552">
        <v>106.20534434203803</v>
      </c>
      <c r="X1552">
        <v>292.63315092165936</v>
      </c>
      <c r="Y1552">
        <v>336.64854940233397</v>
      </c>
      <c r="Z1552">
        <v>300.2458669354844</v>
      </c>
      <c r="AA1552">
        <v>294.40171744325113</v>
      </c>
      <c r="AB1552">
        <v>180.77944188428177</v>
      </c>
      <c r="AC1552">
        <v>267.50626820806264</v>
      </c>
      <c r="AD1552">
        <v>364.80208333333348</v>
      </c>
      <c r="AE1552">
        <v>359.99999999999955</v>
      </c>
      <c r="AF1552">
        <v>398.44444444444434</v>
      </c>
      <c r="AG1552">
        <v>377.66666666666652</v>
      </c>
      <c r="AH1552">
        <v>385.27083333333303</v>
      </c>
      <c r="AI1552">
        <v>335.16666666666697</v>
      </c>
      <c r="AJ1552">
        <v>403.58333333333303</v>
      </c>
      <c r="AK1552">
        <v>513.58333333333303</v>
      </c>
      <c r="AL1552">
        <v>9.3203908774299578</v>
      </c>
      <c r="AM1552">
        <v>9.1919016216052398</v>
      </c>
      <c r="AN1552">
        <v>10.432086283407216</v>
      </c>
      <c r="AO1552">
        <v>9.6764086198068355</v>
      </c>
      <c r="AP1552">
        <v>9.9120174311845517</v>
      </c>
      <c r="AQ1552">
        <v>8.2975900618558569</v>
      </c>
      <c r="AR1552">
        <v>10.576515021099254</v>
      </c>
      <c r="AS1552">
        <v>13.890021761392688</v>
      </c>
      <c r="AT1552">
        <v>0</v>
      </c>
      <c r="AU1552">
        <v>0</v>
      </c>
      <c r="AV1552">
        <v>0</v>
      </c>
      <c r="AW1552">
        <v>0</v>
      </c>
    </row>
    <row r="1553" spans="1:49" x14ac:dyDescent="0.2">
      <c r="A1553" t="s">
        <v>345</v>
      </c>
      <c r="B1553" t="str">
        <f t="shared" si="120"/>
        <v>Kidney</v>
      </c>
      <c r="C1553" s="1" t="s">
        <v>141</v>
      </c>
      <c r="D1553" s="1">
        <f t="shared" si="121"/>
        <v>42736</v>
      </c>
      <c r="E1553">
        <f t="shared" si="122"/>
        <v>31</v>
      </c>
      <c r="F1553">
        <v>4777</v>
      </c>
      <c r="G1553" t="s">
        <v>346</v>
      </c>
      <c r="H1553" s="2">
        <f t="shared" si="123"/>
        <v>154.09677419354838</v>
      </c>
      <c r="I1553">
        <v>1.4673928333463253</v>
      </c>
      <c r="J1553" t="s">
        <v>26</v>
      </c>
      <c r="K1553" t="s">
        <v>142</v>
      </c>
      <c r="L1553">
        <v>1</v>
      </c>
      <c r="M1553">
        <f t="shared" si="124"/>
        <v>1</v>
      </c>
      <c r="N1553">
        <v>325543364.4926737</v>
      </c>
      <c r="O1553" t="s">
        <v>28</v>
      </c>
      <c r="P1553">
        <v>1178.0000000000059</v>
      </c>
      <c r="Q1553">
        <v>6932.5</v>
      </c>
      <c r="R1553">
        <v>8068.5999999999858</v>
      </c>
      <c r="S1553">
        <v>7146.0000000000091</v>
      </c>
      <c r="T1553">
        <v>6964</v>
      </c>
      <c r="U1553">
        <v>3509.5</v>
      </c>
      <c r="V1553">
        <v>5032</v>
      </c>
      <c r="W1553">
        <v>106.28010752688186</v>
      </c>
      <c r="X1553">
        <v>294.9540322580649</v>
      </c>
      <c r="Y1553">
        <v>339.49973674453076</v>
      </c>
      <c r="Z1553">
        <v>302.65846774193602</v>
      </c>
      <c r="AA1553">
        <v>296.74390681003729</v>
      </c>
      <c r="AB1553">
        <v>181.7526881720442</v>
      </c>
      <c r="AC1553">
        <v>269.52441601779833</v>
      </c>
      <c r="AD1553">
        <v>599.05208333333348</v>
      </c>
      <c r="AE1553">
        <v>615.4285714285711</v>
      </c>
      <c r="AF1553">
        <v>612.11111111111131</v>
      </c>
      <c r="AG1553">
        <v>653.66666666666652</v>
      </c>
      <c r="AH1553">
        <v>618.27083333333303</v>
      </c>
      <c r="AI1553">
        <v>629.16666666666697</v>
      </c>
      <c r="AJ1553">
        <v>533.08333333333303</v>
      </c>
      <c r="AK1553">
        <v>588.58333333333303</v>
      </c>
      <c r="AL1553">
        <v>16.876842490333189</v>
      </c>
      <c r="AM1553">
        <v>17.431532958010763</v>
      </c>
      <c r="AN1553">
        <v>17.32455940168677</v>
      </c>
      <c r="AO1553">
        <v>18.57963442625848</v>
      </c>
      <c r="AP1553">
        <v>17.42814646344263</v>
      </c>
      <c r="AQ1553">
        <v>17.781461029597835</v>
      </c>
      <c r="AR1553">
        <v>14.75393437593803</v>
      </c>
      <c r="AS1553">
        <v>16.309376600102411</v>
      </c>
      <c r="AT1553">
        <v>0</v>
      </c>
      <c r="AU1553">
        <v>0</v>
      </c>
      <c r="AV1553">
        <v>0</v>
      </c>
      <c r="AW1553">
        <v>0</v>
      </c>
    </row>
    <row r="1554" spans="1:49" x14ac:dyDescent="0.2">
      <c r="A1554" t="s">
        <v>345</v>
      </c>
      <c r="B1554" t="str">
        <f t="shared" si="120"/>
        <v>Kidney</v>
      </c>
      <c r="C1554" s="1" t="s">
        <v>143</v>
      </c>
      <c r="D1554" s="1">
        <f t="shared" si="121"/>
        <v>42767</v>
      </c>
      <c r="E1554">
        <f t="shared" si="122"/>
        <v>28</v>
      </c>
      <c r="F1554">
        <v>4281</v>
      </c>
      <c r="G1554" t="s">
        <v>347</v>
      </c>
      <c r="H1554" s="2">
        <f t="shared" si="123"/>
        <v>152.89285714285714</v>
      </c>
      <c r="I1554">
        <v>1.3150321790989363</v>
      </c>
      <c r="J1554" t="s">
        <v>26</v>
      </c>
      <c r="K1554" t="s">
        <v>142</v>
      </c>
      <c r="L1554">
        <v>1</v>
      </c>
      <c r="M1554">
        <f t="shared" si="124"/>
        <v>1</v>
      </c>
      <c r="N1554">
        <v>325543364.4926737</v>
      </c>
      <c r="O1554" t="s">
        <v>31</v>
      </c>
      <c r="P1554">
        <v>1180.1190476190536</v>
      </c>
      <c r="Q1554">
        <v>7003.125</v>
      </c>
      <c r="R1554">
        <v>8152.7499999999854</v>
      </c>
      <c r="S1554">
        <v>7219.1666666666761</v>
      </c>
      <c r="T1554">
        <v>7035</v>
      </c>
      <c r="U1554">
        <v>3539.375</v>
      </c>
      <c r="V1554">
        <v>5080</v>
      </c>
      <c r="W1554">
        <v>106.3548707117257</v>
      </c>
      <c r="X1554">
        <v>297.27491359447043</v>
      </c>
      <c r="Y1554">
        <v>342.35092408672756</v>
      </c>
      <c r="Z1554">
        <v>305.07106854838764</v>
      </c>
      <c r="AA1554">
        <v>299.08609617682345</v>
      </c>
      <c r="AB1554">
        <v>182.72593445980664</v>
      </c>
      <c r="AC1554">
        <v>271.54256382753402</v>
      </c>
      <c r="AD1554">
        <v>84.802083333333485</v>
      </c>
      <c r="AE1554">
        <v>104.57142857142844</v>
      </c>
      <c r="AF1554">
        <v>94.444444444444343</v>
      </c>
      <c r="AG1554">
        <v>109.66666666666652</v>
      </c>
      <c r="AH1554">
        <v>116.02083333333303</v>
      </c>
      <c r="AI1554">
        <v>134.5</v>
      </c>
      <c r="AJ1554">
        <v>113.58333333333303</v>
      </c>
      <c r="AK1554">
        <v>92.58333333333303</v>
      </c>
      <c r="AL1554">
        <v>13.180135832141531</v>
      </c>
      <c r="AM1554">
        <v>13.651754973402035</v>
      </c>
      <c r="AN1554">
        <v>13.177875255280696</v>
      </c>
      <c r="AO1554">
        <v>14.409397655243055</v>
      </c>
      <c r="AP1554">
        <v>14.510281375249406</v>
      </c>
      <c r="AQ1554">
        <v>14.886365950409328</v>
      </c>
      <c r="AR1554">
        <v>13.375001434574585</v>
      </c>
      <c r="AS1554">
        <v>15.105459549411108</v>
      </c>
      <c r="AT1554">
        <v>0</v>
      </c>
      <c r="AU1554">
        <v>0</v>
      </c>
      <c r="AV1554">
        <v>0</v>
      </c>
      <c r="AW1554">
        <v>0</v>
      </c>
    </row>
    <row r="1555" spans="1:49" x14ac:dyDescent="0.2">
      <c r="A1555" t="s">
        <v>345</v>
      </c>
      <c r="B1555" t="str">
        <f t="shared" si="120"/>
        <v>Kidney</v>
      </c>
      <c r="C1555" s="1" t="s">
        <v>144</v>
      </c>
      <c r="D1555" s="1">
        <f t="shared" si="121"/>
        <v>42795</v>
      </c>
      <c r="E1555">
        <f t="shared" si="122"/>
        <v>31</v>
      </c>
      <c r="F1555">
        <v>4595</v>
      </c>
      <c r="G1555" t="s">
        <v>348</v>
      </c>
      <c r="H1555" s="2">
        <f t="shared" si="123"/>
        <v>148.2258064516129</v>
      </c>
      <c r="I1555">
        <v>1.4114863029571625</v>
      </c>
      <c r="J1555" t="s">
        <v>26</v>
      </c>
      <c r="K1555" t="s">
        <v>142</v>
      </c>
      <c r="L1555">
        <v>1</v>
      </c>
      <c r="M1555">
        <f t="shared" si="124"/>
        <v>1</v>
      </c>
      <c r="N1555">
        <v>325543364.4926737</v>
      </c>
      <c r="O1555" t="s">
        <v>34</v>
      </c>
      <c r="P1555">
        <v>1182.2380952381013</v>
      </c>
      <c r="Q1555">
        <v>7073.75</v>
      </c>
      <c r="R1555">
        <v>8236.8999999999851</v>
      </c>
      <c r="S1555">
        <v>7292.333333333343</v>
      </c>
      <c r="T1555">
        <v>7106</v>
      </c>
      <c r="U1555">
        <v>3569.25</v>
      </c>
      <c r="V1555">
        <v>5128</v>
      </c>
      <c r="W1555">
        <v>106.42963389656953</v>
      </c>
      <c r="X1555">
        <v>299.59579493087597</v>
      </c>
      <c r="Y1555">
        <v>345.20211142892435</v>
      </c>
      <c r="Z1555">
        <v>307.48366935483926</v>
      </c>
      <c r="AA1555">
        <v>301.4282855436096</v>
      </c>
      <c r="AB1555">
        <v>183.69918074756907</v>
      </c>
      <c r="AC1555">
        <v>273.56071163726972</v>
      </c>
      <c r="AD1555">
        <v>388.17708333333348</v>
      </c>
      <c r="AE1555">
        <v>391.99999999999955</v>
      </c>
      <c r="AF1555">
        <v>384.77777777777737</v>
      </c>
      <c r="AG1555">
        <v>407.66666666666652</v>
      </c>
      <c r="AH1555">
        <v>408.27083333333303</v>
      </c>
      <c r="AI1555">
        <v>449.5</v>
      </c>
      <c r="AJ1555">
        <v>445.58333333333303</v>
      </c>
      <c r="AK1555">
        <v>406.58333333333303</v>
      </c>
      <c r="AL1555">
        <v>10.07442313549447</v>
      </c>
      <c r="AM1555">
        <v>10.224159686121368</v>
      </c>
      <c r="AN1555">
        <v>9.9912260683534555</v>
      </c>
      <c r="AO1555">
        <v>10.644150555290736</v>
      </c>
      <c r="AP1555">
        <v>10.653952915055527</v>
      </c>
      <c r="AQ1555">
        <v>11.985762104866637</v>
      </c>
      <c r="AR1555">
        <v>11.931353730776721</v>
      </c>
      <c r="AS1555">
        <v>10.438408858166895</v>
      </c>
      <c r="AT1555">
        <v>0</v>
      </c>
      <c r="AU1555">
        <v>0</v>
      </c>
      <c r="AV1555">
        <v>0</v>
      </c>
      <c r="AW1555">
        <v>0</v>
      </c>
    </row>
    <row r="1556" spans="1:49" x14ac:dyDescent="0.2">
      <c r="A1556" t="s">
        <v>345</v>
      </c>
      <c r="B1556" t="str">
        <f t="shared" si="120"/>
        <v>Kidney</v>
      </c>
      <c r="C1556" s="1" t="s">
        <v>145</v>
      </c>
      <c r="D1556" s="1">
        <f t="shared" si="121"/>
        <v>42826</v>
      </c>
      <c r="E1556">
        <f t="shared" si="122"/>
        <v>30</v>
      </c>
      <c r="F1556">
        <v>4246</v>
      </c>
      <c r="G1556" t="s">
        <v>349</v>
      </c>
      <c r="H1556" s="2">
        <f t="shared" si="123"/>
        <v>141.53333333333333</v>
      </c>
      <c r="I1556">
        <v>1.3042809232548667</v>
      </c>
      <c r="J1556" t="s">
        <v>26</v>
      </c>
      <c r="K1556" t="s">
        <v>142</v>
      </c>
      <c r="L1556">
        <v>1</v>
      </c>
      <c r="M1556">
        <f t="shared" si="124"/>
        <v>1</v>
      </c>
      <c r="N1556">
        <v>325543364.4926737</v>
      </c>
      <c r="O1556" t="s">
        <v>37</v>
      </c>
      <c r="P1556">
        <v>1184.357142857149</v>
      </c>
      <c r="Q1556">
        <v>7144.375</v>
      </c>
      <c r="R1556">
        <v>8321.0499999999847</v>
      </c>
      <c r="S1556">
        <v>7365.50000000001</v>
      </c>
      <c r="T1556">
        <v>7177</v>
      </c>
      <c r="U1556">
        <v>3599.125</v>
      </c>
      <c r="V1556">
        <v>5176</v>
      </c>
      <c r="W1556">
        <v>106.50439708141336</v>
      </c>
      <c r="X1556">
        <v>301.9166762672815</v>
      </c>
      <c r="Y1556">
        <v>348.05329877112115</v>
      </c>
      <c r="Z1556">
        <v>309.89627016129089</v>
      </c>
      <c r="AA1556">
        <v>303.77047491039576</v>
      </c>
      <c r="AB1556">
        <v>184.67242703533151</v>
      </c>
      <c r="AC1556">
        <v>275.57885944700541</v>
      </c>
      <c r="AD1556">
        <v>-27.697916666666515</v>
      </c>
      <c r="AE1556">
        <v>-27.571428571428896</v>
      </c>
      <c r="AF1556">
        <v>-22.888888888889142</v>
      </c>
      <c r="AG1556">
        <v>-5.3333333333330302</v>
      </c>
      <c r="AH1556">
        <v>-3.2291666666669698</v>
      </c>
      <c r="AI1556">
        <v>34.5</v>
      </c>
      <c r="AJ1556">
        <v>11.58333333333303</v>
      </c>
      <c r="AK1556">
        <v>57.58333333333303</v>
      </c>
      <c r="AL1556">
        <v>0.93504141506437577</v>
      </c>
      <c r="AM1556">
        <v>0.93967427905533896</v>
      </c>
      <c r="AN1556">
        <v>1.1344160325111545</v>
      </c>
      <c r="AO1556">
        <v>1.6875914155057501</v>
      </c>
      <c r="AP1556">
        <v>1.7937378612920725</v>
      </c>
      <c r="AQ1556">
        <v>3.1008158683075067</v>
      </c>
      <c r="AR1556">
        <v>2.4216763114218622</v>
      </c>
      <c r="AS1556">
        <v>3.745935739887301</v>
      </c>
      <c r="AT1556">
        <v>0</v>
      </c>
      <c r="AU1556">
        <v>0</v>
      </c>
      <c r="AV1556">
        <v>0</v>
      </c>
      <c r="AW1556">
        <v>0</v>
      </c>
    </row>
    <row r="1557" spans="1:49" x14ac:dyDescent="0.2">
      <c r="A1557" t="s">
        <v>345</v>
      </c>
      <c r="B1557" t="str">
        <f t="shared" si="120"/>
        <v>Kidney</v>
      </c>
      <c r="C1557" s="1" t="s">
        <v>146</v>
      </c>
      <c r="D1557" s="1">
        <f t="shared" si="121"/>
        <v>42856</v>
      </c>
      <c r="E1557">
        <f t="shared" si="122"/>
        <v>31</v>
      </c>
      <c r="F1557">
        <v>4208</v>
      </c>
      <c r="G1557" t="s">
        <v>350</v>
      </c>
      <c r="H1557" s="2">
        <f t="shared" si="123"/>
        <v>135.74193548387098</v>
      </c>
      <c r="I1557">
        <v>1.2926081311955908</v>
      </c>
      <c r="J1557" t="s">
        <v>26</v>
      </c>
      <c r="K1557" t="s">
        <v>142</v>
      </c>
      <c r="L1557">
        <v>1</v>
      </c>
      <c r="M1557">
        <f t="shared" si="124"/>
        <v>1</v>
      </c>
      <c r="N1557">
        <v>325543364.4926737</v>
      </c>
      <c r="O1557" t="s">
        <v>40</v>
      </c>
      <c r="P1557">
        <v>1186.4761904761967</v>
      </c>
      <c r="Q1557">
        <v>7215</v>
      </c>
      <c r="R1557">
        <v>8405.1999999999844</v>
      </c>
      <c r="S1557">
        <v>7438.666666666677</v>
      </c>
      <c r="T1557">
        <v>7248</v>
      </c>
      <c r="U1557">
        <v>3629</v>
      </c>
      <c r="V1557">
        <v>5224</v>
      </c>
      <c r="W1557">
        <v>106.57916026625719</v>
      </c>
      <c r="X1557">
        <v>304.23755760368704</v>
      </c>
      <c r="Y1557">
        <v>350.90448611331794</v>
      </c>
      <c r="Z1557">
        <v>312.30887096774251</v>
      </c>
      <c r="AA1557">
        <v>306.11266427718192</v>
      </c>
      <c r="AB1557">
        <v>185.64567332309394</v>
      </c>
      <c r="AC1557">
        <v>277.59700725674111</v>
      </c>
      <c r="AD1557">
        <v>-74.697916666666515</v>
      </c>
      <c r="AE1557">
        <v>-80</v>
      </c>
      <c r="AF1557">
        <v>-75.222222222222172</v>
      </c>
      <c r="AG1557">
        <v>-76.533333333333303</v>
      </c>
      <c r="AH1557">
        <v>-58.22916666666697</v>
      </c>
      <c r="AI1557">
        <v>-68.5</v>
      </c>
      <c r="AJ1557">
        <v>-40.41666666666697</v>
      </c>
      <c r="AK1557">
        <v>19.58333333333303</v>
      </c>
      <c r="AL1557">
        <v>-4.8570284774087469</v>
      </c>
      <c r="AM1557">
        <v>-5.0016467654915147</v>
      </c>
      <c r="AN1557">
        <v>-4.8474836090659039</v>
      </c>
      <c r="AO1557">
        <v>-4.9752042834189467</v>
      </c>
      <c r="AP1557">
        <v>-4.3944341817186512</v>
      </c>
      <c r="AQ1557">
        <v>-4.7239153144881811</v>
      </c>
      <c r="AR1557">
        <v>-3.7460656240619699</v>
      </c>
      <c r="AS1557">
        <v>-2.0454621095749985</v>
      </c>
      <c r="AT1557">
        <v>0</v>
      </c>
      <c r="AU1557">
        <v>0</v>
      </c>
      <c r="AV1557">
        <v>0</v>
      </c>
      <c r="AW1557">
        <v>0</v>
      </c>
    </row>
    <row r="1558" spans="1:49" x14ac:dyDescent="0.2">
      <c r="A1558" t="s">
        <v>345</v>
      </c>
      <c r="B1558" t="str">
        <f t="shared" si="120"/>
        <v>Kidney</v>
      </c>
      <c r="C1558" s="1" t="s">
        <v>147</v>
      </c>
      <c r="D1558" s="1">
        <f t="shared" si="121"/>
        <v>42887</v>
      </c>
      <c r="E1558">
        <f t="shared" si="122"/>
        <v>30</v>
      </c>
      <c r="F1558">
        <v>3739</v>
      </c>
      <c r="G1558" t="s">
        <v>351</v>
      </c>
      <c r="H1558" s="2">
        <f t="shared" si="123"/>
        <v>124.63333333333334</v>
      </c>
      <c r="I1558">
        <v>1.1485413028850555</v>
      </c>
      <c r="J1558" t="s">
        <v>26</v>
      </c>
      <c r="K1558" t="s">
        <v>142</v>
      </c>
      <c r="L1558">
        <v>1</v>
      </c>
      <c r="M1558">
        <f t="shared" si="124"/>
        <v>1</v>
      </c>
      <c r="N1558">
        <v>325543364.4926737</v>
      </c>
      <c r="O1558" t="s">
        <v>43</v>
      </c>
      <c r="P1558">
        <v>1188.5952380952444</v>
      </c>
      <c r="Q1558">
        <v>7285.625</v>
      </c>
      <c r="R1558">
        <v>8489.349999999984</v>
      </c>
      <c r="S1558">
        <v>7511.8333333333439</v>
      </c>
      <c r="T1558">
        <v>7319</v>
      </c>
      <c r="U1558">
        <v>3658.875</v>
      </c>
      <c r="V1558">
        <v>5272</v>
      </c>
      <c r="W1558">
        <v>106.65392345110102</v>
      </c>
      <c r="X1558">
        <v>306.55843894009257</v>
      </c>
      <c r="Y1558">
        <v>353.75567345551474</v>
      </c>
      <c r="Z1558">
        <v>314.72147177419413</v>
      </c>
      <c r="AA1558">
        <v>308.45485364396808</v>
      </c>
      <c r="AB1558">
        <v>186.61891961085638</v>
      </c>
      <c r="AC1558">
        <v>279.6151550664768</v>
      </c>
      <c r="AD1558">
        <v>-328.57291666666652</v>
      </c>
      <c r="AE1558">
        <v>-332.71428571428578</v>
      </c>
      <c r="AF1558">
        <v>-346.88888888888914</v>
      </c>
      <c r="AG1558">
        <v>-344.93333333333294</v>
      </c>
      <c r="AH1558">
        <v>-341.47916666666697</v>
      </c>
      <c r="AI1558">
        <v>-328.5</v>
      </c>
      <c r="AJ1558">
        <v>-349.41666666666697</v>
      </c>
      <c r="AK1558">
        <v>-449.41666666666697</v>
      </c>
      <c r="AL1558">
        <v>-9.094125251602307</v>
      </c>
      <c r="AM1558">
        <v>-9.2317542923732248</v>
      </c>
      <c r="AN1558">
        <v>-9.6655839674888426</v>
      </c>
      <c r="AO1558">
        <v>-9.6324085844942147</v>
      </c>
      <c r="AP1558">
        <v>-9.481262138707919</v>
      </c>
      <c r="AQ1558">
        <v>-8.9991841316925019</v>
      </c>
      <c r="AR1558">
        <v>-9.6116570219114834</v>
      </c>
      <c r="AS1558">
        <v>-13.154064260112705</v>
      </c>
      <c r="AT1558">
        <v>0</v>
      </c>
      <c r="AU1558">
        <v>0</v>
      </c>
      <c r="AV1558">
        <v>0</v>
      </c>
      <c r="AW1558">
        <v>0</v>
      </c>
    </row>
    <row r="1559" spans="1:49" x14ac:dyDescent="0.2">
      <c r="A1559" t="s">
        <v>345</v>
      </c>
      <c r="B1559" t="str">
        <f t="shared" si="120"/>
        <v>Kidney</v>
      </c>
      <c r="C1559" s="1" t="s">
        <v>148</v>
      </c>
      <c r="D1559" s="1">
        <f t="shared" si="121"/>
        <v>42917</v>
      </c>
      <c r="E1559">
        <f t="shared" si="122"/>
        <v>31</v>
      </c>
      <c r="F1559">
        <v>3711</v>
      </c>
      <c r="G1559" t="s">
        <v>352</v>
      </c>
      <c r="H1559" s="2">
        <f t="shared" si="123"/>
        <v>119.70967741935483</v>
      </c>
      <c r="I1559">
        <v>1.1399402982097997</v>
      </c>
      <c r="J1559" t="s">
        <v>26</v>
      </c>
      <c r="K1559" t="s">
        <v>142</v>
      </c>
      <c r="L1559">
        <v>1</v>
      </c>
      <c r="M1559">
        <f t="shared" si="124"/>
        <v>1</v>
      </c>
      <c r="N1559">
        <v>325543364.4926737</v>
      </c>
      <c r="O1559" t="s">
        <v>46</v>
      </c>
      <c r="P1559">
        <v>1190.7142857142921</v>
      </c>
      <c r="Q1559">
        <v>7356.25</v>
      </c>
      <c r="R1559">
        <v>8573.4999999999836</v>
      </c>
      <c r="S1559">
        <v>7585.0000000000109</v>
      </c>
      <c r="T1559">
        <v>7390</v>
      </c>
      <c r="U1559">
        <v>3688.75</v>
      </c>
      <c r="V1559">
        <v>5320</v>
      </c>
      <c r="W1559">
        <v>106.72868663594485</v>
      </c>
      <c r="X1559">
        <v>308.87932027649811</v>
      </c>
      <c r="Y1559">
        <v>356.60686079771153</v>
      </c>
      <c r="Z1559">
        <v>317.13407258064575</v>
      </c>
      <c r="AA1559">
        <v>310.79704301075424</v>
      </c>
      <c r="AB1559">
        <v>187.59216589861882</v>
      </c>
      <c r="AC1559">
        <v>281.6333028762125</v>
      </c>
      <c r="AD1559">
        <v>-296.69791666666652</v>
      </c>
      <c r="AE1559">
        <v>-292.71428571428578</v>
      </c>
      <c r="AF1559">
        <v>-302.22222222222217</v>
      </c>
      <c r="AG1559">
        <v>-320.73333333333312</v>
      </c>
      <c r="AH1559">
        <v>-350.97916666666697</v>
      </c>
      <c r="AI1559">
        <v>-354.5</v>
      </c>
      <c r="AJ1559">
        <v>-406.41666666666697</v>
      </c>
      <c r="AK1559">
        <v>-477.41666666666697</v>
      </c>
      <c r="AL1559">
        <v>-12.018318799989402</v>
      </c>
      <c r="AM1559">
        <v>-11.863397917565237</v>
      </c>
      <c r="AN1559">
        <v>-12.170064254227199</v>
      </c>
      <c r="AO1559">
        <v>-12.852623638257668</v>
      </c>
      <c r="AP1559">
        <v>-13.837982568815448</v>
      </c>
      <c r="AQ1559">
        <v>-13.949721766101092</v>
      </c>
      <c r="AR1559">
        <v>-15.55251723696523</v>
      </c>
      <c r="AS1559">
        <v>-18.077720174091198</v>
      </c>
      <c r="AT1559">
        <v>0</v>
      </c>
      <c r="AU1559">
        <v>0</v>
      </c>
      <c r="AV1559">
        <v>0</v>
      </c>
      <c r="AW1559">
        <v>0</v>
      </c>
    </row>
    <row r="1560" spans="1:49" x14ac:dyDescent="0.2">
      <c r="A1560" t="s">
        <v>345</v>
      </c>
      <c r="B1560" t="str">
        <f t="shared" si="120"/>
        <v>Kidney</v>
      </c>
      <c r="C1560" s="1" t="s">
        <v>149</v>
      </c>
      <c r="D1560" s="1">
        <f t="shared" si="121"/>
        <v>42948</v>
      </c>
      <c r="E1560">
        <f t="shared" si="122"/>
        <v>31</v>
      </c>
      <c r="F1560">
        <v>3840</v>
      </c>
      <c r="G1560" t="s">
        <v>353</v>
      </c>
      <c r="H1560" s="2">
        <f t="shared" si="123"/>
        <v>123.87096774193549</v>
      </c>
      <c r="I1560">
        <v>1.1795663554636571</v>
      </c>
      <c r="J1560" t="s">
        <v>26</v>
      </c>
      <c r="K1560" t="s">
        <v>142</v>
      </c>
      <c r="L1560">
        <v>1</v>
      </c>
      <c r="M1560">
        <f t="shared" si="124"/>
        <v>1</v>
      </c>
      <c r="N1560">
        <v>325543364.4926737</v>
      </c>
      <c r="O1560" t="s">
        <v>49</v>
      </c>
      <c r="P1560">
        <v>1192.8333333333399</v>
      </c>
      <c r="Q1560">
        <v>7426.875</v>
      </c>
      <c r="R1560">
        <v>8657.6499999999833</v>
      </c>
      <c r="S1560">
        <v>7658.1666666666779</v>
      </c>
      <c r="T1560">
        <v>7461</v>
      </c>
      <c r="U1560">
        <v>3718.625</v>
      </c>
      <c r="V1560">
        <v>5368</v>
      </c>
      <c r="W1560">
        <v>106.80344982078869</v>
      </c>
      <c r="X1560">
        <v>311.20020161290364</v>
      </c>
      <c r="Y1560">
        <v>359.45804813990833</v>
      </c>
      <c r="Z1560">
        <v>319.54667338709737</v>
      </c>
      <c r="AA1560">
        <v>313.1392323775404</v>
      </c>
      <c r="AB1560">
        <v>188.56541218638125</v>
      </c>
      <c r="AC1560">
        <v>283.65145068594819</v>
      </c>
      <c r="AD1560">
        <v>-270.07291666666652</v>
      </c>
      <c r="AE1560">
        <v>-283.42857142857156</v>
      </c>
      <c r="AF1560">
        <v>-286.88888888888914</v>
      </c>
      <c r="AG1560">
        <v>-294.93333333333294</v>
      </c>
      <c r="AH1560">
        <v>-287.97916666666697</v>
      </c>
      <c r="AI1560">
        <v>-308.16666666666652</v>
      </c>
      <c r="AJ1560">
        <v>-287.41666666666697</v>
      </c>
      <c r="AK1560">
        <v>-348.41666666666697</v>
      </c>
      <c r="AL1560">
        <v>-11.15944783224748</v>
      </c>
      <c r="AM1560">
        <v>-11.563858747058347</v>
      </c>
      <c r="AN1560">
        <v>-11.675440598313244</v>
      </c>
      <c r="AO1560">
        <v>-12.020365573741543</v>
      </c>
      <c r="AP1560">
        <v>-11.80572450429932</v>
      </c>
      <c r="AQ1560">
        <v>-12.455098110187123</v>
      </c>
      <c r="AR1560">
        <v>-11.71380755954587</v>
      </c>
      <c r="AS1560">
        <v>-13.9164298515105</v>
      </c>
      <c r="AT1560">
        <v>0</v>
      </c>
      <c r="AU1560">
        <v>0</v>
      </c>
      <c r="AV1560">
        <v>0</v>
      </c>
      <c r="AW1560">
        <v>0</v>
      </c>
    </row>
    <row r="1561" spans="1:49" x14ac:dyDescent="0.2">
      <c r="A1561" t="s">
        <v>345</v>
      </c>
      <c r="B1561" t="str">
        <f t="shared" si="120"/>
        <v>Kidney</v>
      </c>
      <c r="C1561" s="1" t="s">
        <v>150</v>
      </c>
      <c r="D1561" s="1">
        <f t="shared" si="121"/>
        <v>42979</v>
      </c>
      <c r="E1561">
        <f t="shared" si="122"/>
        <v>30</v>
      </c>
      <c r="F1561">
        <v>3896</v>
      </c>
      <c r="G1561" t="s">
        <v>354</v>
      </c>
      <c r="H1561" s="2">
        <f t="shared" si="123"/>
        <v>129.86666666666667</v>
      </c>
      <c r="I1561">
        <v>1.1967683648141687</v>
      </c>
      <c r="J1561" t="s">
        <v>26</v>
      </c>
      <c r="K1561" t="s">
        <v>142</v>
      </c>
      <c r="L1561">
        <v>1</v>
      </c>
      <c r="M1561">
        <f t="shared" si="124"/>
        <v>1</v>
      </c>
      <c r="N1561">
        <v>325543364.4926737</v>
      </c>
      <c r="O1561" t="s">
        <v>52</v>
      </c>
      <c r="P1561">
        <v>1194.9523809523876</v>
      </c>
      <c r="Q1561">
        <v>7497.5</v>
      </c>
      <c r="R1561">
        <v>8741.7999999999829</v>
      </c>
      <c r="S1561">
        <v>7731.3333333333449</v>
      </c>
      <c r="T1561">
        <v>7532</v>
      </c>
      <c r="U1561">
        <v>3748.5</v>
      </c>
      <c r="V1561">
        <v>5416</v>
      </c>
      <c r="W1561">
        <v>106.87821300563252</v>
      </c>
      <c r="X1561">
        <v>313.52108294930918</v>
      </c>
      <c r="Y1561">
        <v>362.30923548210512</v>
      </c>
      <c r="Z1561">
        <v>321.95927419354899</v>
      </c>
      <c r="AA1561">
        <v>315.48142174432655</v>
      </c>
      <c r="AB1561">
        <v>189.53865847414369</v>
      </c>
      <c r="AC1561">
        <v>285.66959849568389</v>
      </c>
      <c r="AD1561">
        <v>-311.82291666666652</v>
      </c>
      <c r="AE1561">
        <v>-299.14285714285734</v>
      </c>
      <c r="AF1561">
        <v>-297.05555555555566</v>
      </c>
      <c r="AG1561">
        <v>-319.73333333333312</v>
      </c>
      <c r="AH1561">
        <v>-325.97916666666697</v>
      </c>
      <c r="AI1561">
        <v>-374.5</v>
      </c>
      <c r="AJ1561">
        <v>-370.91666666666697</v>
      </c>
      <c r="AK1561">
        <v>-292.41666666666697</v>
      </c>
      <c r="AL1561">
        <v>-8.5357919182689699</v>
      </c>
      <c r="AM1561">
        <v>-8.1127066733256044</v>
      </c>
      <c r="AN1561">
        <v>-8.0044728563777454</v>
      </c>
      <c r="AO1561">
        <v>-8.7924085844942397</v>
      </c>
      <c r="AP1561">
        <v>-8.9645954720412391</v>
      </c>
      <c r="AQ1561">
        <v>-10.532517465025819</v>
      </c>
      <c r="AR1561">
        <v>-10.328323688578124</v>
      </c>
      <c r="AS1561">
        <v>-7.9207309267792994</v>
      </c>
      <c r="AT1561">
        <v>0</v>
      </c>
      <c r="AU1561">
        <v>0</v>
      </c>
      <c r="AV1561">
        <v>0</v>
      </c>
      <c r="AW1561">
        <v>0</v>
      </c>
    </row>
    <row r="1562" spans="1:49" x14ac:dyDescent="0.2">
      <c r="A1562" t="s">
        <v>345</v>
      </c>
      <c r="B1562" t="str">
        <f t="shared" si="120"/>
        <v>Kidney</v>
      </c>
      <c r="C1562" s="1" t="s">
        <v>151</v>
      </c>
      <c r="D1562" s="1">
        <f t="shared" si="121"/>
        <v>43009</v>
      </c>
      <c r="E1562">
        <f t="shared" si="122"/>
        <v>31</v>
      </c>
      <c r="F1562">
        <v>4030</v>
      </c>
      <c r="G1562" t="s">
        <v>355</v>
      </c>
      <c r="H1562" s="2">
        <f t="shared" si="123"/>
        <v>130</v>
      </c>
      <c r="I1562">
        <v>1.2379303157600359</v>
      </c>
      <c r="J1562" t="s">
        <v>26</v>
      </c>
      <c r="K1562" t="s">
        <v>142</v>
      </c>
      <c r="L1562">
        <v>1</v>
      </c>
      <c r="M1562">
        <f t="shared" si="124"/>
        <v>1</v>
      </c>
      <c r="N1562">
        <v>325543364.4926737</v>
      </c>
      <c r="O1562" t="s">
        <v>55</v>
      </c>
      <c r="P1562">
        <v>1197.0714285714353</v>
      </c>
      <c r="Q1562">
        <v>7568.125</v>
      </c>
      <c r="R1562">
        <v>8825.9499999999825</v>
      </c>
      <c r="S1562">
        <v>7804.5000000000118</v>
      </c>
      <c r="T1562">
        <v>7603</v>
      </c>
      <c r="U1562">
        <v>3778.375</v>
      </c>
      <c r="V1562">
        <v>5464</v>
      </c>
      <c r="W1562">
        <v>106.95297619047635</v>
      </c>
      <c r="X1562">
        <v>315.84196428571471</v>
      </c>
      <c r="Y1562">
        <v>365.16042282430192</v>
      </c>
      <c r="Z1562">
        <v>324.37187500000061</v>
      </c>
      <c r="AA1562">
        <v>317.82361111111271</v>
      </c>
      <c r="AB1562">
        <v>190.51190476190612</v>
      </c>
      <c r="AC1562">
        <v>287.68774630541958</v>
      </c>
      <c r="AD1562">
        <v>-101.69791666666652</v>
      </c>
      <c r="AE1562">
        <v>-103.14285714285734</v>
      </c>
      <c r="AF1562">
        <v>-105.55555555555566</v>
      </c>
      <c r="AG1562">
        <v>-123.13333333333321</v>
      </c>
      <c r="AH1562">
        <v>-123.22916666666697</v>
      </c>
      <c r="AI1562">
        <v>-118.5</v>
      </c>
      <c r="AJ1562">
        <v>-57.41666666666697</v>
      </c>
      <c r="AK1562">
        <v>-158.41666666666697</v>
      </c>
      <c r="AL1562">
        <v>-5.7279962193442202</v>
      </c>
      <c r="AM1562">
        <v>-5.7481905442933368</v>
      </c>
      <c r="AN1562">
        <v>-5.8259782327217948</v>
      </c>
      <c r="AO1562">
        <v>-6.4784300898705709</v>
      </c>
      <c r="AP1562">
        <v>-6.4912083752670355</v>
      </c>
      <c r="AQ1562">
        <v>-6.3368185402946153</v>
      </c>
      <c r="AR1562">
        <v>-4.2944527208361762</v>
      </c>
      <c r="AS1562">
        <v>-7.787397593446002</v>
      </c>
      <c r="AT1562">
        <v>0</v>
      </c>
      <c r="AU1562">
        <v>0</v>
      </c>
      <c r="AV1562">
        <v>0</v>
      </c>
      <c r="AW1562">
        <v>0</v>
      </c>
    </row>
    <row r="1563" spans="1:49" x14ac:dyDescent="0.2">
      <c r="A1563" t="s">
        <v>345</v>
      </c>
      <c r="B1563" t="str">
        <f t="shared" si="120"/>
        <v>Kidney</v>
      </c>
      <c r="C1563" s="1" t="s">
        <v>152</v>
      </c>
      <c r="D1563" s="1">
        <f t="shared" si="121"/>
        <v>43040</v>
      </c>
      <c r="E1563">
        <f t="shared" si="122"/>
        <v>30</v>
      </c>
      <c r="F1563">
        <v>4236</v>
      </c>
      <c r="G1563" t="s">
        <v>356</v>
      </c>
      <c r="H1563" s="2">
        <f t="shared" si="123"/>
        <v>141.19999999999999</v>
      </c>
      <c r="I1563">
        <v>1.3012091358708466</v>
      </c>
      <c r="J1563" t="s">
        <v>26</v>
      </c>
      <c r="K1563" t="s">
        <v>142</v>
      </c>
      <c r="L1563">
        <v>1</v>
      </c>
      <c r="M1563">
        <f t="shared" si="124"/>
        <v>1</v>
      </c>
      <c r="N1563">
        <v>325543364.4926737</v>
      </c>
      <c r="O1563" t="s">
        <v>58</v>
      </c>
      <c r="P1563">
        <v>1199.190476190483</v>
      </c>
      <c r="Q1563">
        <v>7638.75</v>
      </c>
      <c r="R1563">
        <v>8910.0999999999822</v>
      </c>
      <c r="S1563">
        <v>7877.6666666666788</v>
      </c>
      <c r="T1563">
        <v>7674</v>
      </c>
      <c r="U1563">
        <v>3808.25</v>
      </c>
      <c r="V1563">
        <v>5512</v>
      </c>
      <c r="W1563">
        <v>107.02773937532018</v>
      </c>
      <c r="X1563">
        <v>318.16284562212024</v>
      </c>
      <c r="Y1563">
        <v>368.01161016649871</v>
      </c>
      <c r="Z1563">
        <v>326.78447580645224</v>
      </c>
      <c r="AA1563">
        <v>320.16580047789887</v>
      </c>
      <c r="AB1563">
        <v>191.48515104966856</v>
      </c>
      <c r="AC1563">
        <v>289.70589411515527</v>
      </c>
      <c r="AD1563">
        <v>-25.572916666666515</v>
      </c>
      <c r="AE1563">
        <v>-53.285714285714675</v>
      </c>
      <c r="AF1563">
        <v>-53.055555555555657</v>
      </c>
      <c r="AG1563">
        <v>-63.33333333333303</v>
      </c>
      <c r="AH1563">
        <v>-36.72916666666697</v>
      </c>
      <c r="AI1563">
        <v>-30.16666666666697</v>
      </c>
      <c r="AJ1563">
        <v>4.5833333333330302</v>
      </c>
      <c r="AK1563">
        <v>47.58333333333303</v>
      </c>
      <c r="AL1563">
        <v>1.0058747483977015</v>
      </c>
      <c r="AM1563">
        <v>8.2531421912477754E-2</v>
      </c>
      <c r="AN1563">
        <v>0.12886047695559455</v>
      </c>
      <c r="AO1563">
        <v>-0.24574191782755861</v>
      </c>
      <c r="AP1563">
        <v>0.67707119462539822</v>
      </c>
      <c r="AQ1563">
        <v>0.945260312751941</v>
      </c>
      <c r="AR1563">
        <v>2.1883429780885137</v>
      </c>
      <c r="AS1563">
        <v>3.4126024065539866</v>
      </c>
      <c r="AT1563">
        <v>0</v>
      </c>
      <c r="AU1563">
        <v>0</v>
      </c>
      <c r="AV1563">
        <v>0</v>
      </c>
      <c r="AW1563">
        <v>0</v>
      </c>
    </row>
    <row r="1564" spans="1:49" x14ac:dyDescent="0.2">
      <c r="A1564" t="s">
        <v>345</v>
      </c>
      <c r="B1564" t="str">
        <f t="shared" si="120"/>
        <v>Kidney</v>
      </c>
      <c r="C1564" s="1" t="s">
        <v>153</v>
      </c>
      <c r="D1564" s="1">
        <f t="shared" si="121"/>
        <v>43070</v>
      </c>
      <c r="E1564">
        <f t="shared" si="122"/>
        <v>31</v>
      </c>
      <c r="F1564">
        <v>4702</v>
      </c>
      <c r="G1564" t="s">
        <v>357</v>
      </c>
      <c r="H1564" s="2">
        <f t="shared" si="123"/>
        <v>151.67741935483872</v>
      </c>
      <c r="I1564">
        <v>1.4443544279661757</v>
      </c>
      <c r="J1564" t="s">
        <v>26</v>
      </c>
      <c r="K1564" t="s">
        <v>142</v>
      </c>
      <c r="L1564">
        <v>1</v>
      </c>
      <c r="M1564">
        <f t="shared" si="124"/>
        <v>1</v>
      </c>
      <c r="N1564">
        <v>325543364.4926737</v>
      </c>
      <c r="O1564" t="s">
        <v>61</v>
      </c>
      <c r="P1564">
        <v>1201.3095238095307</v>
      </c>
      <c r="Q1564">
        <v>7709.375</v>
      </c>
      <c r="R1564">
        <v>8994.2499999999818</v>
      </c>
      <c r="S1564">
        <v>7950.8333333333458</v>
      </c>
      <c r="T1564">
        <v>7745</v>
      </c>
      <c r="U1564">
        <v>3838.125</v>
      </c>
      <c r="V1564">
        <v>5560</v>
      </c>
      <c r="W1564">
        <v>107.10250256016401</v>
      </c>
      <c r="X1564">
        <v>320.48372695852578</v>
      </c>
      <c r="Y1564">
        <v>370.86279750869551</v>
      </c>
      <c r="Z1564">
        <v>329.19707661290386</v>
      </c>
      <c r="AA1564">
        <v>322.50798984468503</v>
      </c>
      <c r="AB1564">
        <v>192.45839733743099</v>
      </c>
      <c r="AC1564">
        <v>291.72404192489097</v>
      </c>
      <c r="AD1564">
        <v>364.80208333333348</v>
      </c>
      <c r="AE1564">
        <v>359.99999999999955</v>
      </c>
      <c r="AF1564">
        <v>398.44444444444434</v>
      </c>
      <c r="AG1564">
        <v>377.66666666666652</v>
      </c>
      <c r="AH1564">
        <v>385.27083333333303</v>
      </c>
      <c r="AI1564">
        <v>335.16666666666697</v>
      </c>
      <c r="AJ1564">
        <v>403.58333333333303</v>
      </c>
      <c r="AK1564">
        <v>513.58333333333303</v>
      </c>
      <c r="AL1564">
        <v>9.3203908774299578</v>
      </c>
      <c r="AM1564">
        <v>9.1919016216052398</v>
      </c>
      <c r="AN1564">
        <v>10.432086283407216</v>
      </c>
      <c r="AO1564">
        <v>9.6764086198068355</v>
      </c>
      <c r="AP1564">
        <v>9.9120174311845517</v>
      </c>
      <c r="AQ1564">
        <v>8.2975900618558569</v>
      </c>
      <c r="AR1564">
        <v>10.576515021099254</v>
      </c>
      <c r="AS1564">
        <v>13.890021761392688</v>
      </c>
      <c r="AT1564">
        <v>0</v>
      </c>
      <c r="AU1564">
        <v>0</v>
      </c>
      <c r="AV1564">
        <v>0</v>
      </c>
      <c r="AW1564">
        <v>0</v>
      </c>
    </row>
    <row r="1565" spans="1:49" x14ac:dyDescent="0.2">
      <c r="A1565" t="s">
        <v>345</v>
      </c>
      <c r="B1565" t="str">
        <f t="shared" si="120"/>
        <v>Kidney</v>
      </c>
      <c r="C1565" s="1" t="s">
        <v>154</v>
      </c>
      <c r="D1565" s="1">
        <f t="shared" si="121"/>
        <v>43101</v>
      </c>
      <c r="E1565">
        <f t="shared" si="122"/>
        <v>31</v>
      </c>
      <c r="F1565">
        <v>5320</v>
      </c>
      <c r="G1565" t="s">
        <v>346</v>
      </c>
      <c r="H1565" s="2">
        <f t="shared" si="123"/>
        <v>171.61290322580646</v>
      </c>
      <c r="I1565">
        <v>1.6269395883789095</v>
      </c>
      <c r="J1565" t="s">
        <v>26</v>
      </c>
      <c r="K1565" t="s">
        <v>155</v>
      </c>
      <c r="L1565">
        <v>1</v>
      </c>
      <c r="M1565">
        <f t="shared" si="124"/>
        <v>1</v>
      </c>
      <c r="N1565">
        <v>326994317.30595934</v>
      </c>
      <c r="O1565" t="s">
        <v>28</v>
      </c>
      <c r="P1565">
        <v>1203.4285714285784</v>
      </c>
      <c r="Q1565">
        <v>7780</v>
      </c>
      <c r="R1565">
        <v>9078.3999999999814</v>
      </c>
      <c r="S1565">
        <v>8024.0000000000127</v>
      </c>
      <c r="T1565">
        <v>7816</v>
      </c>
      <c r="U1565">
        <v>3868</v>
      </c>
      <c r="V1565">
        <v>5608</v>
      </c>
      <c r="W1565">
        <v>107.17726574500784</v>
      </c>
      <c r="X1565">
        <v>322.80460829493131</v>
      </c>
      <c r="Y1565">
        <v>373.7139848508923</v>
      </c>
      <c r="Z1565">
        <v>331.60967741935548</v>
      </c>
      <c r="AA1565">
        <v>324.85017921147119</v>
      </c>
      <c r="AB1565">
        <v>193.43164362519343</v>
      </c>
      <c r="AC1565">
        <v>293.74218973462666</v>
      </c>
      <c r="AD1565">
        <v>599.05208333333348</v>
      </c>
      <c r="AE1565">
        <v>615.4285714285711</v>
      </c>
      <c r="AF1565">
        <v>612.11111111111131</v>
      </c>
      <c r="AG1565">
        <v>653.66666666666652</v>
      </c>
      <c r="AH1565">
        <v>618.27083333333303</v>
      </c>
      <c r="AI1565">
        <v>629.16666666666697</v>
      </c>
      <c r="AJ1565">
        <v>533.08333333333303</v>
      </c>
      <c r="AK1565">
        <v>588.58333333333303</v>
      </c>
      <c r="AL1565">
        <v>16.876842490333189</v>
      </c>
      <c r="AM1565">
        <v>17.431532958010763</v>
      </c>
      <c r="AN1565">
        <v>17.32455940168677</v>
      </c>
      <c r="AO1565">
        <v>18.57963442625848</v>
      </c>
      <c r="AP1565">
        <v>17.42814646344263</v>
      </c>
      <c r="AQ1565">
        <v>17.781461029597835</v>
      </c>
      <c r="AR1565">
        <v>14.75393437593803</v>
      </c>
      <c r="AS1565">
        <v>16.309376600102411</v>
      </c>
      <c r="AT1565">
        <v>0</v>
      </c>
      <c r="AU1565">
        <v>0</v>
      </c>
      <c r="AV1565">
        <v>0</v>
      </c>
      <c r="AW1565">
        <v>0</v>
      </c>
    </row>
    <row r="1566" spans="1:49" x14ac:dyDescent="0.2">
      <c r="A1566" t="s">
        <v>345</v>
      </c>
      <c r="B1566" t="str">
        <f t="shared" si="120"/>
        <v>Kidney</v>
      </c>
      <c r="C1566" s="1" t="s">
        <v>156</v>
      </c>
      <c r="D1566" s="1">
        <f t="shared" si="121"/>
        <v>43132</v>
      </c>
      <c r="E1566">
        <f t="shared" si="122"/>
        <v>28</v>
      </c>
      <c r="F1566">
        <v>4371</v>
      </c>
      <c r="G1566" t="s">
        <v>347</v>
      </c>
      <c r="H1566" s="2">
        <f t="shared" si="123"/>
        <v>156.10714285714286</v>
      </c>
      <c r="I1566">
        <v>1.336720477594777</v>
      </c>
      <c r="J1566" t="s">
        <v>26</v>
      </c>
      <c r="K1566" t="s">
        <v>155</v>
      </c>
      <c r="L1566">
        <v>1</v>
      </c>
      <c r="M1566">
        <f t="shared" si="124"/>
        <v>1</v>
      </c>
      <c r="N1566">
        <v>326994317.30595934</v>
      </c>
      <c r="O1566" t="s">
        <v>31</v>
      </c>
      <c r="P1566">
        <v>1205.5476190476261</v>
      </c>
      <c r="Q1566">
        <v>7850.625</v>
      </c>
      <c r="R1566">
        <v>9162.5499999999811</v>
      </c>
      <c r="S1566">
        <v>8097.1666666666797</v>
      </c>
      <c r="T1566">
        <v>7887</v>
      </c>
      <c r="U1566">
        <v>3897.875</v>
      </c>
      <c r="V1566">
        <v>5656</v>
      </c>
      <c r="W1566">
        <v>107.25202892985168</v>
      </c>
      <c r="X1566">
        <v>325.12548963133685</v>
      </c>
      <c r="Y1566">
        <v>376.5651721930891</v>
      </c>
      <c r="Z1566">
        <v>334.0222782258071</v>
      </c>
      <c r="AA1566">
        <v>327.19236857825734</v>
      </c>
      <c r="AB1566">
        <v>194.40488991295587</v>
      </c>
      <c r="AC1566">
        <v>295.76033754436236</v>
      </c>
      <c r="AD1566">
        <v>84.802083333333485</v>
      </c>
      <c r="AE1566">
        <v>104.57142857142844</v>
      </c>
      <c r="AF1566">
        <v>94.444444444444343</v>
      </c>
      <c r="AG1566">
        <v>109.66666666666652</v>
      </c>
      <c r="AH1566">
        <v>116.02083333333303</v>
      </c>
      <c r="AI1566">
        <v>134.5</v>
      </c>
      <c r="AJ1566">
        <v>113.58333333333303</v>
      </c>
      <c r="AK1566">
        <v>92.58333333333303</v>
      </c>
      <c r="AL1566">
        <v>13.180135832141531</v>
      </c>
      <c r="AM1566">
        <v>13.651754973402035</v>
      </c>
      <c r="AN1566">
        <v>13.177875255280696</v>
      </c>
      <c r="AO1566">
        <v>14.409397655243055</v>
      </c>
      <c r="AP1566">
        <v>14.510281375249406</v>
      </c>
      <c r="AQ1566">
        <v>14.886365950409328</v>
      </c>
      <c r="AR1566">
        <v>13.375001434574585</v>
      </c>
      <c r="AS1566">
        <v>15.105459549411108</v>
      </c>
      <c r="AT1566">
        <v>0</v>
      </c>
      <c r="AU1566">
        <v>0</v>
      </c>
      <c r="AV1566">
        <v>0</v>
      </c>
      <c r="AW1566">
        <v>0</v>
      </c>
    </row>
    <row r="1567" spans="1:49" x14ac:dyDescent="0.2">
      <c r="A1567" t="s">
        <v>345</v>
      </c>
      <c r="B1567" t="str">
        <f t="shared" si="120"/>
        <v>Kidney</v>
      </c>
      <c r="C1567" s="1" t="s">
        <v>157</v>
      </c>
      <c r="D1567" s="1">
        <f t="shared" si="121"/>
        <v>43160</v>
      </c>
      <c r="E1567">
        <f t="shared" si="122"/>
        <v>31</v>
      </c>
      <c r="F1567">
        <v>4487</v>
      </c>
      <c r="G1567" t="s">
        <v>348</v>
      </c>
      <c r="H1567" s="2">
        <f t="shared" si="123"/>
        <v>144.74193548387098</v>
      </c>
      <c r="I1567">
        <v>1.3721951001985275</v>
      </c>
      <c r="J1567" t="s">
        <v>26</v>
      </c>
      <c r="K1567" t="s">
        <v>155</v>
      </c>
      <c r="L1567">
        <v>1</v>
      </c>
      <c r="M1567">
        <f t="shared" si="124"/>
        <v>0</v>
      </c>
      <c r="N1567">
        <v>326994317.30595934</v>
      </c>
      <c r="O1567" t="s">
        <v>34</v>
      </c>
      <c r="P1567">
        <v>1207.6666666666738</v>
      </c>
      <c r="Q1567">
        <v>7921.25</v>
      </c>
      <c r="R1567">
        <v>9246.6999999999807</v>
      </c>
      <c r="S1567">
        <v>8170.3333333333467</v>
      </c>
      <c r="T1567">
        <v>7958</v>
      </c>
      <c r="U1567">
        <v>3927.75</v>
      </c>
      <c r="V1567">
        <v>5704</v>
      </c>
      <c r="W1567">
        <v>107.32679211469551</v>
      </c>
      <c r="X1567">
        <v>327.44637096774238</v>
      </c>
      <c r="Y1567">
        <v>379.41635953528589</v>
      </c>
      <c r="Z1567">
        <v>336.43487903225872</v>
      </c>
      <c r="AA1567">
        <v>329.5345579450435</v>
      </c>
      <c r="AB1567">
        <v>195.3781362007183</v>
      </c>
      <c r="AC1567">
        <v>297.77848535409805</v>
      </c>
      <c r="AD1567">
        <v>388.17708333333348</v>
      </c>
      <c r="AE1567">
        <v>391.99999999999955</v>
      </c>
      <c r="AF1567">
        <v>384.77777777777737</v>
      </c>
      <c r="AG1567">
        <v>407.66666666666652</v>
      </c>
      <c r="AH1567">
        <v>408.27083333333303</v>
      </c>
      <c r="AI1567">
        <v>449.5</v>
      </c>
      <c r="AJ1567">
        <v>445.58333333333303</v>
      </c>
      <c r="AK1567">
        <v>406.58333333333303</v>
      </c>
      <c r="AL1567">
        <v>10.07442313549447</v>
      </c>
      <c r="AM1567">
        <v>10.224159686121368</v>
      </c>
      <c r="AN1567">
        <v>9.9912260683534555</v>
      </c>
      <c r="AO1567">
        <v>10.644150555290736</v>
      </c>
      <c r="AP1567">
        <v>10.653952915055527</v>
      </c>
      <c r="AQ1567">
        <v>11.985762104866637</v>
      </c>
      <c r="AR1567">
        <v>11.931353730776721</v>
      </c>
      <c r="AS1567">
        <v>10.438408858166895</v>
      </c>
      <c r="AT1567">
        <v>0</v>
      </c>
      <c r="AU1567">
        <v>0</v>
      </c>
      <c r="AV1567">
        <v>0</v>
      </c>
      <c r="AW1567">
        <v>0</v>
      </c>
    </row>
    <row r="1568" spans="1:49" x14ac:dyDescent="0.2">
      <c r="A1568" t="s">
        <v>345</v>
      </c>
      <c r="B1568" t="str">
        <f t="shared" si="120"/>
        <v>Kidney</v>
      </c>
      <c r="C1568" s="1" t="s">
        <v>158</v>
      </c>
      <c r="D1568" s="1">
        <f t="shared" si="121"/>
        <v>43191</v>
      </c>
      <c r="E1568">
        <f t="shared" si="122"/>
        <v>30</v>
      </c>
      <c r="F1568">
        <v>4189</v>
      </c>
      <c r="G1568" t="s">
        <v>349</v>
      </c>
      <c r="H1568" s="2">
        <f t="shared" si="123"/>
        <v>139.63333333333333</v>
      </c>
      <c r="I1568">
        <v>1.2810620179923404</v>
      </c>
      <c r="J1568" t="s">
        <v>26</v>
      </c>
      <c r="K1568" t="s">
        <v>155</v>
      </c>
      <c r="L1568">
        <v>1</v>
      </c>
      <c r="M1568">
        <f t="shared" si="124"/>
        <v>0</v>
      </c>
      <c r="N1568">
        <v>326994317.30595934</v>
      </c>
      <c r="O1568" t="s">
        <v>37</v>
      </c>
      <c r="P1568">
        <v>1209.7857142857215</v>
      </c>
      <c r="Q1568">
        <v>7991.875</v>
      </c>
      <c r="R1568">
        <v>9330.8499999999804</v>
      </c>
      <c r="S1568">
        <v>8243.5000000000127</v>
      </c>
      <c r="T1568">
        <v>8029</v>
      </c>
      <c r="U1568">
        <v>3957.625</v>
      </c>
      <c r="V1568">
        <v>5752</v>
      </c>
      <c r="W1568">
        <v>107.40155529953934</v>
      </c>
      <c r="X1568">
        <v>329.76725230414792</v>
      </c>
      <c r="Y1568">
        <v>382.26754687748269</v>
      </c>
      <c r="Z1568">
        <v>338.84747983871034</v>
      </c>
      <c r="AA1568">
        <v>331.87674731182966</v>
      </c>
      <c r="AB1568">
        <v>196.35138248848074</v>
      </c>
      <c r="AC1568">
        <v>299.79663316383375</v>
      </c>
      <c r="AD1568">
        <v>-27.697916666666515</v>
      </c>
      <c r="AE1568">
        <v>-27.571428571428896</v>
      </c>
      <c r="AF1568">
        <v>-22.888888888889142</v>
      </c>
      <c r="AG1568">
        <v>-5.3333333333330302</v>
      </c>
      <c r="AH1568">
        <v>-3.2291666666669698</v>
      </c>
      <c r="AI1568">
        <v>34.5</v>
      </c>
      <c r="AJ1568">
        <v>11.58333333333303</v>
      </c>
      <c r="AK1568">
        <v>57.58333333333303</v>
      </c>
      <c r="AL1568">
        <v>0.93504141506437577</v>
      </c>
      <c r="AM1568">
        <v>0.93967427905533896</v>
      </c>
      <c r="AN1568">
        <v>1.1344160325111545</v>
      </c>
      <c r="AO1568">
        <v>1.6875914155057501</v>
      </c>
      <c r="AP1568">
        <v>1.7937378612920725</v>
      </c>
      <c r="AQ1568">
        <v>3.1008158683075067</v>
      </c>
      <c r="AR1568">
        <v>2.4216763114218622</v>
      </c>
      <c r="AS1568">
        <v>3.745935739887301</v>
      </c>
      <c r="AT1568">
        <v>0</v>
      </c>
      <c r="AU1568">
        <v>0</v>
      </c>
      <c r="AV1568">
        <v>0</v>
      </c>
      <c r="AW1568">
        <v>0</v>
      </c>
    </row>
    <row r="1569" spans="1:49" x14ac:dyDescent="0.2">
      <c r="A1569" t="s">
        <v>345</v>
      </c>
      <c r="B1569" t="str">
        <f t="shared" si="120"/>
        <v>Kidney</v>
      </c>
      <c r="C1569" s="1" t="s">
        <v>159</v>
      </c>
      <c r="D1569" s="1">
        <f t="shared" si="121"/>
        <v>43221</v>
      </c>
      <c r="E1569">
        <f t="shared" si="122"/>
        <v>31</v>
      </c>
      <c r="F1569">
        <v>4049</v>
      </c>
      <c r="G1569" t="s">
        <v>350</v>
      </c>
      <c r="H1569" s="2">
        <f t="shared" si="123"/>
        <v>130.61290322580646</v>
      </c>
      <c r="I1569">
        <v>1.2382478182981587</v>
      </c>
      <c r="J1569" t="s">
        <v>26</v>
      </c>
      <c r="K1569" t="s">
        <v>155</v>
      </c>
      <c r="L1569">
        <v>1</v>
      </c>
      <c r="M1569">
        <f t="shared" si="124"/>
        <v>0</v>
      </c>
      <c r="N1569">
        <v>326994317.30595934</v>
      </c>
      <c r="O1569" t="s">
        <v>40</v>
      </c>
      <c r="P1569">
        <v>1211.9047619047692</v>
      </c>
      <c r="Q1569">
        <v>8062.5</v>
      </c>
      <c r="R1569">
        <v>9414.99999999998</v>
      </c>
      <c r="S1569">
        <v>8316.6666666666788</v>
      </c>
      <c r="T1569">
        <v>8100</v>
      </c>
      <c r="U1569">
        <v>3987.5</v>
      </c>
      <c r="V1569">
        <v>5800</v>
      </c>
      <c r="W1569">
        <v>107.47631848438317</v>
      </c>
      <c r="X1569">
        <v>332.08813364055345</v>
      </c>
      <c r="Y1569">
        <v>385.11873421967948</v>
      </c>
      <c r="Z1569">
        <v>341.26008064516196</v>
      </c>
      <c r="AA1569">
        <v>334.21893667861582</v>
      </c>
      <c r="AB1569">
        <v>197.32462877624317</v>
      </c>
      <c r="AC1569">
        <v>301.81478097356944</v>
      </c>
      <c r="AD1569">
        <v>-74.697916666666515</v>
      </c>
      <c r="AE1569">
        <v>-80</v>
      </c>
      <c r="AF1569">
        <v>-75.222222222222172</v>
      </c>
      <c r="AG1569">
        <v>-76.533333333333303</v>
      </c>
      <c r="AH1569">
        <v>-58.22916666666697</v>
      </c>
      <c r="AI1569">
        <v>-68.5</v>
      </c>
      <c r="AJ1569">
        <v>-40.41666666666697</v>
      </c>
      <c r="AK1569">
        <v>19.58333333333303</v>
      </c>
      <c r="AL1569">
        <v>-4.8570284774087469</v>
      </c>
      <c r="AM1569">
        <v>-5.0016467654915147</v>
      </c>
      <c r="AN1569">
        <v>-4.8474836090659039</v>
      </c>
      <c r="AO1569">
        <v>-4.9752042834189467</v>
      </c>
      <c r="AP1569">
        <v>-4.3944341817186512</v>
      </c>
      <c r="AQ1569">
        <v>-4.7239153144881811</v>
      </c>
      <c r="AR1569">
        <v>-3.7460656240619699</v>
      </c>
      <c r="AS1569">
        <v>-2.0454621095749985</v>
      </c>
      <c r="AT1569">
        <v>0</v>
      </c>
      <c r="AU1569">
        <v>0</v>
      </c>
      <c r="AV1569">
        <v>0</v>
      </c>
      <c r="AW1569">
        <v>0</v>
      </c>
    </row>
    <row r="1570" spans="1:49" x14ac:dyDescent="0.2">
      <c r="A1570" t="s">
        <v>345</v>
      </c>
      <c r="B1570" t="str">
        <f t="shared" si="120"/>
        <v>Kidney</v>
      </c>
      <c r="C1570" s="1" t="s">
        <v>160</v>
      </c>
      <c r="D1570" s="1">
        <f t="shared" si="121"/>
        <v>43252</v>
      </c>
      <c r="E1570">
        <f t="shared" si="122"/>
        <v>30</v>
      </c>
      <c r="F1570">
        <v>3877</v>
      </c>
      <c r="G1570" t="s">
        <v>351</v>
      </c>
      <c r="H1570" s="2">
        <f t="shared" si="123"/>
        <v>129.23333333333332</v>
      </c>
      <c r="I1570">
        <v>1.1856475158167352</v>
      </c>
      <c r="J1570" t="s">
        <v>26</v>
      </c>
      <c r="K1570" t="s">
        <v>155</v>
      </c>
      <c r="L1570">
        <v>1</v>
      </c>
      <c r="M1570">
        <f t="shared" si="124"/>
        <v>0</v>
      </c>
      <c r="N1570">
        <v>326994317.30595934</v>
      </c>
      <c r="O1570" t="s">
        <v>43</v>
      </c>
      <c r="P1570">
        <v>1214.0238095238169</v>
      </c>
      <c r="Q1570">
        <v>8133.125</v>
      </c>
      <c r="R1570">
        <v>9499.1499999999796</v>
      </c>
      <c r="S1570">
        <v>8389.8333333333449</v>
      </c>
      <c r="T1570">
        <v>8171</v>
      </c>
      <c r="U1570">
        <v>4017.375</v>
      </c>
      <c r="V1570">
        <v>5848</v>
      </c>
      <c r="W1570">
        <v>107.551081669227</v>
      </c>
      <c r="X1570">
        <v>334.40901497695899</v>
      </c>
      <c r="Y1570">
        <v>387.96992156187628</v>
      </c>
      <c r="Z1570">
        <v>343.67268145161358</v>
      </c>
      <c r="AA1570">
        <v>336.56112604540198</v>
      </c>
      <c r="AB1570">
        <v>198.29787506400561</v>
      </c>
      <c r="AC1570">
        <v>303.83292878330514</v>
      </c>
      <c r="AD1570">
        <v>-328.57291666666652</v>
      </c>
      <c r="AE1570">
        <v>-332.71428571428578</v>
      </c>
      <c r="AF1570">
        <v>-346.88888888888914</v>
      </c>
      <c r="AG1570">
        <v>-344.93333333333294</v>
      </c>
      <c r="AH1570">
        <v>-341.47916666666697</v>
      </c>
      <c r="AI1570">
        <v>-328.5</v>
      </c>
      <c r="AJ1570">
        <v>-349.41666666666697</v>
      </c>
      <c r="AK1570">
        <v>-449.41666666666697</v>
      </c>
      <c r="AL1570">
        <v>-9.094125251602307</v>
      </c>
      <c r="AM1570">
        <v>-9.2317542923732248</v>
      </c>
      <c r="AN1570">
        <v>-9.6655839674888426</v>
      </c>
      <c r="AO1570">
        <v>-9.6324085844942147</v>
      </c>
      <c r="AP1570">
        <v>-9.481262138707919</v>
      </c>
      <c r="AQ1570">
        <v>-8.9991841316925019</v>
      </c>
      <c r="AR1570">
        <v>-9.6116570219114834</v>
      </c>
      <c r="AS1570">
        <v>-13.154064260112705</v>
      </c>
      <c r="AT1570">
        <v>0</v>
      </c>
      <c r="AU1570">
        <v>0</v>
      </c>
      <c r="AV1570">
        <v>0</v>
      </c>
      <c r="AW1570">
        <v>0</v>
      </c>
    </row>
    <row r="1571" spans="1:49" x14ac:dyDescent="0.2">
      <c r="A1571" t="s">
        <v>345</v>
      </c>
      <c r="B1571" t="str">
        <f t="shared" si="120"/>
        <v>Kidney</v>
      </c>
      <c r="C1571" s="1" t="s">
        <v>161</v>
      </c>
      <c r="D1571" s="1">
        <f t="shared" si="121"/>
        <v>43282</v>
      </c>
      <c r="E1571">
        <f t="shared" si="122"/>
        <v>31</v>
      </c>
      <c r="F1571">
        <v>3913</v>
      </c>
      <c r="G1571" t="s">
        <v>352</v>
      </c>
      <c r="H1571" s="2">
        <f t="shared" si="123"/>
        <v>126.2258064516129</v>
      </c>
      <c r="I1571">
        <v>1.1966568814523821</v>
      </c>
      <c r="J1571" t="s">
        <v>26</v>
      </c>
      <c r="K1571" t="s">
        <v>155</v>
      </c>
      <c r="L1571">
        <v>1</v>
      </c>
      <c r="M1571">
        <f t="shared" si="124"/>
        <v>0</v>
      </c>
      <c r="N1571">
        <v>326994317.30595934</v>
      </c>
      <c r="O1571" t="s">
        <v>46</v>
      </c>
      <c r="P1571">
        <v>1216.1428571428646</v>
      </c>
      <c r="Q1571">
        <v>8203.75</v>
      </c>
      <c r="R1571">
        <v>9583.2999999999793</v>
      </c>
      <c r="S1571">
        <v>8463.0000000000109</v>
      </c>
      <c r="T1571">
        <v>8242</v>
      </c>
      <c r="U1571">
        <v>4047.25</v>
      </c>
      <c r="V1571">
        <v>5896</v>
      </c>
      <c r="W1571">
        <v>107.62584485407083</v>
      </c>
      <c r="X1571">
        <v>336.72989631336452</v>
      </c>
      <c r="Y1571">
        <v>390.82110890407307</v>
      </c>
      <c r="Z1571">
        <v>346.08528225806521</v>
      </c>
      <c r="AA1571">
        <v>338.90331541218814</v>
      </c>
      <c r="AB1571">
        <v>199.27112135176804</v>
      </c>
      <c r="AC1571">
        <v>305.85107659304083</v>
      </c>
      <c r="AD1571">
        <v>-296.69791666666652</v>
      </c>
      <c r="AE1571">
        <v>-292.71428571428578</v>
      </c>
      <c r="AF1571">
        <v>-302.22222222222217</v>
      </c>
      <c r="AG1571">
        <v>-320.73333333333312</v>
      </c>
      <c r="AH1571">
        <v>-350.97916666666697</v>
      </c>
      <c r="AI1571">
        <v>-354.5</v>
      </c>
      <c r="AJ1571">
        <v>-406.41666666666697</v>
      </c>
      <c r="AK1571">
        <v>-477.41666666666697</v>
      </c>
      <c r="AL1571">
        <v>-12.018318799989402</v>
      </c>
      <c r="AM1571">
        <v>-11.863397917565237</v>
      </c>
      <c r="AN1571">
        <v>-12.170064254227199</v>
      </c>
      <c r="AO1571">
        <v>-12.852623638257668</v>
      </c>
      <c r="AP1571">
        <v>-13.837982568815448</v>
      </c>
      <c r="AQ1571">
        <v>-13.949721766101092</v>
      </c>
      <c r="AR1571">
        <v>-15.55251723696523</v>
      </c>
      <c r="AS1571">
        <v>-18.077720174091198</v>
      </c>
      <c r="AT1571">
        <v>0</v>
      </c>
      <c r="AU1571">
        <v>0</v>
      </c>
      <c r="AV1571">
        <v>0</v>
      </c>
      <c r="AW1571">
        <v>0</v>
      </c>
    </row>
    <row r="1572" spans="1:49" x14ac:dyDescent="0.2">
      <c r="A1572" t="s">
        <v>345</v>
      </c>
      <c r="B1572" t="str">
        <f t="shared" si="120"/>
        <v>Kidney</v>
      </c>
      <c r="C1572" s="1" t="s">
        <v>162</v>
      </c>
      <c r="D1572" s="1">
        <f t="shared" si="121"/>
        <v>43313</v>
      </c>
      <c r="E1572">
        <f t="shared" si="122"/>
        <v>31</v>
      </c>
      <c r="F1572">
        <v>4048</v>
      </c>
      <c r="G1572" t="s">
        <v>353</v>
      </c>
      <c r="H1572" s="2">
        <f t="shared" si="123"/>
        <v>130.58064516129033</v>
      </c>
      <c r="I1572">
        <v>1.2379420025860575</v>
      </c>
      <c r="J1572" t="s">
        <v>26</v>
      </c>
      <c r="K1572" t="s">
        <v>155</v>
      </c>
      <c r="L1572">
        <v>1</v>
      </c>
      <c r="M1572">
        <f t="shared" si="124"/>
        <v>0</v>
      </c>
      <c r="N1572">
        <v>326994317.30595934</v>
      </c>
      <c r="O1572" t="s">
        <v>49</v>
      </c>
      <c r="P1572">
        <v>1218.2619047619123</v>
      </c>
      <c r="Q1572">
        <v>8274.375</v>
      </c>
      <c r="R1572">
        <v>9667.4499999999789</v>
      </c>
      <c r="S1572">
        <v>8536.166666666677</v>
      </c>
      <c r="T1572">
        <v>8313</v>
      </c>
      <c r="U1572">
        <v>4077.125</v>
      </c>
      <c r="V1572">
        <v>5944</v>
      </c>
      <c r="W1572">
        <v>107.70060803891467</v>
      </c>
      <c r="X1572">
        <v>339.05077764977005</v>
      </c>
      <c r="Y1572">
        <v>393.67229624626987</v>
      </c>
      <c r="Z1572">
        <v>348.49788306451683</v>
      </c>
      <c r="AA1572">
        <v>341.24550477897429</v>
      </c>
      <c r="AB1572">
        <v>200.24436763953048</v>
      </c>
      <c r="AC1572">
        <v>307.86922440277652</v>
      </c>
      <c r="AD1572">
        <v>-270.07291666666652</v>
      </c>
      <c r="AE1572">
        <v>-283.42857142857156</v>
      </c>
      <c r="AF1572">
        <v>-286.88888888888914</v>
      </c>
      <c r="AG1572">
        <v>-294.93333333333294</v>
      </c>
      <c r="AH1572">
        <v>-287.97916666666697</v>
      </c>
      <c r="AI1572">
        <v>-308.16666666666652</v>
      </c>
      <c r="AJ1572">
        <v>-287.41666666666697</v>
      </c>
      <c r="AK1572">
        <v>-348.41666666666697</v>
      </c>
      <c r="AL1572">
        <v>-11.15944783224748</v>
      </c>
      <c r="AM1572">
        <v>-11.563858747058347</v>
      </c>
      <c r="AN1572">
        <v>-11.675440598313244</v>
      </c>
      <c r="AO1572">
        <v>-12.020365573741543</v>
      </c>
      <c r="AP1572">
        <v>-11.80572450429932</v>
      </c>
      <c r="AQ1572">
        <v>-12.455098110187123</v>
      </c>
      <c r="AR1572">
        <v>-11.71380755954587</v>
      </c>
      <c r="AS1572">
        <v>-13.9164298515105</v>
      </c>
      <c r="AT1572">
        <v>0</v>
      </c>
      <c r="AU1572">
        <v>0</v>
      </c>
      <c r="AV1572">
        <v>0</v>
      </c>
      <c r="AW1572">
        <v>0</v>
      </c>
    </row>
    <row r="1573" spans="1:49" x14ac:dyDescent="0.2">
      <c r="A1573" t="s">
        <v>345</v>
      </c>
      <c r="B1573" t="str">
        <f t="shared" si="120"/>
        <v>Kidney</v>
      </c>
      <c r="C1573" s="1" t="s">
        <v>163</v>
      </c>
      <c r="D1573" s="1">
        <f t="shared" si="121"/>
        <v>43344</v>
      </c>
      <c r="E1573">
        <f t="shared" si="122"/>
        <v>30</v>
      </c>
      <c r="F1573">
        <v>3862</v>
      </c>
      <c r="G1573" t="s">
        <v>354</v>
      </c>
      <c r="H1573" s="2">
        <f t="shared" si="123"/>
        <v>128.73333333333332</v>
      </c>
      <c r="I1573">
        <v>1.1810602801352159</v>
      </c>
      <c r="J1573" t="s">
        <v>26</v>
      </c>
      <c r="K1573" t="s">
        <v>155</v>
      </c>
      <c r="L1573">
        <v>1</v>
      </c>
      <c r="M1573">
        <f t="shared" si="124"/>
        <v>0</v>
      </c>
      <c r="N1573">
        <v>326994317.30595934</v>
      </c>
      <c r="O1573" t="s">
        <v>52</v>
      </c>
      <c r="P1573">
        <v>1220.38095238096</v>
      </c>
      <c r="Q1573">
        <v>8345</v>
      </c>
      <c r="R1573">
        <v>9751.5999999999785</v>
      </c>
      <c r="S1573">
        <v>8609.333333333343</v>
      </c>
      <c r="T1573">
        <v>8384</v>
      </c>
      <c r="U1573">
        <v>4107</v>
      </c>
      <c r="V1573">
        <v>5992</v>
      </c>
      <c r="W1573">
        <v>107.7753712237585</v>
      </c>
      <c r="X1573">
        <v>341.37165898617559</v>
      </c>
      <c r="Y1573">
        <v>396.52348358846666</v>
      </c>
      <c r="Z1573">
        <v>350.91048387096845</v>
      </c>
      <c r="AA1573">
        <v>343.58769414576045</v>
      </c>
      <c r="AB1573">
        <v>201.21761392729292</v>
      </c>
      <c r="AC1573">
        <v>309.88737221251222</v>
      </c>
      <c r="AD1573">
        <v>-311.82291666666652</v>
      </c>
      <c r="AE1573">
        <v>-299.14285714285734</v>
      </c>
      <c r="AF1573">
        <v>-297.05555555555566</v>
      </c>
      <c r="AG1573">
        <v>-319.73333333333312</v>
      </c>
      <c r="AH1573">
        <v>-325.97916666666697</v>
      </c>
      <c r="AI1573">
        <v>-374.5</v>
      </c>
      <c r="AJ1573">
        <v>-370.91666666666697</v>
      </c>
      <c r="AK1573">
        <v>-292.41666666666697</v>
      </c>
      <c r="AL1573">
        <v>-8.5357919182689699</v>
      </c>
      <c r="AM1573">
        <v>-8.1127066733256044</v>
      </c>
      <c r="AN1573">
        <v>-8.0044728563777454</v>
      </c>
      <c r="AO1573">
        <v>-8.7924085844942397</v>
      </c>
      <c r="AP1573">
        <v>-8.9645954720412391</v>
      </c>
      <c r="AQ1573">
        <v>-10.532517465025819</v>
      </c>
      <c r="AR1573">
        <v>-10.328323688578124</v>
      </c>
      <c r="AS1573">
        <v>-7.9207309267792994</v>
      </c>
      <c r="AT1573">
        <v>0</v>
      </c>
      <c r="AU1573">
        <v>0</v>
      </c>
      <c r="AV1573">
        <v>0</v>
      </c>
      <c r="AW1573">
        <v>0</v>
      </c>
    </row>
    <row r="1574" spans="1:49" x14ac:dyDescent="0.2">
      <c r="A1574" t="s">
        <v>345</v>
      </c>
      <c r="B1574" t="str">
        <f t="shared" si="120"/>
        <v>Kidney</v>
      </c>
      <c r="C1574" s="1" t="s">
        <v>164</v>
      </c>
      <c r="D1574" s="1">
        <f t="shared" si="121"/>
        <v>43374</v>
      </c>
      <c r="E1574">
        <f t="shared" si="122"/>
        <v>31</v>
      </c>
      <c r="F1574">
        <v>4018</v>
      </c>
      <c r="G1574" t="s">
        <v>355</v>
      </c>
      <c r="H1574" s="2">
        <f t="shared" si="123"/>
        <v>129.61290322580646</v>
      </c>
      <c r="I1574">
        <v>1.2287675312230184</v>
      </c>
      <c r="J1574" t="s">
        <v>26</v>
      </c>
      <c r="K1574" t="s">
        <v>155</v>
      </c>
      <c r="L1574">
        <v>1</v>
      </c>
      <c r="M1574">
        <f t="shared" si="124"/>
        <v>0</v>
      </c>
      <c r="N1574">
        <v>326994317.30595934</v>
      </c>
      <c r="O1574" t="s">
        <v>55</v>
      </c>
      <c r="P1574">
        <v>1222.5000000000077</v>
      </c>
      <c r="Q1574">
        <v>8415.625</v>
      </c>
      <c r="R1574">
        <v>9835.7499999999782</v>
      </c>
      <c r="S1574">
        <v>8682.5000000000091</v>
      </c>
      <c r="T1574">
        <v>8455</v>
      </c>
      <c r="U1574">
        <v>4136.875</v>
      </c>
      <c r="V1574">
        <v>6040</v>
      </c>
      <c r="W1574">
        <v>107.85013440860233</v>
      </c>
      <c r="X1574">
        <v>343.69254032258112</v>
      </c>
      <c r="Y1574">
        <v>399.37467093066346</v>
      </c>
      <c r="Z1574">
        <v>353.32308467742007</v>
      </c>
      <c r="AA1574">
        <v>345.92988351254661</v>
      </c>
      <c r="AB1574">
        <v>202.19086021505535</v>
      </c>
      <c r="AC1574">
        <v>311.90552002224791</v>
      </c>
      <c r="AD1574">
        <v>-101.69791666666652</v>
      </c>
      <c r="AE1574">
        <v>-103.14285714285734</v>
      </c>
      <c r="AF1574">
        <v>-105.55555555555566</v>
      </c>
      <c r="AG1574">
        <v>-123.13333333333321</v>
      </c>
      <c r="AH1574">
        <v>-123.22916666666697</v>
      </c>
      <c r="AI1574">
        <v>-118.5</v>
      </c>
      <c r="AJ1574">
        <v>-57.41666666666697</v>
      </c>
      <c r="AK1574">
        <v>-158.41666666666697</v>
      </c>
      <c r="AL1574">
        <v>-5.7279962193442202</v>
      </c>
      <c r="AM1574">
        <v>-5.7481905442933368</v>
      </c>
      <c r="AN1574">
        <v>-5.8259782327217948</v>
      </c>
      <c r="AO1574">
        <v>-6.4784300898705709</v>
      </c>
      <c r="AP1574">
        <v>-6.4912083752670355</v>
      </c>
      <c r="AQ1574">
        <v>-6.3368185402946153</v>
      </c>
      <c r="AR1574">
        <v>-4.2944527208361762</v>
      </c>
      <c r="AS1574">
        <v>-7.787397593446002</v>
      </c>
      <c r="AT1574">
        <v>0</v>
      </c>
      <c r="AU1574">
        <v>0</v>
      </c>
      <c r="AV1574">
        <v>0</v>
      </c>
      <c r="AW1574">
        <v>0</v>
      </c>
    </row>
    <row r="1575" spans="1:49" x14ac:dyDescent="0.2">
      <c r="A1575" t="s">
        <v>345</v>
      </c>
      <c r="B1575" t="str">
        <f t="shared" si="120"/>
        <v>Kidney</v>
      </c>
      <c r="C1575" s="1" t="s">
        <v>165</v>
      </c>
      <c r="D1575" s="1">
        <f t="shared" si="121"/>
        <v>43405</v>
      </c>
      <c r="E1575">
        <f t="shared" si="122"/>
        <v>30</v>
      </c>
      <c r="F1575">
        <v>4276</v>
      </c>
      <c r="G1575" t="s">
        <v>356</v>
      </c>
      <c r="H1575" s="2">
        <f t="shared" si="123"/>
        <v>142.53333333333333</v>
      </c>
      <c r="I1575">
        <v>1.3076679849451536</v>
      </c>
      <c r="J1575" t="s">
        <v>26</v>
      </c>
      <c r="K1575" t="s">
        <v>155</v>
      </c>
      <c r="L1575">
        <v>1</v>
      </c>
      <c r="M1575">
        <f t="shared" si="124"/>
        <v>0</v>
      </c>
      <c r="N1575">
        <v>326994317.30595934</v>
      </c>
      <c r="O1575" t="s">
        <v>58</v>
      </c>
      <c r="P1575">
        <v>1224.6190476190554</v>
      </c>
      <c r="Q1575">
        <v>8486.25</v>
      </c>
      <c r="R1575">
        <v>9919.8999999999778</v>
      </c>
      <c r="S1575">
        <v>8755.6666666666752</v>
      </c>
      <c r="T1575">
        <v>8526</v>
      </c>
      <c r="U1575">
        <v>4166.75</v>
      </c>
      <c r="V1575">
        <v>6088</v>
      </c>
      <c r="W1575">
        <v>107.92489759344616</v>
      </c>
      <c r="X1575">
        <v>346.01342165898666</v>
      </c>
      <c r="Y1575">
        <v>402.22585827286025</v>
      </c>
      <c r="Z1575">
        <v>355.73568548387169</v>
      </c>
      <c r="AA1575">
        <v>348.27207287933277</v>
      </c>
      <c r="AB1575">
        <v>203.16410650281779</v>
      </c>
      <c r="AC1575">
        <v>313.92366783198361</v>
      </c>
      <c r="AD1575">
        <v>-25.572916666666515</v>
      </c>
      <c r="AE1575">
        <v>-53.285714285714675</v>
      </c>
      <c r="AF1575">
        <v>-53.055555555555657</v>
      </c>
      <c r="AG1575">
        <v>-63.33333333333303</v>
      </c>
      <c r="AH1575">
        <v>-36.72916666666697</v>
      </c>
      <c r="AI1575">
        <v>-30.16666666666697</v>
      </c>
      <c r="AJ1575">
        <v>4.5833333333330302</v>
      </c>
      <c r="AK1575">
        <v>47.58333333333303</v>
      </c>
      <c r="AL1575">
        <v>1.0058747483977015</v>
      </c>
      <c r="AM1575">
        <v>8.2531421912477754E-2</v>
      </c>
      <c r="AN1575">
        <v>0.12886047695559455</v>
      </c>
      <c r="AO1575">
        <v>-0.24574191782755861</v>
      </c>
      <c r="AP1575">
        <v>0.67707119462539822</v>
      </c>
      <c r="AQ1575">
        <v>0.945260312751941</v>
      </c>
      <c r="AR1575">
        <v>2.1883429780885137</v>
      </c>
      <c r="AS1575">
        <v>3.4126024065539866</v>
      </c>
      <c r="AT1575">
        <v>0</v>
      </c>
      <c r="AU1575">
        <v>0</v>
      </c>
      <c r="AV1575">
        <v>0</v>
      </c>
      <c r="AW1575">
        <v>0</v>
      </c>
    </row>
    <row r="1576" spans="1:49" x14ac:dyDescent="0.2">
      <c r="A1576" t="s">
        <v>345</v>
      </c>
      <c r="B1576" t="str">
        <f t="shared" si="120"/>
        <v>Kidney</v>
      </c>
      <c r="C1576" s="1" t="s">
        <v>166</v>
      </c>
      <c r="D1576" s="1">
        <f t="shared" si="121"/>
        <v>43435</v>
      </c>
      <c r="E1576">
        <f t="shared" si="122"/>
        <v>31</v>
      </c>
      <c r="F1576">
        <v>4623</v>
      </c>
      <c r="G1576" t="s">
        <v>357</v>
      </c>
      <c r="H1576" s="2">
        <f t="shared" si="123"/>
        <v>149.12903225806451</v>
      </c>
      <c r="I1576">
        <v>1.4137860370443043</v>
      </c>
      <c r="J1576" t="s">
        <v>26</v>
      </c>
      <c r="K1576" t="s">
        <v>155</v>
      </c>
      <c r="L1576">
        <v>1</v>
      </c>
      <c r="M1576">
        <f t="shared" si="124"/>
        <v>0</v>
      </c>
      <c r="N1576">
        <v>326994317.30595934</v>
      </c>
      <c r="O1576" t="s">
        <v>61</v>
      </c>
      <c r="P1576">
        <v>1226.7380952381031</v>
      </c>
      <c r="Q1576">
        <v>8556.875</v>
      </c>
      <c r="R1576">
        <v>10004.049999999977</v>
      </c>
      <c r="S1576">
        <v>8828.8333333333412</v>
      </c>
      <c r="T1576">
        <v>8597</v>
      </c>
      <c r="U1576">
        <v>4196.625</v>
      </c>
      <c r="V1576">
        <v>6136</v>
      </c>
      <c r="W1576">
        <v>107.99966077828999</v>
      </c>
      <c r="X1576">
        <v>348.33430299539219</v>
      </c>
      <c r="Y1576">
        <v>405.07704561505705</v>
      </c>
      <c r="Z1576">
        <v>358.14828629032331</v>
      </c>
      <c r="AA1576">
        <v>350.61426224611893</v>
      </c>
      <c r="AB1576">
        <v>204.13735279058022</v>
      </c>
      <c r="AC1576">
        <v>315.9418156417193</v>
      </c>
      <c r="AD1576">
        <v>364.80208333333348</v>
      </c>
      <c r="AE1576">
        <v>359.99999999999955</v>
      </c>
      <c r="AF1576">
        <v>398.44444444444434</v>
      </c>
      <c r="AG1576">
        <v>377.66666666666652</v>
      </c>
      <c r="AH1576">
        <v>385.27083333333303</v>
      </c>
      <c r="AI1576">
        <v>335.16666666666697</v>
      </c>
      <c r="AJ1576">
        <v>403.58333333333303</v>
      </c>
      <c r="AK1576">
        <v>513.58333333333303</v>
      </c>
      <c r="AL1576">
        <v>9.3203908774299578</v>
      </c>
      <c r="AM1576">
        <v>9.1919016216052398</v>
      </c>
      <c r="AN1576">
        <v>10.432086283407216</v>
      </c>
      <c r="AO1576">
        <v>9.6764086198068355</v>
      </c>
      <c r="AP1576">
        <v>9.9120174311845517</v>
      </c>
      <c r="AQ1576">
        <v>8.2975900618558569</v>
      </c>
      <c r="AR1576">
        <v>10.576515021099254</v>
      </c>
      <c r="AS1576">
        <v>13.890021761392688</v>
      </c>
      <c r="AT1576">
        <v>0</v>
      </c>
      <c r="AU1576">
        <v>0</v>
      </c>
      <c r="AV1576">
        <v>0</v>
      </c>
      <c r="AW1576">
        <v>0</v>
      </c>
    </row>
    <row r="1577" spans="1:49" x14ac:dyDescent="0.2">
      <c r="A1577" t="s">
        <v>345</v>
      </c>
      <c r="B1577" t="str">
        <f t="shared" si="120"/>
        <v>Kidney</v>
      </c>
      <c r="C1577" s="1" t="s">
        <v>167</v>
      </c>
      <c r="D1577" s="1">
        <f t="shared" si="121"/>
        <v>43466</v>
      </c>
      <c r="E1577">
        <f t="shared" si="122"/>
        <v>31</v>
      </c>
      <c r="F1577">
        <v>4713</v>
      </c>
      <c r="G1577" t="s">
        <v>346</v>
      </c>
      <c r="H1577" s="2">
        <f t="shared" si="123"/>
        <v>152.03225806451613</v>
      </c>
      <c r="I1577">
        <v>1.4365816448394981</v>
      </c>
      <c r="J1577" t="s">
        <v>26</v>
      </c>
      <c r="K1577" t="s">
        <v>168</v>
      </c>
      <c r="L1577">
        <v>1</v>
      </c>
      <c r="M1577">
        <f t="shared" si="124"/>
        <v>0</v>
      </c>
      <c r="N1577">
        <v>328070459.26906294</v>
      </c>
      <c r="O1577" t="s">
        <v>28</v>
      </c>
      <c r="P1577">
        <v>1228.8571428571508</v>
      </c>
      <c r="Q1577">
        <v>8627.5</v>
      </c>
      <c r="R1577">
        <v>10088.199999999977</v>
      </c>
      <c r="S1577">
        <v>8902.0000000000073</v>
      </c>
      <c r="T1577">
        <v>8668</v>
      </c>
      <c r="U1577">
        <v>4226.5</v>
      </c>
      <c r="V1577">
        <v>6184</v>
      </c>
      <c r="W1577">
        <v>108.07442396313382</v>
      </c>
      <c r="X1577">
        <v>350.65518433179773</v>
      </c>
      <c r="Y1577">
        <v>407.92823295725384</v>
      </c>
      <c r="Z1577">
        <v>360.56088709677493</v>
      </c>
      <c r="AA1577">
        <v>352.95645161290508</v>
      </c>
      <c r="AB1577">
        <v>205.11059907834266</v>
      </c>
      <c r="AC1577">
        <v>317.959963451455</v>
      </c>
      <c r="AD1577">
        <v>599.05208333333348</v>
      </c>
      <c r="AE1577">
        <v>615.4285714285711</v>
      </c>
      <c r="AF1577">
        <v>612.11111111111131</v>
      </c>
      <c r="AG1577">
        <v>653.66666666666652</v>
      </c>
      <c r="AH1577">
        <v>618.27083333333303</v>
      </c>
      <c r="AI1577">
        <v>629.16666666666697</v>
      </c>
      <c r="AJ1577">
        <v>533.08333333333303</v>
      </c>
      <c r="AK1577">
        <v>588.58333333333303</v>
      </c>
      <c r="AL1577">
        <v>16.876842490333189</v>
      </c>
      <c r="AM1577">
        <v>17.431532958010763</v>
      </c>
      <c r="AN1577">
        <v>17.32455940168677</v>
      </c>
      <c r="AO1577">
        <v>18.57963442625848</v>
      </c>
      <c r="AP1577">
        <v>17.42814646344263</v>
      </c>
      <c r="AQ1577">
        <v>17.781461029597835</v>
      </c>
      <c r="AR1577">
        <v>14.75393437593803</v>
      </c>
      <c r="AS1577">
        <v>16.309376600102411</v>
      </c>
      <c r="AT1577">
        <v>0</v>
      </c>
      <c r="AU1577">
        <v>0</v>
      </c>
      <c r="AV1577">
        <v>4.391057100490741</v>
      </c>
      <c r="AW1577">
        <v>0</v>
      </c>
    </row>
    <row r="1578" spans="1:49" x14ac:dyDescent="0.2">
      <c r="A1578" t="s">
        <v>345</v>
      </c>
      <c r="B1578" t="str">
        <f t="shared" si="120"/>
        <v>Kidney</v>
      </c>
      <c r="C1578" s="1" t="s">
        <v>169</v>
      </c>
      <c r="D1578" s="1">
        <f t="shared" si="121"/>
        <v>43497</v>
      </c>
      <c r="E1578">
        <f t="shared" si="122"/>
        <v>28</v>
      </c>
      <c r="F1578">
        <v>4246</v>
      </c>
      <c r="G1578" t="s">
        <v>347</v>
      </c>
      <c r="H1578" s="2">
        <f t="shared" si="123"/>
        <v>151.64285714285714</v>
      </c>
      <c r="I1578">
        <v>1.2942341744087649</v>
      </c>
      <c r="J1578" t="s">
        <v>26</v>
      </c>
      <c r="K1578" t="s">
        <v>168</v>
      </c>
      <c r="L1578">
        <v>1</v>
      </c>
      <c r="M1578">
        <f t="shared" si="124"/>
        <v>0</v>
      </c>
      <c r="N1578">
        <v>328070459.26906294</v>
      </c>
      <c r="O1578" t="s">
        <v>31</v>
      </c>
      <c r="P1578">
        <v>1230.9761904761986</v>
      </c>
      <c r="Q1578">
        <v>8698.125</v>
      </c>
      <c r="R1578">
        <v>10172.349999999977</v>
      </c>
      <c r="S1578">
        <v>8975.1666666666733</v>
      </c>
      <c r="T1578">
        <v>8739</v>
      </c>
      <c r="U1578">
        <v>4256.375</v>
      </c>
      <c r="V1578">
        <v>6232</v>
      </c>
      <c r="W1578">
        <v>108.14918714797766</v>
      </c>
      <c r="X1578">
        <v>352.97606566820326</v>
      </c>
      <c r="Y1578">
        <v>410.77942029945063</v>
      </c>
      <c r="Z1578">
        <v>362.97348790322656</v>
      </c>
      <c r="AA1578">
        <v>355.29864097969124</v>
      </c>
      <c r="AB1578">
        <v>206.08384536610509</v>
      </c>
      <c r="AC1578">
        <v>319.97811126119069</v>
      </c>
      <c r="AD1578">
        <v>84.802083333333485</v>
      </c>
      <c r="AE1578">
        <v>104.57142857142844</v>
      </c>
      <c r="AF1578">
        <v>94.444444444444343</v>
      </c>
      <c r="AG1578">
        <v>109.66666666666652</v>
      </c>
      <c r="AH1578">
        <v>116.02083333333303</v>
      </c>
      <c r="AI1578">
        <v>134.5</v>
      </c>
      <c r="AJ1578">
        <v>113.58333333333303</v>
      </c>
      <c r="AK1578">
        <v>92.58333333333303</v>
      </c>
      <c r="AL1578">
        <v>13.180135832141531</v>
      </c>
      <c r="AM1578">
        <v>13.651754973402035</v>
      </c>
      <c r="AN1578">
        <v>13.177875255280696</v>
      </c>
      <c r="AO1578">
        <v>14.409397655243055</v>
      </c>
      <c r="AP1578">
        <v>14.510281375249406</v>
      </c>
      <c r="AQ1578">
        <v>14.886365950409328</v>
      </c>
      <c r="AR1578">
        <v>13.375001434574585</v>
      </c>
      <c r="AS1578">
        <v>15.105459549411108</v>
      </c>
      <c r="AT1578">
        <v>0</v>
      </c>
      <c r="AU1578">
        <v>0</v>
      </c>
      <c r="AV1578">
        <v>0</v>
      </c>
      <c r="AW1578">
        <v>0</v>
      </c>
    </row>
    <row r="1579" spans="1:49" x14ac:dyDescent="0.2">
      <c r="A1579" t="s">
        <v>345</v>
      </c>
      <c r="B1579" t="str">
        <f t="shared" si="120"/>
        <v>Kidney</v>
      </c>
      <c r="C1579" s="1" t="s">
        <v>170</v>
      </c>
      <c r="D1579" s="1">
        <f t="shared" si="121"/>
        <v>43525</v>
      </c>
      <c r="E1579">
        <f t="shared" si="122"/>
        <v>31</v>
      </c>
      <c r="F1579">
        <v>4626</v>
      </c>
      <c r="G1579" t="s">
        <v>348</v>
      </c>
      <c r="H1579" s="2">
        <f t="shared" si="123"/>
        <v>149.2258064516129</v>
      </c>
      <c r="I1579">
        <v>1.4100629512046505</v>
      </c>
      <c r="J1579" t="s">
        <v>26</v>
      </c>
      <c r="K1579" t="s">
        <v>168</v>
      </c>
      <c r="L1579">
        <v>1</v>
      </c>
      <c r="M1579">
        <f t="shared" si="124"/>
        <v>0</v>
      </c>
      <c r="N1579">
        <v>328070459.26906294</v>
      </c>
      <c r="O1579" t="s">
        <v>34</v>
      </c>
      <c r="P1579">
        <v>1233.0952380952463</v>
      </c>
      <c r="Q1579">
        <v>8768.75</v>
      </c>
      <c r="R1579">
        <v>10256.499999999976</v>
      </c>
      <c r="S1579">
        <v>9048.3333333333394</v>
      </c>
      <c r="T1579">
        <v>8810</v>
      </c>
      <c r="U1579">
        <v>4286.25</v>
      </c>
      <c r="V1579">
        <v>6280</v>
      </c>
      <c r="W1579">
        <v>108.22395033282149</v>
      </c>
      <c r="X1579">
        <v>355.2969470046088</v>
      </c>
      <c r="Y1579">
        <v>413.63060764164743</v>
      </c>
      <c r="Z1579">
        <v>365.38608870967818</v>
      </c>
      <c r="AA1579">
        <v>357.6408303464774</v>
      </c>
      <c r="AB1579">
        <v>207.05709165386753</v>
      </c>
      <c r="AC1579">
        <v>321.99625907092638</v>
      </c>
      <c r="AD1579">
        <v>388.17708333333348</v>
      </c>
      <c r="AE1579">
        <v>391.99999999999955</v>
      </c>
      <c r="AF1579">
        <v>384.77777777777737</v>
      </c>
      <c r="AG1579">
        <v>407.66666666666652</v>
      </c>
      <c r="AH1579">
        <v>408.27083333333303</v>
      </c>
      <c r="AI1579">
        <v>449.5</v>
      </c>
      <c r="AJ1579">
        <v>445.58333333333303</v>
      </c>
      <c r="AK1579">
        <v>406.58333333333303</v>
      </c>
      <c r="AL1579">
        <v>10.07442313549447</v>
      </c>
      <c r="AM1579">
        <v>10.224159686121368</v>
      </c>
      <c r="AN1579">
        <v>9.9912260683534555</v>
      </c>
      <c r="AO1579">
        <v>10.644150555290736</v>
      </c>
      <c r="AP1579">
        <v>10.653952915055527</v>
      </c>
      <c r="AQ1579">
        <v>11.985762104866637</v>
      </c>
      <c r="AR1579">
        <v>11.931353730776721</v>
      </c>
      <c r="AS1579">
        <v>10.438408858166895</v>
      </c>
      <c r="AT1579">
        <v>0</v>
      </c>
      <c r="AU1579">
        <v>0</v>
      </c>
      <c r="AV1579">
        <v>0</v>
      </c>
      <c r="AW1579">
        <v>0</v>
      </c>
    </row>
    <row r="1580" spans="1:49" x14ac:dyDescent="0.2">
      <c r="A1580" t="s">
        <v>345</v>
      </c>
      <c r="B1580" t="str">
        <f t="shared" si="120"/>
        <v>Kidney</v>
      </c>
      <c r="C1580" s="1" t="s">
        <v>171</v>
      </c>
      <c r="D1580" s="1">
        <f t="shared" si="121"/>
        <v>43556</v>
      </c>
      <c r="E1580">
        <f t="shared" si="122"/>
        <v>30</v>
      </c>
      <c r="F1580">
        <v>4252</v>
      </c>
      <c r="G1580" t="s">
        <v>349</v>
      </c>
      <c r="H1580" s="2">
        <f t="shared" si="123"/>
        <v>141.73333333333332</v>
      </c>
      <c r="I1580">
        <v>1.2960630498318577</v>
      </c>
      <c r="J1580" t="s">
        <v>26</v>
      </c>
      <c r="K1580" t="s">
        <v>168</v>
      </c>
      <c r="L1580">
        <v>1</v>
      </c>
      <c r="M1580">
        <f t="shared" si="124"/>
        <v>0</v>
      </c>
      <c r="N1580">
        <v>328070459.26906294</v>
      </c>
      <c r="O1580" t="s">
        <v>37</v>
      </c>
      <c r="P1580">
        <v>1235.214285714294</v>
      </c>
      <c r="Q1580">
        <v>8839.375</v>
      </c>
      <c r="R1580">
        <v>10340.649999999976</v>
      </c>
      <c r="S1580">
        <v>9121.5000000000055</v>
      </c>
      <c r="T1580">
        <v>8881</v>
      </c>
      <c r="U1580">
        <v>4316.125</v>
      </c>
      <c r="V1580">
        <v>6328</v>
      </c>
      <c r="W1580">
        <v>108.29871351766532</v>
      </c>
      <c r="X1580">
        <v>357.61782834101433</v>
      </c>
      <c r="Y1580">
        <v>416.48179498384422</v>
      </c>
      <c r="Z1580">
        <v>367.7986895161298</v>
      </c>
      <c r="AA1580">
        <v>359.98301971326356</v>
      </c>
      <c r="AB1580">
        <v>208.03033794162997</v>
      </c>
      <c r="AC1580">
        <v>324.01440688066208</v>
      </c>
      <c r="AD1580">
        <v>-27.697916666666515</v>
      </c>
      <c r="AE1580">
        <v>-27.571428571428896</v>
      </c>
      <c r="AF1580">
        <v>-22.888888888889142</v>
      </c>
      <c r="AG1580">
        <v>-5.3333333333330302</v>
      </c>
      <c r="AH1580">
        <v>-3.2291666666669698</v>
      </c>
      <c r="AI1580">
        <v>34.5</v>
      </c>
      <c r="AJ1580">
        <v>11.58333333333303</v>
      </c>
      <c r="AK1580">
        <v>57.58333333333303</v>
      </c>
      <c r="AL1580">
        <v>0.93504141506437577</v>
      </c>
      <c r="AM1580">
        <v>0.93967427905533896</v>
      </c>
      <c r="AN1580">
        <v>1.1344160325111545</v>
      </c>
      <c r="AO1580">
        <v>1.6875914155057501</v>
      </c>
      <c r="AP1580">
        <v>1.7937378612920725</v>
      </c>
      <c r="AQ1580">
        <v>3.1008158683075067</v>
      </c>
      <c r="AR1580">
        <v>2.4216763114218622</v>
      </c>
      <c r="AS1580">
        <v>3.745935739887301</v>
      </c>
      <c r="AT1580">
        <v>0</v>
      </c>
      <c r="AU1580">
        <v>0</v>
      </c>
      <c r="AV1580">
        <v>0</v>
      </c>
      <c r="AW1580">
        <v>0</v>
      </c>
    </row>
    <row r="1581" spans="1:49" x14ac:dyDescent="0.2">
      <c r="A1581" t="s">
        <v>345</v>
      </c>
      <c r="B1581" t="str">
        <f t="shared" si="120"/>
        <v>Kidney</v>
      </c>
      <c r="C1581" s="1" t="s">
        <v>172</v>
      </c>
      <c r="D1581" s="1">
        <f t="shared" si="121"/>
        <v>43586</v>
      </c>
      <c r="E1581">
        <f t="shared" si="122"/>
        <v>31</v>
      </c>
      <c r="F1581">
        <v>4211</v>
      </c>
      <c r="G1581" t="s">
        <v>350</v>
      </c>
      <c r="H1581" s="2">
        <f t="shared" si="123"/>
        <v>135.83870967741936</v>
      </c>
      <c r="I1581">
        <v>1.2835657344407227</v>
      </c>
      <c r="J1581" t="s">
        <v>26</v>
      </c>
      <c r="K1581" t="s">
        <v>168</v>
      </c>
      <c r="L1581">
        <v>1</v>
      </c>
      <c r="M1581">
        <f t="shared" si="124"/>
        <v>0</v>
      </c>
      <c r="N1581">
        <v>328070459.26906294</v>
      </c>
      <c r="O1581" t="s">
        <v>40</v>
      </c>
      <c r="P1581">
        <v>1237.3333333333417</v>
      </c>
      <c r="Q1581">
        <v>8910</v>
      </c>
      <c r="R1581">
        <v>10424.799999999976</v>
      </c>
      <c r="S1581">
        <v>9194.6666666666715</v>
      </c>
      <c r="T1581">
        <v>8952</v>
      </c>
      <c r="U1581">
        <v>4346</v>
      </c>
      <c r="V1581">
        <v>6376</v>
      </c>
      <c r="W1581">
        <v>108.37347670250915</v>
      </c>
      <c r="X1581">
        <v>359.93870967741987</v>
      </c>
      <c r="Y1581">
        <v>419.33298232604102</v>
      </c>
      <c r="Z1581">
        <v>370.21129032258142</v>
      </c>
      <c r="AA1581">
        <v>362.32520908004972</v>
      </c>
      <c r="AB1581">
        <v>209.0035842293924</v>
      </c>
      <c r="AC1581">
        <v>326.03255469039777</v>
      </c>
      <c r="AD1581">
        <v>-74.697916666666515</v>
      </c>
      <c r="AE1581">
        <v>-80</v>
      </c>
      <c r="AF1581">
        <v>-75.222222222222172</v>
      </c>
      <c r="AG1581">
        <v>-76.533333333333303</v>
      </c>
      <c r="AH1581">
        <v>-58.22916666666697</v>
      </c>
      <c r="AI1581">
        <v>-68.5</v>
      </c>
      <c r="AJ1581">
        <v>-40.41666666666697</v>
      </c>
      <c r="AK1581">
        <v>19.58333333333303</v>
      </c>
      <c r="AL1581">
        <v>-4.8570284774087469</v>
      </c>
      <c r="AM1581">
        <v>-5.0016467654915147</v>
      </c>
      <c r="AN1581">
        <v>-4.8474836090659039</v>
      </c>
      <c r="AO1581">
        <v>-4.9752042834189467</v>
      </c>
      <c r="AP1581">
        <v>-4.3944341817186512</v>
      </c>
      <c r="AQ1581">
        <v>-4.7239153144881811</v>
      </c>
      <c r="AR1581">
        <v>-3.7460656240619699</v>
      </c>
      <c r="AS1581">
        <v>-2.0454621095749985</v>
      </c>
      <c r="AT1581">
        <v>0</v>
      </c>
      <c r="AU1581">
        <v>0</v>
      </c>
      <c r="AV1581">
        <v>0</v>
      </c>
      <c r="AW1581">
        <v>0</v>
      </c>
    </row>
    <row r="1582" spans="1:49" x14ac:dyDescent="0.2">
      <c r="A1582" t="s">
        <v>345</v>
      </c>
      <c r="B1582" t="str">
        <f t="shared" si="120"/>
        <v>Kidney</v>
      </c>
      <c r="C1582" s="1" t="s">
        <v>173</v>
      </c>
      <c r="D1582" s="1">
        <f t="shared" si="121"/>
        <v>43617</v>
      </c>
      <c r="E1582">
        <f t="shared" si="122"/>
        <v>30</v>
      </c>
      <c r="F1582">
        <v>4028</v>
      </c>
      <c r="G1582" t="s">
        <v>351</v>
      </c>
      <c r="H1582" s="2">
        <f t="shared" si="123"/>
        <v>134.26666666666668</v>
      </c>
      <c r="I1582">
        <v>1.2277850340363883</v>
      </c>
      <c r="J1582" t="s">
        <v>26</v>
      </c>
      <c r="K1582" t="s">
        <v>168</v>
      </c>
      <c r="L1582">
        <v>1</v>
      </c>
      <c r="M1582">
        <f t="shared" si="124"/>
        <v>0</v>
      </c>
      <c r="N1582">
        <v>328070459.26906294</v>
      </c>
      <c r="O1582" t="s">
        <v>43</v>
      </c>
      <c r="P1582">
        <v>1239.4523809523894</v>
      </c>
      <c r="Q1582">
        <v>8980.625</v>
      </c>
      <c r="R1582">
        <v>10508.949999999975</v>
      </c>
      <c r="S1582">
        <v>9267.8333333333376</v>
      </c>
      <c r="T1582">
        <v>9023</v>
      </c>
      <c r="U1582">
        <v>4375.875</v>
      </c>
      <c r="V1582">
        <v>6424</v>
      </c>
      <c r="W1582">
        <v>108.44823988735298</v>
      </c>
      <c r="X1582">
        <v>362.2595910138254</v>
      </c>
      <c r="Y1582">
        <v>422.18416966823781</v>
      </c>
      <c r="Z1582">
        <v>372.62389112903304</v>
      </c>
      <c r="AA1582">
        <v>364.66739844683588</v>
      </c>
      <c r="AB1582">
        <v>209.97683051715484</v>
      </c>
      <c r="AC1582">
        <v>328.05070250013347</v>
      </c>
      <c r="AD1582">
        <v>-328.57291666666652</v>
      </c>
      <c r="AE1582">
        <v>-332.71428571428578</v>
      </c>
      <c r="AF1582">
        <v>-346.88888888888914</v>
      </c>
      <c r="AG1582">
        <v>-344.93333333333294</v>
      </c>
      <c r="AH1582">
        <v>-341.47916666666697</v>
      </c>
      <c r="AI1582">
        <v>-328.5</v>
      </c>
      <c r="AJ1582">
        <v>-349.41666666666697</v>
      </c>
      <c r="AK1582">
        <v>-449.41666666666697</v>
      </c>
      <c r="AL1582">
        <v>-9.094125251602307</v>
      </c>
      <c r="AM1582">
        <v>-9.2317542923732248</v>
      </c>
      <c r="AN1582">
        <v>-9.6655839674888426</v>
      </c>
      <c r="AO1582">
        <v>-9.6324085844942147</v>
      </c>
      <c r="AP1582">
        <v>-9.481262138707919</v>
      </c>
      <c r="AQ1582">
        <v>-8.9991841316925019</v>
      </c>
      <c r="AR1582">
        <v>-9.6116570219114834</v>
      </c>
      <c r="AS1582">
        <v>-13.154064260112705</v>
      </c>
      <c r="AT1582">
        <v>0</v>
      </c>
      <c r="AU1582">
        <v>0</v>
      </c>
      <c r="AV1582">
        <v>0</v>
      </c>
      <c r="AW1582">
        <v>0</v>
      </c>
    </row>
    <row r="1583" spans="1:49" x14ac:dyDescent="0.2">
      <c r="A1583" t="s">
        <v>345</v>
      </c>
      <c r="B1583" t="str">
        <f t="shared" si="120"/>
        <v>Kidney</v>
      </c>
      <c r="C1583" s="1" t="s">
        <v>174</v>
      </c>
      <c r="D1583" s="1">
        <f t="shared" si="121"/>
        <v>43647</v>
      </c>
      <c r="E1583">
        <f t="shared" si="122"/>
        <v>31</v>
      </c>
      <c r="F1583">
        <v>4074</v>
      </c>
      <c r="G1583" t="s">
        <v>352</v>
      </c>
      <c r="H1583" s="2">
        <f t="shared" si="123"/>
        <v>131.41935483870967</v>
      </c>
      <c r="I1583">
        <v>1.2418064122801009</v>
      </c>
      <c r="J1583" t="s">
        <v>26</v>
      </c>
      <c r="K1583" t="s">
        <v>168</v>
      </c>
      <c r="L1583">
        <v>1</v>
      </c>
      <c r="M1583">
        <f t="shared" si="124"/>
        <v>0</v>
      </c>
      <c r="N1583">
        <v>328070459.26906294</v>
      </c>
      <c r="O1583" t="s">
        <v>46</v>
      </c>
      <c r="P1583">
        <v>1241.5714285714371</v>
      </c>
      <c r="Q1583">
        <v>9051.25</v>
      </c>
      <c r="R1583">
        <v>10593.099999999975</v>
      </c>
      <c r="S1583">
        <v>9341.0000000000036</v>
      </c>
      <c r="T1583">
        <v>9094</v>
      </c>
      <c r="U1583">
        <v>4405.75</v>
      </c>
      <c r="V1583">
        <v>6472</v>
      </c>
      <c r="W1583">
        <v>108.52300307219681</v>
      </c>
      <c r="X1583">
        <v>364.58047235023093</v>
      </c>
      <c r="Y1583">
        <v>425.03535701043461</v>
      </c>
      <c r="Z1583">
        <v>375.03649193548466</v>
      </c>
      <c r="AA1583">
        <v>367.00958781362203</v>
      </c>
      <c r="AB1583">
        <v>210.95007680491727</v>
      </c>
      <c r="AC1583">
        <v>330.06885030986916</v>
      </c>
      <c r="AD1583">
        <v>-296.69791666666652</v>
      </c>
      <c r="AE1583">
        <v>-292.71428571428578</v>
      </c>
      <c r="AF1583">
        <v>-302.22222222222217</v>
      </c>
      <c r="AG1583">
        <v>-320.73333333333312</v>
      </c>
      <c r="AH1583">
        <v>-350.97916666666697</v>
      </c>
      <c r="AI1583">
        <v>-354.5</v>
      </c>
      <c r="AJ1583">
        <v>-406.41666666666697</v>
      </c>
      <c r="AK1583">
        <v>-477.41666666666697</v>
      </c>
      <c r="AL1583">
        <v>-12.018318799989402</v>
      </c>
      <c r="AM1583">
        <v>-11.863397917565237</v>
      </c>
      <c r="AN1583">
        <v>-12.170064254227199</v>
      </c>
      <c r="AO1583">
        <v>-12.852623638257668</v>
      </c>
      <c r="AP1583">
        <v>-13.837982568815448</v>
      </c>
      <c r="AQ1583">
        <v>-13.949721766101092</v>
      </c>
      <c r="AR1583">
        <v>-15.55251723696523</v>
      </c>
      <c r="AS1583">
        <v>-18.077720174091198</v>
      </c>
      <c r="AT1583">
        <v>0</v>
      </c>
      <c r="AU1583">
        <v>0</v>
      </c>
      <c r="AV1583">
        <v>0</v>
      </c>
      <c r="AW1583">
        <v>0</v>
      </c>
    </row>
    <row r="1584" spans="1:49" x14ac:dyDescent="0.2">
      <c r="A1584" t="s">
        <v>345</v>
      </c>
      <c r="B1584" t="str">
        <f t="shared" si="120"/>
        <v>Kidney</v>
      </c>
      <c r="C1584" s="1" t="s">
        <v>175</v>
      </c>
      <c r="D1584" s="1">
        <f t="shared" si="121"/>
        <v>43678</v>
      </c>
      <c r="E1584">
        <f t="shared" si="122"/>
        <v>31</v>
      </c>
      <c r="F1584">
        <v>3900</v>
      </c>
      <c r="G1584" t="s">
        <v>353</v>
      </c>
      <c r="H1584" s="2">
        <f t="shared" si="123"/>
        <v>125.80645161290323</v>
      </c>
      <c r="I1584">
        <v>1.1887690250104057</v>
      </c>
      <c r="J1584" t="s">
        <v>26</v>
      </c>
      <c r="K1584" t="s">
        <v>168</v>
      </c>
      <c r="L1584">
        <v>1</v>
      </c>
      <c r="M1584">
        <f t="shared" si="124"/>
        <v>0</v>
      </c>
      <c r="N1584">
        <v>328070459.26906294</v>
      </c>
      <c r="O1584" t="s">
        <v>49</v>
      </c>
      <c r="P1584">
        <v>1243.6904761904848</v>
      </c>
      <c r="Q1584">
        <v>9121.875</v>
      </c>
      <c r="R1584">
        <v>10677.249999999975</v>
      </c>
      <c r="S1584">
        <v>9414.1666666666697</v>
      </c>
      <c r="T1584">
        <v>9165</v>
      </c>
      <c r="U1584">
        <v>4435.625</v>
      </c>
      <c r="V1584">
        <v>6520</v>
      </c>
      <c r="W1584">
        <v>108.59776625704065</v>
      </c>
      <c r="X1584">
        <v>366.90135368663647</v>
      </c>
      <c r="Y1584">
        <v>427.8865443526314</v>
      </c>
      <c r="Z1584">
        <v>377.44909274193628</v>
      </c>
      <c r="AA1584">
        <v>369.35177718040819</v>
      </c>
      <c r="AB1584">
        <v>211.92332309267971</v>
      </c>
      <c r="AC1584">
        <v>332.08699811960486</v>
      </c>
      <c r="AD1584">
        <v>-270.07291666666652</v>
      </c>
      <c r="AE1584">
        <v>-283.42857142857156</v>
      </c>
      <c r="AF1584">
        <v>-286.88888888888914</v>
      </c>
      <c r="AG1584">
        <v>-294.93333333333294</v>
      </c>
      <c r="AH1584">
        <v>-287.97916666666697</v>
      </c>
      <c r="AI1584">
        <v>-308.16666666666652</v>
      </c>
      <c r="AJ1584">
        <v>-287.41666666666697</v>
      </c>
      <c r="AK1584">
        <v>-348.41666666666697</v>
      </c>
      <c r="AL1584">
        <v>-11.15944783224748</v>
      </c>
      <c r="AM1584">
        <v>-11.563858747058347</v>
      </c>
      <c r="AN1584">
        <v>-11.675440598313244</v>
      </c>
      <c r="AO1584">
        <v>-12.020365573741543</v>
      </c>
      <c r="AP1584">
        <v>-11.80572450429932</v>
      </c>
      <c r="AQ1584">
        <v>-12.455098110187123</v>
      </c>
      <c r="AR1584">
        <v>-11.71380755954587</v>
      </c>
      <c r="AS1584">
        <v>-13.9164298515105</v>
      </c>
      <c r="AT1584">
        <v>0</v>
      </c>
      <c r="AU1584">
        <v>0</v>
      </c>
      <c r="AV1584">
        <v>0</v>
      </c>
      <c r="AW1584">
        <v>0</v>
      </c>
    </row>
    <row r="1585" spans="1:49" x14ac:dyDescent="0.2">
      <c r="A1585" t="s">
        <v>345</v>
      </c>
      <c r="B1585" t="str">
        <f t="shared" si="120"/>
        <v>Kidney</v>
      </c>
      <c r="C1585" s="1" t="s">
        <v>176</v>
      </c>
      <c r="D1585" s="1">
        <f t="shared" si="121"/>
        <v>43709</v>
      </c>
      <c r="E1585">
        <f t="shared" si="122"/>
        <v>30</v>
      </c>
      <c r="F1585">
        <v>3858</v>
      </c>
      <c r="G1585" t="s">
        <v>354</v>
      </c>
      <c r="H1585" s="2">
        <f t="shared" si="123"/>
        <v>128.6</v>
      </c>
      <c r="I1585">
        <v>1.1759668970487553</v>
      </c>
      <c r="J1585" t="s">
        <v>26</v>
      </c>
      <c r="K1585" t="s">
        <v>168</v>
      </c>
      <c r="L1585">
        <v>1</v>
      </c>
      <c r="M1585">
        <f t="shared" si="124"/>
        <v>0</v>
      </c>
      <c r="N1585">
        <v>328070459.26906294</v>
      </c>
      <c r="O1585" t="s">
        <v>52</v>
      </c>
      <c r="P1585">
        <v>1245.8095238095325</v>
      </c>
      <c r="Q1585">
        <v>9192.5</v>
      </c>
      <c r="R1585">
        <v>10761.399999999974</v>
      </c>
      <c r="S1585">
        <v>9487.3333333333358</v>
      </c>
      <c r="T1585">
        <v>9236</v>
      </c>
      <c r="U1585">
        <v>4465.5</v>
      </c>
      <c r="V1585">
        <v>6568</v>
      </c>
      <c r="W1585">
        <v>108.67252944188448</v>
      </c>
      <c r="X1585">
        <v>369.222235023042</v>
      </c>
      <c r="Y1585">
        <v>430.7377316948282</v>
      </c>
      <c r="Z1585">
        <v>379.8616935483879</v>
      </c>
      <c r="AA1585">
        <v>371.69396654719435</v>
      </c>
      <c r="AB1585">
        <v>212.89656938044214</v>
      </c>
      <c r="AC1585">
        <v>334.10514592934055</v>
      </c>
      <c r="AD1585">
        <v>-311.82291666666652</v>
      </c>
      <c r="AE1585">
        <v>-299.14285714285734</v>
      </c>
      <c r="AF1585">
        <v>-297.05555555555566</v>
      </c>
      <c r="AG1585">
        <v>-319.73333333333312</v>
      </c>
      <c r="AH1585">
        <v>-325.97916666666697</v>
      </c>
      <c r="AI1585">
        <v>-374.5</v>
      </c>
      <c r="AJ1585">
        <v>-370.91666666666697</v>
      </c>
      <c r="AK1585">
        <v>-292.41666666666697</v>
      </c>
      <c r="AL1585">
        <v>-8.5357919182689699</v>
      </c>
      <c r="AM1585">
        <v>-8.1127066733256044</v>
      </c>
      <c r="AN1585">
        <v>-8.0044728563777454</v>
      </c>
      <c r="AO1585">
        <v>-8.7924085844942397</v>
      </c>
      <c r="AP1585">
        <v>-8.9645954720412391</v>
      </c>
      <c r="AQ1585">
        <v>-10.532517465025819</v>
      </c>
      <c r="AR1585">
        <v>-10.328323688578124</v>
      </c>
      <c r="AS1585">
        <v>-7.9207309267792994</v>
      </c>
      <c r="AT1585">
        <v>0</v>
      </c>
      <c r="AU1585">
        <v>0</v>
      </c>
      <c r="AV1585">
        <v>0</v>
      </c>
      <c r="AW1585">
        <v>0</v>
      </c>
    </row>
    <row r="1586" spans="1:49" x14ac:dyDescent="0.2">
      <c r="A1586" t="s">
        <v>345</v>
      </c>
      <c r="B1586" t="str">
        <f t="shared" si="120"/>
        <v>Kidney</v>
      </c>
      <c r="C1586" s="1" t="s">
        <v>177</v>
      </c>
      <c r="D1586" s="1">
        <f t="shared" si="121"/>
        <v>43739</v>
      </c>
      <c r="E1586">
        <f t="shared" si="122"/>
        <v>31</v>
      </c>
      <c r="F1586">
        <v>4292</v>
      </c>
      <c r="G1586" t="s">
        <v>355</v>
      </c>
      <c r="H1586" s="2">
        <f t="shared" si="123"/>
        <v>138.45161290322579</v>
      </c>
      <c r="I1586">
        <v>1.3082555526524773</v>
      </c>
      <c r="J1586" t="s">
        <v>26</v>
      </c>
      <c r="K1586" t="s">
        <v>168</v>
      </c>
      <c r="L1586">
        <v>1</v>
      </c>
      <c r="M1586">
        <f t="shared" si="124"/>
        <v>0</v>
      </c>
      <c r="N1586">
        <v>328070459.26906294</v>
      </c>
      <c r="O1586" t="s">
        <v>55</v>
      </c>
      <c r="P1586">
        <v>1247.9285714285802</v>
      </c>
      <c r="Q1586">
        <v>9263.125</v>
      </c>
      <c r="R1586">
        <v>10845.549999999974</v>
      </c>
      <c r="S1586">
        <v>9560.5000000000018</v>
      </c>
      <c r="T1586">
        <v>9307</v>
      </c>
      <c r="U1586">
        <v>4495.375</v>
      </c>
      <c r="V1586">
        <v>6616</v>
      </c>
      <c r="W1586">
        <v>108.74729262672831</v>
      </c>
      <c r="X1586">
        <v>371.54311635944754</v>
      </c>
      <c r="Y1586">
        <v>433.58891903702499</v>
      </c>
      <c r="Z1586">
        <v>382.27429435483953</v>
      </c>
      <c r="AA1586">
        <v>374.03615591398051</v>
      </c>
      <c r="AB1586">
        <v>213.86981566820458</v>
      </c>
      <c r="AC1586">
        <v>336.12329373907625</v>
      </c>
      <c r="AD1586">
        <v>-101.69791666666652</v>
      </c>
      <c r="AE1586">
        <v>-103.14285714285734</v>
      </c>
      <c r="AF1586">
        <v>-105.55555555555566</v>
      </c>
      <c r="AG1586">
        <v>-123.13333333333321</v>
      </c>
      <c r="AH1586">
        <v>-123.22916666666697</v>
      </c>
      <c r="AI1586">
        <v>-118.5</v>
      </c>
      <c r="AJ1586">
        <v>-57.41666666666697</v>
      </c>
      <c r="AK1586">
        <v>-158.41666666666697</v>
      </c>
      <c r="AL1586">
        <v>-5.7279962193442202</v>
      </c>
      <c r="AM1586">
        <v>-5.7481905442933368</v>
      </c>
      <c r="AN1586">
        <v>-5.8259782327217948</v>
      </c>
      <c r="AO1586">
        <v>-6.4784300898705709</v>
      </c>
      <c r="AP1586">
        <v>-6.4912083752670355</v>
      </c>
      <c r="AQ1586">
        <v>-6.3368185402946153</v>
      </c>
      <c r="AR1586">
        <v>-4.2944527208361762</v>
      </c>
      <c r="AS1586">
        <v>-7.787397593446002</v>
      </c>
      <c r="AT1586">
        <v>0</v>
      </c>
      <c r="AU1586">
        <v>0</v>
      </c>
      <c r="AV1586">
        <v>0</v>
      </c>
      <c r="AW1586">
        <v>0</v>
      </c>
    </row>
    <row r="1587" spans="1:49" x14ac:dyDescent="0.2">
      <c r="A1587" t="s">
        <v>345</v>
      </c>
      <c r="B1587" t="str">
        <f t="shared" si="120"/>
        <v>Kidney</v>
      </c>
      <c r="C1587" s="1" t="s">
        <v>178</v>
      </c>
      <c r="D1587" s="1">
        <f t="shared" si="121"/>
        <v>43770</v>
      </c>
      <c r="E1587">
        <f t="shared" si="122"/>
        <v>30</v>
      </c>
      <c r="F1587">
        <v>4401</v>
      </c>
      <c r="G1587" t="s">
        <v>356</v>
      </c>
      <c r="H1587" s="2">
        <f t="shared" si="123"/>
        <v>146.69999999999999</v>
      </c>
      <c r="I1587">
        <v>1.3414801228386657</v>
      </c>
      <c r="J1587" t="s">
        <v>26</v>
      </c>
      <c r="K1587" t="s">
        <v>168</v>
      </c>
      <c r="L1587">
        <v>1</v>
      </c>
      <c r="M1587">
        <f t="shared" si="124"/>
        <v>0</v>
      </c>
      <c r="N1587">
        <v>328070459.26906294</v>
      </c>
      <c r="O1587" t="s">
        <v>58</v>
      </c>
      <c r="P1587">
        <v>1250.0476190476279</v>
      </c>
      <c r="Q1587">
        <v>9333.75</v>
      </c>
      <c r="R1587">
        <v>10929.699999999973</v>
      </c>
      <c r="S1587">
        <v>9633.6666666666679</v>
      </c>
      <c r="T1587">
        <v>9378</v>
      </c>
      <c r="U1587">
        <v>4525.25</v>
      </c>
      <c r="V1587">
        <v>6664</v>
      </c>
      <c r="W1587">
        <v>108.82205581157214</v>
      </c>
      <c r="X1587">
        <v>373.86399769585307</v>
      </c>
      <c r="Y1587">
        <v>436.44010637922179</v>
      </c>
      <c r="Z1587">
        <v>384.68689516129115</v>
      </c>
      <c r="AA1587">
        <v>376.37834528076667</v>
      </c>
      <c r="AB1587">
        <v>214.84306195596702</v>
      </c>
      <c r="AC1587">
        <v>338.14144154881194</v>
      </c>
      <c r="AD1587">
        <v>-25.572916666666515</v>
      </c>
      <c r="AE1587">
        <v>-53.285714285714675</v>
      </c>
      <c r="AF1587">
        <v>-53.055555555555657</v>
      </c>
      <c r="AG1587">
        <v>-63.33333333333303</v>
      </c>
      <c r="AH1587">
        <v>-36.72916666666697</v>
      </c>
      <c r="AI1587">
        <v>-30.16666666666697</v>
      </c>
      <c r="AJ1587">
        <v>4.5833333333330302</v>
      </c>
      <c r="AK1587">
        <v>47.58333333333303</v>
      </c>
      <c r="AL1587">
        <v>1.0058747483977015</v>
      </c>
      <c r="AM1587">
        <v>8.2531421912477754E-2</v>
      </c>
      <c r="AN1587">
        <v>0.12886047695559455</v>
      </c>
      <c r="AO1587">
        <v>-0.24574191782755861</v>
      </c>
      <c r="AP1587">
        <v>0.67707119462539822</v>
      </c>
      <c r="AQ1587">
        <v>0.945260312751941</v>
      </c>
      <c r="AR1587">
        <v>2.1883429780885137</v>
      </c>
      <c r="AS1587">
        <v>3.4126024065539866</v>
      </c>
      <c r="AT1587">
        <v>0</v>
      </c>
      <c r="AU1587">
        <v>0</v>
      </c>
      <c r="AV1587">
        <v>0</v>
      </c>
      <c r="AW1587">
        <v>0</v>
      </c>
    </row>
    <row r="1588" spans="1:49" x14ac:dyDescent="0.2">
      <c r="A1588" t="s">
        <v>345</v>
      </c>
      <c r="B1588" t="str">
        <f t="shared" si="120"/>
        <v>Kidney</v>
      </c>
      <c r="C1588" s="1" t="s">
        <v>179</v>
      </c>
      <c r="D1588" s="1">
        <f t="shared" si="121"/>
        <v>43800</v>
      </c>
      <c r="E1588">
        <f t="shared" si="122"/>
        <v>31</v>
      </c>
      <c r="F1588">
        <v>4664</v>
      </c>
      <c r="G1588" t="s">
        <v>357</v>
      </c>
      <c r="H1588" s="2">
        <f t="shared" si="123"/>
        <v>150.45161290322579</v>
      </c>
      <c r="I1588">
        <v>1.4216458288842391</v>
      </c>
      <c r="J1588" t="s">
        <v>26</v>
      </c>
      <c r="K1588" t="s">
        <v>168</v>
      </c>
      <c r="L1588">
        <v>1</v>
      </c>
      <c r="M1588">
        <f t="shared" si="124"/>
        <v>0</v>
      </c>
      <c r="N1588">
        <v>328070459.26906294</v>
      </c>
      <c r="O1588" t="s">
        <v>61</v>
      </c>
      <c r="P1588">
        <v>1252.1666666666756</v>
      </c>
      <c r="Q1588">
        <v>9404.375</v>
      </c>
      <c r="R1588">
        <v>11013.849999999973</v>
      </c>
      <c r="S1588">
        <v>9706.8333333333339</v>
      </c>
      <c r="T1588">
        <v>9449</v>
      </c>
      <c r="U1588">
        <v>4555.125</v>
      </c>
      <c r="V1588">
        <v>6712</v>
      </c>
      <c r="W1588">
        <v>108.89681899641597</v>
      </c>
      <c r="X1588">
        <v>376.18487903225861</v>
      </c>
      <c r="Y1588">
        <v>439.29129372141858</v>
      </c>
      <c r="Z1588">
        <v>387.09949596774277</v>
      </c>
      <c r="AA1588">
        <v>378.72053464755282</v>
      </c>
      <c r="AB1588">
        <v>215.81630824372945</v>
      </c>
      <c r="AC1588">
        <v>340.15958935854763</v>
      </c>
      <c r="AD1588">
        <v>364.80208333333348</v>
      </c>
      <c r="AE1588">
        <v>359.99999999999955</v>
      </c>
      <c r="AF1588">
        <v>398.44444444444434</v>
      </c>
      <c r="AG1588">
        <v>377.66666666666652</v>
      </c>
      <c r="AH1588">
        <v>385.27083333333303</v>
      </c>
      <c r="AI1588">
        <v>335.16666666666697</v>
      </c>
      <c r="AJ1588">
        <v>403.58333333333303</v>
      </c>
      <c r="AK1588">
        <v>513.58333333333303</v>
      </c>
      <c r="AL1588">
        <v>9.3203908774299578</v>
      </c>
      <c r="AM1588">
        <v>9.1919016216052398</v>
      </c>
      <c r="AN1588">
        <v>10.432086283407216</v>
      </c>
      <c r="AO1588">
        <v>9.6764086198068355</v>
      </c>
      <c r="AP1588">
        <v>9.9120174311845517</v>
      </c>
      <c r="AQ1588">
        <v>8.2975900618558569</v>
      </c>
      <c r="AR1588">
        <v>10.576515021099254</v>
      </c>
      <c r="AS1588">
        <v>13.890021761392688</v>
      </c>
      <c r="AT1588">
        <v>0</v>
      </c>
      <c r="AU1588">
        <v>0</v>
      </c>
      <c r="AV1588">
        <v>0</v>
      </c>
      <c r="AW1588">
        <v>0</v>
      </c>
    </row>
    <row r="1589" spans="1:49" x14ac:dyDescent="0.2">
      <c r="A1589" t="s">
        <v>345</v>
      </c>
      <c r="B1589" t="str">
        <f t="shared" si="120"/>
        <v>Kidney</v>
      </c>
      <c r="C1589" s="1" t="s">
        <v>180</v>
      </c>
      <c r="D1589" s="1">
        <f t="shared" si="121"/>
        <v>43831</v>
      </c>
      <c r="E1589">
        <f t="shared" si="122"/>
        <v>31</v>
      </c>
      <c r="F1589">
        <v>4851</v>
      </c>
      <c r="G1589" t="s">
        <v>346</v>
      </c>
      <c r="H1589" s="2">
        <f t="shared" si="123"/>
        <v>156.48387096774192</v>
      </c>
      <c r="I1589">
        <v>1.4635723406502126</v>
      </c>
      <c r="J1589" t="s">
        <v>26</v>
      </c>
      <c r="K1589" t="s">
        <v>181</v>
      </c>
      <c r="L1589">
        <v>0</v>
      </c>
      <c r="M1589">
        <f t="shared" si="124"/>
        <v>0</v>
      </c>
      <c r="N1589">
        <v>331449281</v>
      </c>
      <c r="O1589" t="s">
        <v>28</v>
      </c>
      <c r="P1589">
        <v>1254.2857142857233</v>
      </c>
      <c r="Q1589">
        <v>9475</v>
      </c>
      <c r="R1589">
        <v>11097.999999999973</v>
      </c>
      <c r="S1589">
        <v>9780</v>
      </c>
      <c r="T1589">
        <v>9520</v>
      </c>
      <c r="U1589">
        <v>4585</v>
      </c>
      <c r="V1589">
        <v>6760</v>
      </c>
      <c r="W1589">
        <v>108.97158218125981</v>
      </c>
      <c r="X1589">
        <v>378.50576036866414</v>
      </c>
      <c r="Y1589">
        <v>442.14248106361538</v>
      </c>
      <c r="Z1589">
        <v>389.51209677419439</v>
      </c>
      <c r="AA1589">
        <v>381.06272401433898</v>
      </c>
      <c r="AB1589">
        <v>216.78955453149189</v>
      </c>
      <c r="AC1589">
        <v>342.17773716828333</v>
      </c>
      <c r="AD1589">
        <v>599.05208333333348</v>
      </c>
      <c r="AE1589">
        <v>615.4285714285711</v>
      </c>
      <c r="AF1589">
        <v>612.11111111111131</v>
      </c>
      <c r="AG1589">
        <v>653.66666666666652</v>
      </c>
      <c r="AH1589">
        <v>618.27083333333303</v>
      </c>
      <c r="AI1589">
        <v>629.16666666666697</v>
      </c>
      <c r="AJ1589">
        <v>533.08333333333303</v>
      </c>
      <c r="AK1589">
        <v>588.58333333333303</v>
      </c>
      <c r="AL1589">
        <v>16.876842490333189</v>
      </c>
      <c r="AM1589">
        <v>17.431532958010763</v>
      </c>
      <c r="AN1589">
        <v>17.32455940168677</v>
      </c>
      <c r="AO1589">
        <v>18.57963442625848</v>
      </c>
      <c r="AP1589">
        <v>17.42814646344263</v>
      </c>
      <c r="AQ1589">
        <v>17.781461029597835</v>
      </c>
      <c r="AR1589">
        <v>14.75393437593803</v>
      </c>
      <c r="AS1589">
        <v>16.309376600102411</v>
      </c>
      <c r="AT1589">
        <v>0</v>
      </c>
      <c r="AU1589">
        <v>0</v>
      </c>
      <c r="AV1589">
        <v>0</v>
      </c>
      <c r="AW1589">
        <v>0</v>
      </c>
    </row>
    <row r="1590" spans="1:49" x14ac:dyDescent="0.2">
      <c r="A1590" t="s">
        <v>345</v>
      </c>
      <c r="B1590" t="str">
        <f t="shared" si="120"/>
        <v>Kidney</v>
      </c>
      <c r="C1590" s="1" t="s">
        <v>180</v>
      </c>
      <c r="D1590" s="1">
        <f t="shared" si="121"/>
        <v>43831</v>
      </c>
      <c r="E1590">
        <f t="shared" si="122"/>
        <v>31</v>
      </c>
      <c r="F1590">
        <v>4886</v>
      </c>
      <c r="G1590" t="s">
        <v>346</v>
      </c>
      <c r="H1590" s="2">
        <f t="shared" si="123"/>
        <v>157.61290322580646</v>
      </c>
      <c r="I1590">
        <v>1.4741320256476889</v>
      </c>
      <c r="J1590" t="s">
        <v>182</v>
      </c>
      <c r="K1590" t="s">
        <v>181</v>
      </c>
      <c r="L1590">
        <v>1</v>
      </c>
      <c r="M1590">
        <f t="shared" si="124"/>
        <v>0</v>
      </c>
      <c r="N1590">
        <v>331449281</v>
      </c>
      <c r="O1590" t="s">
        <v>28</v>
      </c>
      <c r="P1590">
        <v>1256.404761904771</v>
      </c>
      <c r="Q1590">
        <v>9545.625</v>
      </c>
      <c r="R1590">
        <v>11182.149999999972</v>
      </c>
      <c r="S1590">
        <v>9853.1666666666661</v>
      </c>
      <c r="T1590">
        <v>9591</v>
      </c>
      <c r="U1590">
        <v>4614.875</v>
      </c>
      <c r="V1590">
        <v>6808</v>
      </c>
      <c r="W1590">
        <v>109.04634536610364</v>
      </c>
      <c r="X1590">
        <v>380.82664170506968</v>
      </c>
      <c r="Y1590">
        <v>444.99366840581217</v>
      </c>
      <c r="Z1590">
        <v>391.92469758064601</v>
      </c>
      <c r="AA1590">
        <v>383.40491338112514</v>
      </c>
      <c r="AB1590">
        <v>217.76280081925432</v>
      </c>
      <c r="AC1590">
        <v>344.19588497801902</v>
      </c>
      <c r="AD1590">
        <v>599.05208333333348</v>
      </c>
      <c r="AE1590">
        <v>615.4285714285711</v>
      </c>
      <c r="AF1590">
        <v>612.11111111111131</v>
      </c>
      <c r="AG1590">
        <v>653.66666666666652</v>
      </c>
      <c r="AH1590">
        <v>618.27083333333303</v>
      </c>
      <c r="AI1590">
        <v>629.16666666666697</v>
      </c>
      <c r="AJ1590">
        <v>533.08333333333303</v>
      </c>
      <c r="AK1590">
        <v>588.58333333333303</v>
      </c>
      <c r="AL1590">
        <v>16.876842490333189</v>
      </c>
      <c r="AM1590">
        <v>17.431532958010763</v>
      </c>
      <c r="AN1590">
        <v>17.32455940168677</v>
      </c>
      <c r="AO1590">
        <v>18.57963442625848</v>
      </c>
      <c r="AP1590">
        <v>17.42814646344263</v>
      </c>
      <c r="AQ1590">
        <v>17.781461029597835</v>
      </c>
      <c r="AR1590">
        <v>14.75393437593803</v>
      </c>
      <c r="AS1590">
        <v>16.309376600102411</v>
      </c>
      <c r="AT1590">
        <v>0</v>
      </c>
      <c r="AU1590">
        <v>0</v>
      </c>
      <c r="AV1590">
        <v>0</v>
      </c>
      <c r="AW1590">
        <v>0</v>
      </c>
    </row>
    <row r="1591" spans="1:49" x14ac:dyDescent="0.2">
      <c r="A1591" t="s">
        <v>345</v>
      </c>
      <c r="B1591" t="str">
        <f t="shared" si="120"/>
        <v>Kidney</v>
      </c>
      <c r="C1591" s="1" t="s">
        <v>183</v>
      </c>
      <c r="D1591" s="1">
        <f t="shared" si="121"/>
        <v>43862</v>
      </c>
      <c r="E1591">
        <f t="shared" si="122"/>
        <v>29</v>
      </c>
      <c r="F1591">
        <v>4482</v>
      </c>
      <c r="G1591" t="s">
        <v>347</v>
      </c>
      <c r="H1591" s="2">
        <f t="shared" si="123"/>
        <v>154.55172413793105</v>
      </c>
      <c r="I1591">
        <v>1.3522430902482483</v>
      </c>
      <c r="J1591" t="s">
        <v>26</v>
      </c>
      <c r="K1591" t="s">
        <v>181</v>
      </c>
      <c r="L1591">
        <v>0</v>
      </c>
      <c r="M1591">
        <f t="shared" si="124"/>
        <v>0</v>
      </c>
      <c r="N1591">
        <v>331449281</v>
      </c>
      <c r="O1591" t="s">
        <v>31</v>
      </c>
      <c r="P1591">
        <v>1258.5238095238187</v>
      </c>
      <c r="Q1591">
        <v>9616.25</v>
      </c>
      <c r="R1591">
        <v>11266.299999999972</v>
      </c>
      <c r="S1591">
        <v>9926.3333333333321</v>
      </c>
      <c r="T1591">
        <v>9662</v>
      </c>
      <c r="U1591">
        <v>4644.75</v>
      </c>
      <c r="V1591">
        <v>6856</v>
      </c>
      <c r="W1591">
        <v>109.12110855094747</v>
      </c>
      <c r="X1591">
        <v>383.14752304147521</v>
      </c>
      <c r="Y1591">
        <v>447.84485574800897</v>
      </c>
      <c r="Z1591">
        <v>394.33729838709763</v>
      </c>
      <c r="AA1591">
        <v>385.7471027479113</v>
      </c>
      <c r="AB1591">
        <v>218.73604710701676</v>
      </c>
      <c r="AC1591">
        <v>346.21403278775472</v>
      </c>
      <c r="AD1591">
        <v>84.802083333333485</v>
      </c>
      <c r="AE1591">
        <v>104.57142857142844</v>
      </c>
      <c r="AF1591">
        <v>94.444444444444343</v>
      </c>
      <c r="AG1591">
        <v>109.66666666666652</v>
      </c>
      <c r="AH1591">
        <v>116.02083333333303</v>
      </c>
      <c r="AI1591">
        <v>134.5</v>
      </c>
      <c r="AJ1591">
        <v>113.58333333333303</v>
      </c>
      <c r="AK1591">
        <v>92.58333333333303</v>
      </c>
      <c r="AL1591">
        <v>13.180135832141531</v>
      </c>
      <c r="AM1591">
        <v>13.651754973402035</v>
      </c>
      <c r="AN1591">
        <v>13.177875255280696</v>
      </c>
      <c r="AO1591">
        <v>14.409397655243055</v>
      </c>
      <c r="AP1591">
        <v>14.510281375249406</v>
      </c>
      <c r="AQ1591">
        <v>14.886365950409328</v>
      </c>
      <c r="AR1591">
        <v>13.375001434574585</v>
      </c>
      <c r="AS1591">
        <v>15.105459549411108</v>
      </c>
      <c r="AT1591">
        <v>0</v>
      </c>
      <c r="AU1591">
        <v>0</v>
      </c>
      <c r="AV1591">
        <v>0</v>
      </c>
      <c r="AW1591">
        <v>0</v>
      </c>
    </row>
    <row r="1592" spans="1:49" x14ac:dyDescent="0.2">
      <c r="A1592" t="s">
        <v>345</v>
      </c>
      <c r="B1592" t="str">
        <f t="shared" si="120"/>
        <v>Kidney</v>
      </c>
      <c r="C1592" s="1" t="s">
        <v>183</v>
      </c>
      <c r="D1592" s="1">
        <f t="shared" si="121"/>
        <v>43862</v>
      </c>
      <c r="E1592">
        <f t="shared" si="122"/>
        <v>29</v>
      </c>
      <c r="F1592">
        <v>4507</v>
      </c>
      <c r="G1592" t="s">
        <v>347</v>
      </c>
      <c r="H1592" s="2">
        <f t="shared" si="123"/>
        <v>155.41379310344828</v>
      </c>
      <c r="I1592">
        <v>1.3597857223893028</v>
      </c>
      <c r="J1592" t="s">
        <v>182</v>
      </c>
      <c r="K1592" t="s">
        <v>181</v>
      </c>
      <c r="L1592">
        <v>1</v>
      </c>
      <c r="M1592">
        <f t="shared" si="124"/>
        <v>0</v>
      </c>
      <c r="N1592">
        <v>331449281</v>
      </c>
      <c r="O1592" t="s">
        <v>31</v>
      </c>
      <c r="P1592">
        <v>1260.6428571428664</v>
      </c>
      <c r="Q1592">
        <v>9686.875</v>
      </c>
      <c r="R1592">
        <v>11350.449999999972</v>
      </c>
      <c r="S1592">
        <v>9999.4999999999982</v>
      </c>
      <c r="T1592">
        <v>9733</v>
      </c>
      <c r="U1592">
        <v>4674.625</v>
      </c>
      <c r="V1592">
        <v>6904</v>
      </c>
      <c r="W1592">
        <v>109.1958717357913</v>
      </c>
      <c r="X1592">
        <v>385.46840437788074</v>
      </c>
      <c r="Y1592">
        <v>450.69604309020576</v>
      </c>
      <c r="Z1592">
        <v>396.74989919354925</v>
      </c>
      <c r="AA1592">
        <v>388.08929211469746</v>
      </c>
      <c r="AB1592">
        <v>219.70929339477919</v>
      </c>
      <c r="AC1592">
        <v>348.23218059749041</v>
      </c>
      <c r="AD1592">
        <v>84.802083333333485</v>
      </c>
      <c r="AE1592">
        <v>104.57142857142844</v>
      </c>
      <c r="AF1592">
        <v>94.444444444444343</v>
      </c>
      <c r="AG1592">
        <v>109.66666666666652</v>
      </c>
      <c r="AH1592">
        <v>116.02083333333303</v>
      </c>
      <c r="AI1592">
        <v>134.5</v>
      </c>
      <c r="AJ1592">
        <v>113.58333333333303</v>
      </c>
      <c r="AK1592">
        <v>92.58333333333303</v>
      </c>
      <c r="AL1592">
        <v>13.180135832141531</v>
      </c>
      <c r="AM1592">
        <v>13.651754973402035</v>
      </c>
      <c r="AN1592">
        <v>13.177875255280696</v>
      </c>
      <c r="AO1592">
        <v>14.409397655243055</v>
      </c>
      <c r="AP1592">
        <v>14.510281375249406</v>
      </c>
      <c r="AQ1592">
        <v>14.886365950409328</v>
      </c>
      <c r="AR1592">
        <v>13.375001434574585</v>
      </c>
      <c r="AS1592">
        <v>15.105459549411108</v>
      </c>
      <c r="AT1592">
        <v>0</v>
      </c>
      <c r="AU1592">
        <v>0</v>
      </c>
      <c r="AV1592">
        <v>0</v>
      </c>
      <c r="AW1592">
        <v>0</v>
      </c>
    </row>
    <row r="1593" spans="1:49" x14ac:dyDescent="0.2">
      <c r="A1593" t="s">
        <v>345</v>
      </c>
      <c r="B1593" t="str">
        <f t="shared" si="120"/>
        <v>Kidney</v>
      </c>
      <c r="C1593" s="1" t="s">
        <v>184</v>
      </c>
      <c r="D1593" s="1">
        <f t="shared" si="121"/>
        <v>43891</v>
      </c>
      <c r="E1593">
        <f t="shared" si="122"/>
        <v>31</v>
      </c>
      <c r="F1593">
        <v>4702</v>
      </c>
      <c r="G1593" t="s">
        <v>348</v>
      </c>
      <c r="H1593" s="2">
        <f t="shared" si="123"/>
        <v>151.67741935483872</v>
      </c>
      <c r="I1593">
        <v>1.4186182530895277</v>
      </c>
      <c r="J1593" t="s">
        <v>26</v>
      </c>
      <c r="K1593" t="s">
        <v>181</v>
      </c>
      <c r="L1593">
        <v>0</v>
      </c>
      <c r="M1593">
        <f t="shared" si="124"/>
        <v>0</v>
      </c>
      <c r="N1593">
        <v>331449281</v>
      </c>
      <c r="O1593" t="s">
        <v>34</v>
      </c>
      <c r="P1593">
        <v>1262.7619047619141</v>
      </c>
      <c r="Q1593">
        <v>9757.5</v>
      </c>
      <c r="R1593">
        <v>11434.599999999971</v>
      </c>
      <c r="S1593">
        <v>10072.666666666664</v>
      </c>
      <c r="T1593">
        <v>9804</v>
      </c>
      <c r="U1593">
        <v>4704.5</v>
      </c>
      <c r="V1593">
        <v>6952</v>
      </c>
      <c r="W1593">
        <v>109.27063492063513</v>
      </c>
      <c r="X1593">
        <v>387.78928571428628</v>
      </c>
      <c r="Y1593">
        <v>453.54723043240256</v>
      </c>
      <c r="Z1593">
        <v>399.16250000000088</v>
      </c>
      <c r="AA1593">
        <v>390.43148148148362</v>
      </c>
      <c r="AB1593">
        <v>220.68253968254163</v>
      </c>
      <c r="AC1593">
        <v>350.25032840722611</v>
      </c>
      <c r="AD1593">
        <v>388.17708333333348</v>
      </c>
      <c r="AE1593">
        <v>391.99999999999955</v>
      </c>
      <c r="AF1593">
        <v>384.77777777777737</v>
      </c>
      <c r="AG1593">
        <v>407.66666666666652</v>
      </c>
      <c r="AH1593">
        <v>408.27083333333303</v>
      </c>
      <c r="AI1593">
        <v>449.5</v>
      </c>
      <c r="AJ1593">
        <v>445.58333333333303</v>
      </c>
      <c r="AK1593">
        <v>406.58333333333303</v>
      </c>
      <c r="AL1593">
        <v>10.07442313549447</v>
      </c>
      <c r="AM1593">
        <v>10.224159686121368</v>
      </c>
      <c r="AN1593">
        <v>9.9912260683534555</v>
      </c>
      <c r="AO1593">
        <v>10.644150555290736</v>
      </c>
      <c r="AP1593">
        <v>10.653952915055527</v>
      </c>
      <c r="AQ1593">
        <v>11.985762104866637</v>
      </c>
      <c r="AR1593">
        <v>11.931353730776721</v>
      </c>
      <c r="AS1593">
        <v>10.438408858166895</v>
      </c>
      <c r="AT1593">
        <v>0</v>
      </c>
      <c r="AU1593">
        <v>0</v>
      </c>
      <c r="AV1593">
        <v>0</v>
      </c>
      <c r="AW1593">
        <v>0</v>
      </c>
    </row>
    <row r="1594" spans="1:49" x14ac:dyDescent="0.2">
      <c r="A1594" t="s">
        <v>345</v>
      </c>
      <c r="B1594" t="str">
        <f t="shared" si="120"/>
        <v>Kidney</v>
      </c>
      <c r="C1594" s="1" t="s">
        <v>184</v>
      </c>
      <c r="D1594" s="1">
        <f t="shared" si="121"/>
        <v>43891</v>
      </c>
      <c r="E1594">
        <f t="shared" si="122"/>
        <v>31</v>
      </c>
      <c r="F1594">
        <v>4727</v>
      </c>
      <c r="G1594" t="s">
        <v>348</v>
      </c>
      <c r="H1594" s="2">
        <f t="shared" si="123"/>
        <v>152.48387096774192</v>
      </c>
      <c r="I1594">
        <v>1.4261608852305823</v>
      </c>
      <c r="J1594" t="s">
        <v>182</v>
      </c>
      <c r="K1594" t="s">
        <v>181</v>
      </c>
      <c r="L1594">
        <v>1</v>
      </c>
      <c r="M1594">
        <f t="shared" si="124"/>
        <v>0</v>
      </c>
      <c r="N1594">
        <v>331449281</v>
      </c>
      <c r="O1594" t="s">
        <v>34</v>
      </c>
      <c r="P1594">
        <v>1264.8809523809618</v>
      </c>
      <c r="Q1594">
        <v>9828.125</v>
      </c>
      <c r="R1594">
        <v>11518.749999999971</v>
      </c>
      <c r="S1594">
        <v>10145.83333333333</v>
      </c>
      <c r="T1594">
        <v>9875</v>
      </c>
      <c r="U1594">
        <v>4734.375</v>
      </c>
      <c r="V1594">
        <v>7000</v>
      </c>
      <c r="W1594">
        <v>109.34539810547896</v>
      </c>
      <c r="X1594">
        <v>390.11016705069181</v>
      </c>
      <c r="Y1594">
        <v>456.39841777459935</v>
      </c>
      <c r="Z1594">
        <v>401.5751008064525</v>
      </c>
      <c r="AA1594">
        <v>392.77367084826977</v>
      </c>
      <c r="AB1594">
        <v>221.65578597030407</v>
      </c>
      <c r="AC1594">
        <v>352.2684762169618</v>
      </c>
      <c r="AD1594">
        <v>388.17708333333348</v>
      </c>
      <c r="AE1594">
        <v>391.99999999999955</v>
      </c>
      <c r="AF1594">
        <v>384.77777777777737</v>
      </c>
      <c r="AG1594">
        <v>407.66666666666652</v>
      </c>
      <c r="AH1594">
        <v>408.27083333333303</v>
      </c>
      <c r="AI1594">
        <v>449.5</v>
      </c>
      <c r="AJ1594">
        <v>445.58333333333303</v>
      </c>
      <c r="AK1594">
        <v>406.58333333333303</v>
      </c>
      <c r="AL1594">
        <v>10.07442313549447</v>
      </c>
      <c r="AM1594">
        <v>10.224159686121368</v>
      </c>
      <c r="AN1594">
        <v>9.9912260683534555</v>
      </c>
      <c r="AO1594">
        <v>10.644150555290736</v>
      </c>
      <c r="AP1594">
        <v>10.653952915055527</v>
      </c>
      <c r="AQ1594">
        <v>11.985762104866637</v>
      </c>
      <c r="AR1594">
        <v>11.931353730776721</v>
      </c>
      <c r="AS1594">
        <v>10.438408858166895</v>
      </c>
      <c r="AT1594">
        <v>0</v>
      </c>
      <c r="AU1594">
        <v>0</v>
      </c>
      <c r="AV1594">
        <v>0</v>
      </c>
      <c r="AW1594">
        <v>0</v>
      </c>
    </row>
    <row r="1595" spans="1:49" x14ac:dyDescent="0.2">
      <c r="A1595" t="s">
        <v>345</v>
      </c>
      <c r="B1595" t="str">
        <f t="shared" si="120"/>
        <v>Kidney</v>
      </c>
      <c r="C1595" s="1" t="s">
        <v>185</v>
      </c>
      <c r="D1595" s="1">
        <f t="shared" si="121"/>
        <v>43922</v>
      </c>
      <c r="E1595">
        <f t="shared" si="122"/>
        <v>30</v>
      </c>
      <c r="F1595">
        <v>4440</v>
      </c>
      <c r="G1595" t="s">
        <v>349</v>
      </c>
      <c r="H1595" s="2">
        <f t="shared" si="123"/>
        <v>148</v>
      </c>
      <c r="I1595">
        <v>1.3395714682512767</v>
      </c>
      <c r="J1595" t="s">
        <v>26</v>
      </c>
      <c r="K1595" t="s">
        <v>181</v>
      </c>
      <c r="L1595">
        <v>0</v>
      </c>
      <c r="M1595">
        <f t="shared" si="124"/>
        <v>0</v>
      </c>
      <c r="N1595">
        <v>331449281</v>
      </c>
      <c r="O1595" t="s">
        <v>37</v>
      </c>
      <c r="P1595">
        <v>1267.0000000000095</v>
      </c>
      <c r="Q1595">
        <v>9898.75</v>
      </c>
      <c r="R1595">
        <v>11602.899999999971</v>
      </c>
      <c r="S1595">
        <v>10218.999999999996</v>
      </c>
      <c r="T1595">
        <v>9946</v>
      </c>
      <c r="U1595">
        <v>4764.25</v>
      </c>
      <c r="V1595">
        <v>7048</v>
      </c>
      <c r="W1595">
        <v>109.4201612903228</v>
      </c>
      <c r="X1595">
        <v>392.43104838709735</v>
      </c>
      <c r="Y1595">
        <v>459.24960511679615</v>
      </c>
      <c r="Z1595">
        <v>403.98770161290412</v>
      </c>
      <c r="AA1595">
        <v>395.11586021505593</v>
      </c>
      <c r="AB1595">
        <v>222.6290322580665</v>
      </c>
      <c r="AC1595">
        <v>354.2866240266975</v>
      </c>
      <c r="AD1595">
        <v>-27.697916666666515</v>
      </c>
      <c r="AE1595">
        <v>-27.571428571428896</v>
      </c>
      <c r="AF1595">
        <v>-22.888888888889142</v>
      </c>
      <c r="AG1595">
        <v>-5.3333333333330302</v>
      </c>
      <c r="AH1595">
        <v>-3.2291666666669698</v>
      </c>
      <c r="AI1595">
        <v>34.5</v>
      </c>
      <c r="AJ1595">
        <v>11.58333333333303</v>
      </c>
      <c r="AK1595">
        <v>57.58333333333303</v>
      </c>
      <c r="AL1595">
        <v>0.93504141506437577</v>
      </c>
      <c r="AM1595">
        <v>0.93967427905533896</v>
      </c>
      <c r="AN1595">
        <v>1.1344160325111545</v>
      </c>
      <c r="AO1595">
        <v>1.6875914155057501</v>
      </c>
      <c r="AP1595">
        <v>1.7937378612920725</v>
      </c>
      <c r="AQ1595">
        <v>3.1008158683075067</v>
      </c>
      <c r="AR1595">
        <v>2.4216763114218622</v>
      </c>
      <c r="AS1595">
        <v>3.745935739887301</v>
      </c>
      <c r="AT1595">
        <v>0</v>
      </c>
      <c r="AU1595">
        <v>0</v>
      </c>
      <c r="AV1595">
        <v>0</v>
      </c>
      <c r="AW1595">
        <v>0</v>
      </c>
    </row>
    <row r="1596" spans="1:49" x14ac:dyDescent="0.2">
      <c r="A1596" t="s">
        <v>345</v>
      </c>
      <c r="B1596" t="str">
        <f t="shared" si="120"/>
        <v>Kidney</v>
      </c>
      <c r="C1596" s="1" t="s">
        <v>185</v>
      </c>
      <c r="D1596" s="1">
        <f t="shared" si="121"/>
        <v>43922</v>
      </c>
      <c r="E1596">
        <f t="shared" si="122"/>
        <v>30</v>
      </c>
      <c r="F1596">
        <v>4476</v>
      </c>
      <c r="G1596" t="s">
        <v>349</v>
      </c>
      <c r="H1596" s="2">
        <f t="shared" si="123"/>
        <v>149.19999999999999</v>
      </c>
      <c r="I1596">
        <v>1.3504328585343952</v>
      </c>
      <c r="J1596" t="s">
        <v>182</v>
      </c>
      <c r="K1596" t="s">
        <v>181</v>
      </c>
      <c r="L1596">
        <v>1</v>
      </c>
      <c r="M1596">
        <f t="shared" si="124"/>
        <v>0</v>
      </c>
      <c r="N1596">
        <v>331449281</v>
      </c>
      <c r="O1596" t="s">
        <v>37</v>
      </c>
      <c r="P1596">
        <v>1269.1190476190573</v>
      </c>
      <c r="Q1596">
        <v>9969.375</v>
      </c>
      <c r="R1596">
        <v>11687.04999999997</v>
      </c>
      <c r="S1596">
        <v>10292.166666666662</v>
      </c>
      <c r="T1596">
        <v>10017</v>
      </c>
      <c r="U1596">
        <v>4794.125</v>
      </c>
      <c r="V1596">
        <v>7096</v>
      </c>
      <c r="W1596">
        <v>109.49492447516663</v>
      </c>
      <c r="X1596">
        <v>394.75192972350288</v>
      </c>
      <c r="Y1596">
        <v>462.10079245899294</v>
      </c>
      <c r="Z1596">
        <v>406.40030241935574</v>
      </c>
      <c r="AA1596">
        <v>397.45804958184209</v>
      </c>
      <c r="AB1596">
        <v>223.60227854582894</v>
      </c>
      <c r="AC1596">
        <v>356.30477183643319</v>
      </c>
      <c r="AD1596">
        <v>-27.697916666666515</v>
      </c>
      <c r="AE1596">
        <v>-27.571428571428896</v>
      </c>
      <c r="AF1596">
        <v>-22.888888888889142</v>
      </c>
      <c r="AG1596">
        <v>-5.3333333333330302</v>
      </c>
      <c r="AH1596">
        <v>-3.2291666666669698</v>
      </c>
      <c r="AI1596">
        <v>34.5</v>
      </c>
      <c r="AJ1596">
        <v>11.58333333333303</v>
      </c>
      <c r="AK1596">
        <v>57.58333333333303</v>
      </c>
      <c r="AL1596">
        <v>0.93504141506437577</v>
      </c>
      <c r="AM1596">
        <v>0.93967427905533896</v>
      </c>
      <c r="AN1596">
        <v>1.1344160325111545</v>
      </c>
      <c r="AO1596">
        <v>1.6875914155057501</v>
      </c>
      <c r="AP1596">
        <v>1.7937378612920725</v>
      </c>
      <c r="AQ1596">
        <v>3.1008158683075067</v>
      </c>
      <c r="AR1596">
        <v>2.4216763114218622</v>
      </c>
      <c r="AS1596">
        <v>3.745935739887301</v>
      </c>
      <c r="AT1596">
        <v>0</v>
      </c>
      <c r="AU1596">
        <v>0</v>
      </c>
      <c r="AV1596">
        <v>0</v>
      </c>
      <c r="AW1596">
        <v>0</v>
      </c>
    </row>
    <row r="1597" spans="1:49" x14ac:dyDescent="0.2">
      <c r="A1597" t="s">
        <v>345</v>
      </c>
      <c r="B1597" t="str">
        <f t="shared" si="120"/>
        <v>Kidney</v>
      </c>
      <c r="C1597" s="1" t="s">
        <v>186</v>
      </c>
      <c r="D1597" s="1">
        <f t="shared" si="121"/>
        <v>43952</v>
      </c>
      <c r="E1597">
        <f t="shared" si="122"/>
        <v>31</v>
      </c>
      <c r="F1597">
        <v>4092</v>
      </c>
      <c r="G1597" t="s">
        <v>350</v>
      </c>
      <c r="H1597" s="2">
        <f t="shared" si="123"/>
        <v>132</v>
      </c>
      <c r="I1597">
        <v>1.2345780288477983</v>
      </c>
      <c r="J1597" t="s">
        <v>26</v>
      </c>
      <c r="K1597" t="s">
        <v>181</v>
      </c>
      <c r="L1597">
        <v>0</v>
      </c>
      <c r="M1597">
        <f t="shared" si="124"/>
        <v>0</v>
      </c>
      <c r="N1597">
        <v>331449281</v>
      </c>
      <c r="O1597" t="s">
        <v>40</v>
      </c>
      <c r="P1597">
        <v>1271.238095238105</v>
      </c>
      <c r="Q1597">
        <v>10040</v>
      </c>
      <c r="R1597">
        <v>11771.19999999997</v>
      </c>
      <c r="S1597">
        <v>10365.333333333328</v>
      </c>
      <c r="T1597">
        <v>10088</v>
      </c>
      <c r="U1597">
        <v>4824</v>
      </c>
      <c r="V1597">
        <v>7144</v>
      </c>
      <c r="W1597">
        <v>109.56968766001046</v>
      </c>
      <c r="X1597">
        <v>397.07281105990842</v>
      </c>
      <c r="Y1597">
        <v>464.95197980118974</v>
      </c>
      <c r="Z1597">
        <v>408.81290322580736</v>
      </c>
      <c r="AA1597">
        <v>399.80023894862825</v>
      </c>
      <c r="AB1597">
        <v>224.57552483359137</v>
      </c>
      <c r="AC1597">
        <v>358.32291964616888</v>
      </c>
      <c r="AD1597">
        <v>-74.697916666666515</v>
      </c>
      <c r="AE1597">
        <v>-80</v>
      </c>
      <c r="AF1597">
        <v>-75.222222222222172</v>
      </c>
      <c r="AG1597">
        <v>-76.533333333333303</v>
      </c>
      <c r="AH1597">
        <v>-58.22916666666697</v>
      </c>
      <c r="AI1597">
        <v>-68.5</v>
      </c>
      <c r="AJ1597">
        <v>-40.41666666666697</v>
      </c>
      <c r="AK1597">
        <v>19.58333333333303</v>
      </c>
      <c r="AL1597">
        <v>-4.8570284774087469</v>
      </c>
      <c r="AM1597">
        <v>-5.0016467654915147</v>
      </c>
      <c r="AN1597">
        <v>-4.8474836090659039</v>
      </c>
      <c r="AO1597">
        <v>-4.9752042834189467</v>
      </c>
      <c r="AP1597">
        <v>-4.3944341817186512</v>
      </c>
      <c r="AQ1597">
        <v>-4.7239153144881811</v>
      </c>
      <c r="AR1597">
        <v>-3.7460656240619699</v>
      </c>
      <c r="AS1597">
        <v>-2.0454621095749985</v>
      </c>
      <c r="AT1597">
        <v>0</v>
      </c>
      <c r="AU1597">
        <v>0</v>
      </c>
      <c r="AV1597">
        <v>0</v>
      </c>
      <c r="AW1597">
        <v>0</v>
      </c>
    </row>
    <row r="1598" spans="1:49" x14ac:dyDescent="0.2">
      <c r="A1598" t="s">
        <v>345</v>
      </c>
      <c r="B1598" t="str">
        <f t="shared" si="120"/>
        <v>Kidney</v>
      </c>
      <c r="C1598" s="1" t="s">
        <v>186</v>
      </c>
      <c r="D1598" s="1">
        <f t="shared" si="121"/>
        <v>43952</v>
      </c>
      <c r="E1598">
        <f t="shared" si="122"/>
        <v>31</v>
      </c>
      <c r="F1598">
        <v>4122</v>
      </c>
      <c r="G1598" t="s">
        <v>350</v>
      </c>
      <c r="H1598" s="2">
        <f t="shared" si="123"/>
        <v>132.96774193548387</v>
      </c>
      <c r="I1598">
        <v>1.2436291874170637</v>
      </c>
      <c r="J1598" t="s">
        <v>182</v>
      </c>
      <c r="K1598" t="s">
        <v>181</v>
      </c>
      <c r="L1598">
        <v>1</v>
      </c>
      <c r="M1598">
        <f t="shared" si="124"/>
        <v>0</v>
      </c>
      <c r="N1598">
        <v>331449281</v>
      </c>
      <c r="O1598" t="s">
        <v>40</v>
      </c>
      <c r="P1598">
        <v>1273.3571428571527</v>
      </c>
      <c r="Q1598">
        <v>10110.625</v>
      </c>
      <c r="R1598">
        <v>11855.349999999969</v>
      </c>
      <c r="S1598">
        <v>10438.499999999995</v>
      </c>
      <c r="T1598">
        <v>10159</v>
      </c>
      <c r="U1598">
        <v>4853.875</v>
      </c>
      <c r="V1598">
        <v>7192</v>
      </c>
      <c r="W1598">
        <v>109.64445084485429</v>
      </c>
      <c r="X1598">
        <v>399.39369239631395</v>
      </c>
      <c r="Y1598">
        <v>467.80316714338653</v>
      </c>
      <c r="Z1598">
        <v>411.22550403225898</v>
      </c>
      <c r="AA1598">
        <v>402.14242831541441</v>
      </c>
      <c r="AB1598">
        <v>225.54877112135381</v>
      </c>
      <c r="AC1598">
        <v>360.34106745590458</v>
      </c>
      <c r="AD1598">
        <v>-74.697916666666515</v>
      </c>
      <c r="AE1598">
        <v>-80</v>
      </c>
      <c r="AF1598">
        <v>-75.222222222222172</v>
      </c>
      <c r="AG1598">
        <v>-76.533333333333303</v>
      </c>
      <c r="AH1598">
        <v>-58.22916666666697</v>
      </c>
      <c r="AI1598">
        <v>-68.5</v>
      </c>
      <c r="AJ1598">
        <v>-40.41666666666697</v>
      </c>
      <c r="AK1598">
        <v>19.58333333333303</v>
      </c>
      <c r="AL1598">
        <v>-4.8570284774087469</v>
      </c>
      <c r="AM1598">
        <v>-5.0016467654915147</v>
      </c>
      <c r="AN1598">
        <v>-4.8474836090659039</v>
      </c>
      <c r="AO1598">
        <v>-4.9752042834189467</v>
      </c>
      <c r="AP1598">
        <v>-4.3944341817186512</v>
      </c>
      <c r="AQ1598">
        <v>-4.7239153144881811</v>
      </c>
      <c r="AR1598">
        <v>-3.7460656240619699</v>
      </c>
      <c r="AS1598">
        <v>-2.0454621095749985</v>
      </c>
      <c r="AT1598">
        <v>0</v>
      </c>
      <c r="AU1598">
        <v>0</v>
      </c>
      <c r="AV1598">
        <v>0</v>
      </c>
      <c r="AW1598">
        <v>0</v>
      </c>
    </row>
    <row r="1599" spans="1:49" x14ac:dyDescent="0.2">
      <c r="A1599" t="s">
        <v>345</v>
      </c>
      <c r="B1599" t="str">
        <f t="shared" si="120"/>
        <v>Kidney</v>
      </c>
      <c r="C1599" s="1" t="s">
        <v>187</v>
      </c>
      <c r="D1599" s="1">
        <f t="shared" si="121"/>
        <v>43983</v>
      </c>
      <c r="E1599">
        <f t="shared" si="122"/>
        <v>30</v>
      </c>
      <c r="F1599">
        <v>3964</v>
      </c>
      <c r="G1599" t="s">
        <v>351</v>
      </c>
      <c r="H1599" s="2">
        <f t="shared" si="123"/>
        <v>132.13333333333333</v>
      </c>
      <c r="I1599">
        <v>1.1959597522855994</v>
      </c>
      <c r="J1599" t="s">
        <v>26</v>
      </c>
      <c r="K1599" t="s">
        <v>181</v>
      </c>
      <c r="L1599">
        <v>0</v>
      </c>
      <c r="M1599">
        <f t="shared" si="124"/>
        <v>0</v>
      </c>
      <c r="N1599">
        <v>331449281</v>
      </c>
      <c r="O1599" t="s">
        <v>43</v>
      </c>
      <c r="P1599">
        <v>1275.4761904762004</v>
      </c>
      <c r="Q1599">
        <v>10181.25</v>
      </c>
      <c r="R1599">
        <v>11939.499999999969</v>
      </c>
      <c r="S1599">
        <v>10511.666666666661</v>
      </c>
      <c r="T1599">
        <v>10230</v>
      </c>
      <c r="U1599">
        <v>4883.75</v>
      </c>
      <c r="V1599">
        <v>7240</v>
      </c>
      <c r="W1599">
        <v>109.71921402969812</v>
      </c>
      <c r="X1599">
        <v>401.71457373271949</v>
      </c>
      <c r="Y1599">
        <v>470.65435448558333</v>
      </c>
      <c r="Z1599">
        <v>413.6381048387106</v>
      </c>
      <c r="AA1599">
        <v>404.48461768220056</v>
      </c>
      <c r="AB1599">
        <v>226.52201740911624</v>
      </c>
      <c r="AC1599">
        <v>362.35921526564027</v>
      </c>
      <c r="AD1599">
        <v>-328.57291666666652</v>
      </c>
      <c r="AE1599">
        <v>-332.71428571428578</v>
      </c>
      <c r="AF1599">
        <v>-346.88888888888914</v>
      </c>
      <c r="AG1599">
        <v>-344.93333333333294</v>
      </c>
      <c r="AH1599">
        <v>-341.47916666666697</v>
      </c>
      <c r="AI1599">
        <v>-328.5</v>
      </c>
      <c r="AJ1599">
        <v>-349.41666666666697</v>
      </c>
      <c r="AK1599">
        <v>-449.41666666666697</v>
      </c>
      <c r="AL1599">
        <v>-9.094125251602307</v>
      </c>
      <c r="AM1599">
        <v>-9.2317542923732248</v>
      </c>
      <c r="AN1599">
        <v>-9.6655839674888426</v>
      </c>
      <c r="AO1599">
        <v>-9.6324085844942147</v>
      </c>
      <c r="AP1599">
        <v>-9.481262138707919</v>
      </c>
      <c r="AQ1599">
        <v>-8.9991841316925019</v>
      </c>
      <c r="AR1599">
        <v>-9.6116570219114834</v>
      </c>
      <c r="AS1599">
        <v>-13.154064260112705</v>
      </c>
      <c r="AT1599">
        <v>0</v>
      </c>
      <c r="AU1599">
        <v>0</v>
      </c>
      <c r="AV1599">
        <v>0</v>
      </c>
      <c r="AW1599">
        <v>0</v>
      </c>
    </row>
    <row r="1600" spans="1:49" x14ac:dyDescent="0.2">
      <c r="A1600" t="s">
        <v>345</v>
      </c>
      <c r="B1600" t="str">
        <f t="shared" si="120"/>
        <v>Kidney</v>
      </c>
      <c r="C1600" s="1" t="s">
        <v>187</v>
      </c>
      <c r="D1600" s="1">
        <f t="shared" si="121"/>
        <v>43983</v>
      </c>
      <c r="E1600">
        <f t="shared" si="122"/>
        <v>30</v>
      </c>
      <c r="F1600">
        <v>4006</v>
      </c>
      <c r="G1600" t="s">
        <v>351</v>
      </c>
      <c r="H1600" s="2">
        <f t="shared" si="123"/>
        <v>133.53333333333333</v>
      </c>
      <c r="I1600">
        <v>1.2086313742825709</v>
      </c>
      <c r="J1600" t="s">
        <v>182</v>
      </c>
      <c r="K1600" t="s">
        <v>181</v>
      </c>
      <c r="L1600">
        <v>1</v>
      </c>
      <c r="M1600">
        <f t="shared" si="124"/>
        <v>0</v>
      </c>
      <c r="N1600">
        <v>331449281</v>
      </c>
      <c r="O1600" t="s">
        <v>43</v>
      </c>
      <c r="P1600">
        <v>1277.5952380952481</v>
      </c>
      <c r="Q1600">
        <v>10251.875</v>
      </c>
      <c r="R1600">
        <v>12023.649999999969</v>
      </c>
      <c r="S1600">
        <v>10584.833333333327</v>
      </c>
      <c r="T1600">
        <v>10301</v>
      </c>
      <c r="U1600">
        <v>4913.625</v>
      </c>
      <c r="V1600">
        <v>7288</v>
      </c>
      <c r="W1600">
        <v>109.79397721454195</v>
      </c>
      <c r="X1600">
        <v>404.03545506912502</v>
      </c>
      <c r="Y1600">
        <v>473.50554182778012</v>
      </c>
      <c r="Z1600">
        <v>416.05070564516222</v>
      </c>
      <c r="AA1600">
        <v>406.82680704898672</v>
      </c>
      <c r="AB1600">
        <v>227.49526369687868</v>
      </c>
      <c r="AC1600">
        <v>364.37736307537597</v>
      </c>
      <c r="AD1600">
        <v>-328.57291666666652</v>
      </c>
      <c r="AE1600">
        <v>-332.71428571428578</v>
      </c>
      <c r="AF1600">
        <v>-346.88888888888914</v>
      </c>
      <c r="AG1600">
        <v>-344.93333333333294</v>
      </c>
      <c r="AH1600">
        <v>-341.47916666666697</v>
      </c>
      <c r="AI1600">
        <v>-328.5</v>
      </c>
      <c r="AJ1600">
        <v>-349.41666666666697</v>
      </c>
      <c r="AK1600">
        <v>-449.41666666666697</v>
      </c>
      <c r="AL1600">
        <v>-9.094125251602307</v>
      </c>
      <c r="AM1600">
        <v>-9.2317542923732248</v>
      </c>
      <c r="AN1600">
        <v>-9.6655839674888426</v>
      </c>
      <c r="AO1600">
        <v>-9.6324085844942147</v>
      </c>
      <c r="AP1600">
        <v>-9.481262138707919</v>
      </c>
      <c r="AQ1600">
        <v>-8.9991841316925019</v>
      </c>
      <c r="AR1600">
        <v>-9.6116570219114834</v>
      </c>
      <c r="AS1600">
        <v>-13.154064260112705</v>
      </c>
      <c r="AT1600">
        <v>0</v>
      </c>
      <c r="AU1600">
        <v>0</v>
      </c>
      <c r="AV1600">
        <v>0</v>
      </c>
      <c r="AW1600">
        <v>0</v>
      </c>
    </row>
    <row r="1601" spans="1:49" x14ac:dyDescent="0.2">
      <c r="A1601" t="s">
        <v>345</v>
      </c>
      <c r="B1601" t="str">
        <f t="shared" si="120"/>
        <v>Kidney</v>
      </c>
      <c r="C1601" s="1" t="s">
        <v>188</v>
      </c>
      <c r="D1601" s="1">
        <f t="shared" si="121"/>
        <v>44013</v>
      </c>
      <c r="E1601">
        <f t="shared" si="122"/>
        <v>31</v>
      </c>
      <c r="F1601">
        <v>4236</v>
      </c>
      <c r="G1601" t="s">
        <v>352</v>
      </c>
      <c r="H1601" s="2">
        <f t="shared" si="123"/>
        <v>136.64516129032259</v>
      </c>
      <c r="I1601">
        <v>1.2780235899802721</v>
      </c>
      <c r="J1601" t="s">
        <v>26</v>
      </c>
      <c r="K1601" t="s">
        <v>181</v>
      </c>
      <c r="L1601">
        <v>0</v>
      </c>
      <c r="M1601">
        <f t="shared" si="124"/>
        <v>0</v>
      </c>
      <c r="N1601">
        <v>331449281</v>
      </c>
      <c r="O1601" t="s">
        <v>46</v>
      </c>
      <c r="P1601">
        <v>1279.7142857142958</v>
      </c>
      <c r="Q1601">
        <v>10322.5</v>
      </c>
      <c r="R1601">
        <v>12107.799999999968</v>
      </c>
      <c r="S1601">
        <v>10657.999999999993</v>
      </c>
      <c r="T1601">
        <v>10372</v>
      </c>
      <c r="U1601">
        <v>4943.5</v>
      </c>
      <c r="V1601">
        <v>7336</v>
      </c>
      <c r="W1601">
        <v>109.86874039938579</v>
      </c>
      <c r="X1601">
        <v>406.35633640553056</v>
      </c>
      <c r="Y1601">
        <v>476.35672916997692</v>
      </c>
      <c r="Z1601">
        <v>418.46330645161385</v>
      </c>
      <c r="AA1601">
        <v>409.16899641577288</v>
      </c>
      <c r="AB1601">
        <v>228.46850998464112</v>
      </c>
      <c r="AC1601">
        <v>366.39551088511166</v>
      </c>
      <c r="AD1601">
        <v>-296.69791666666652</v>
      </c>
      <c r="AE1601">
        <v>-292.71428571428578</v>
      </c>
      <c r="AF1601">
        <v>-302.22222222222217</v>
      </c>
      <c r="AG1601">
        <v>-320.73333333333312</v>
      </c>
      <c r="AH1601">
        <v>-350.97916666666697</v>
      </c>
      <c r="AI1601">
        <v>-354.5</v>
      </c>
      <c r="AJ1601">
        <v>-406.41666666666697</v>
      </c>
      <c r="AK1601">
        <v>-477.41666666666697</v>
      </c>
      <c r="AL1601">
        <v>-12.018318799989402</v>
      </c>
      <c r="AM1601">
        <v>-11.863397917565237</v>
      </c>
      <c r="AN1601">
        <v>-12.170064254227199</v>
      </c>
      <c r="AO1601">
        <v>-12.852623638257668</v>
      </c>
      <c r="AP1601">
        <v>-13.837982568815448</v>
      </c>
      <c r="AQ1601">
        <v>-13.949721766101092</v>
      </c>
      <c r="AR1601">
        <v>-15.55251723696523</v>
      </c>
      <c r="AS1601">
        <v>-18.077720174091198</v>
      </c>
      <c r="AT1601">
        <v>0</v>
      </c>
      <c r="AU1601">
        <v>0</v>
      </c>
      <c r="AV1601">
        <v>0</v>
      </c>
      <c r="AW1601">
        <v>0</v>
      </c>
    </row>
    <row r="1602" spans="1:49" x14ac:dyDescent="0.2">
      <c r="A1602" t="s">
        <v>345</v>
      </c>
      <c r="B1602" t="str">
        <f t="shared" ref="B1602:B1665" si="125">IF(MID(A1602,1,4)="#Acc","Accident",IF(MID(A1602,1,4)="#Alz","Alzheimer",IF(MID(A1602,1,4)="#Ass","Assault",IF(MID(A1602,1,4)="#Cer","Cerebrovascular",IF(MID(A1602,1,4)="#Chr","LowerResp",IF(MID(A1602,1,4)="#COV","COVID",IF(MID(A1602,1,4)="#Dia","Diabetes",IF(MID(A1602,1,4)="#Dis","Heart",IF(MID(A1602,1,4)="#Inf","Influenza",IF(MID(A1602,1,4)="#Int","SelfHarm",IF(MID(A1602,1,4)="#Mal","Cancer",IF(MID(A1602,1,4)="#Nep","Kidney",IF(MID(A1602,1,4)="#Sep","Septicemia",IF(MID(A1602,1,6)="Other ","OtherResp","Other"))))))))))))))</f>
        <v>Kidney</v>
      </c>
      <c r="C1602" s="1" t="s">
        <v>188</v>
      </c>
      <c r="D1602" s="1">
        <f t="shared" si="121"/>
        <v>44013</v>
      </c>
      <c r="E1602">
        <f t="shared" si="122"/>
        <v>31</v>
      </c>
      <c r="F1602">
        <v>4262</v>
      </c>
      <c r="G1602" t="s">
        <v>352</v>
      </c>
      <c r="H1602" s="2">
        <f t="shared" si="123"/>
        <v>137.48387096774192</v>
      </c>
      <c r="I1602">
        <v>1.2858679274069689</v>
      </c>
      <c r="J1602" t="s">
        <v>182</v>
      </c>
      <c r="K1602" t="s">
        <v>181</v>
      </c>
      <c r="L1602">
        <v>1</v>
      </c>
      <c r="M1602">
        <f t="shared" si="124"/>
        <v>0</v>
      </c>
      <c r="N1602">
        <v>331449281</v>
      </c>
      <c r="O1602" t="s">
        <v>46</v>
      </c>
      <c r="P1602">
        <v>1281.8333333333435</v>
      </c>
      <c r="Q1602">
        <v>10393.125</v>
      </c>
      <c r="R1602">
        <v>12191.949999999968</v>
      </c>
      <c r="S1602">
        <v>10731.166666666659</v>
      </c>
      <c r="T1602">
        <v>10443</v>
      </c>
      <c r="U1602">
        <v>4973.375</v>
      </c>
      <c r="V1602">
        <v>7384</v>
      </c>
      <c r="W1602">
        <v>109.94350358422962</v>
      </c>
      <c r="X1602">
        <v>408.67721774193609</v>
      </c>
      <c r="Y1602">
        <v>479.20791651217371</v>
      </c>
      <c r="Z1602">
        <v>420.87590725806547</v>
      </c>
      <c r="AA1602">
        <v>411.51118578255904</v>
      </c>
      <c r="AB1602">
        <v>229.44175627240355</v>
      </c>
      <c r="AC1602">
        <v>368.41365869484736</v>
      </c>
      <c r="AD1602">
        <v>-296.69791666666652</v>
      </c>
      <c r="AE1602">
        <v>-292.71428571428578</v>
      </c>
      <c r="AF1602">
        <v>-302.22222222222217</v>
      </c>
      <c r="AG1602">
        <v>-320.73333333333312</v>
      </c>
      <c r="AH1602">
        <v>-350.97916666666697</v>
      </c>
      <c r="AI1602">
        <v>-354.5</v>
      </c>
      <c r="AJ1602">
        <v>-406.41666666666697</v>
      </c>
      <c r="AK1602">
        <v>-477.41666666666697</v>
      </c>
      <c r="AL1602">
        <v>-12.018318799989402</v>
      </c>
      <c r="AM1602">
        <v>-11.863397917565237</v>
      </c>
      <c r="AN1602">
        <v>-12.170064254227199</v>
      </c>
      <c r="AO1602">
        <v>-12.852623638257668</v>
      </c>
      <c r="AP1602">
        <v>-13.837982568815448</v>
      </c>
      <c r="AQ1602">
        <v>-13.949721766101092</v>
      </c>
      <c r="AR1602">
        <v>-15.55251723696523</v>
      </c>
      <c r="AS1602">
        <v>-18.077720174091198</v>
      </c>
      <c r="AT1602">
        <v>0</v>
      </c>
      <c r="AU1602">
        <v>0</v>
      </c>
      <c r="AV1602">
        <v>0</v>
      </c>
      <c r="AW1602">
        <v>0</v>
      </c>
    </row>
    <row r="1603" spans="1:49" x14ac:dyDescent="0.2">
      <c r="A1603" t="s">
        <v>345</v>
      </c>
      <c r="B1603" t="str">
        <f t="shared" si="125"/>
        <v>Kidney</v>
      </c>
      <c r="C1603" s="1" t="s">
        <v>189</v>
      </c>
      <c r="D1603" s="1">
        <f t="shared" ref="D1603:D1666" si="126">DATE(K1603,O1603,1)</f>
        <v>44044</v>
      </c>
      <c r="E1603">
        <f t="shared" ref="E1603:E1666" si="127">DAY(EOMONTH(D1603,0))</f>
        <v>31</v>
      </c>
      <c r="F1603">
        <v>4190</v>
      </c>
      <c r="G1603" t="s">
        <v>353</v>
      </c>
      <c r="H1603" s="2">
        <f t="shared" ref="H1603:H1666" si="128">F1603/E1603</f>
        <v>135.16129032258064</v>
      </c>
      <c r="I1603">
        <v>1.2641451468407319</v>
      </c>
      <c r="J1603" t="s">
        <v>26</v>
      </c>
      <c r="K1603" t="s">
        <v>181</v>
      </c>
      <c r="L1603">
        <v>0</v>
      </c>
      <c r="M1603">
        <f t="shared" ref="M1603:M1666" si="129">IF(YEAR(D1603)&lt;2018,1,IF(YEAR(D1603)=2018,IF(MONTH(D1603)&lt;3,1,0),0))</f>
        <v>0</v>
      </c>
      <c r="N1603">
        <v>331449281</v>
      </c>
      <c r="O1603" t="s">
        <v>49</v>
      </c>
      <c r="P1603">
        <v>1283.9523809523912</v>
      </c>
      <c r="Q1603">
        <v>10463.75</v>
      </c>
      <c r="R1603">
        <v>12276.099999999968</v>
      </c>
      <c r="S1603">
        <v>10804.333333333325</v>
      </c>
      <c r="T1603">
        <v>10514</v>
      </c>
      <c r="U1603">
        <v>5003.25</v>
      </c>
      <c r="V1603">
        <v>7432</v>
      </c>
      <c r="W1603">
        <v>110.01826676907345</v>
      </c>
      <c r="X1603">
        <v>410.99809907834162</v>
      </c>
      <c r="Y1603">
        <v>482.05910385437051</v>
      </c>
      <c r="Z1603">
        <v>423.28850806451709</v>
      </c>
      <c r="AA1603">
        <v>413.8533751493452</v>
      </c>
      <c r="AB1603">
        <v>230.41500256016599</v>
      </c>
      <c r="AC1603">
        <v>370.43180650458305</v>
      </c>
      <c r="AD1603">
        <v>-270.07291666666652</v>
      </c>
      <c r="AE1603">
        <v>-283.42857142857156</v>
      </c>
      <c r="AF1603">
        <v>-286.88888888888914</v>
      </c>
      <c r="AG1603">
        <v>-294.93333333333294</v>
      </c>
      <c r="AH1603">
        <v>-287.97916666666697</v>
      </c>
      <c r="AI1603">
        <v>-308.16666666666652</v>
      </c>
      <c r="AJ1603">
        <v>-287.41666666666697</v>
      </c>
      <c r="AK1603">
        <v>-348.41666666666697</v>
      </c>
      <c r="AL1603">
        <v>-11.15944783224748</v>
      </c>
      <c r="AM1603">
        <v>-11.563858747058347</v>
      </c>
      <c r="AN1603">
        <v>-11.675440598313244</v>
      </c>
      <c r="AO1603">
        <v>-12.020365573741543</v>
      </c>
      <c r="AP1603">
        <v>-11.80572450429932</v>
      </c>
      <c r="AQ1603">
        <v>-12.455098110187123</v>
      </c>
      <c r="AR1603">
        <v>-11.71380755954587</v>
      </c>
      <c r="AS1603">
        <v>-13.9164298515105</v>
      </c>
      <c r="AT1603">
        <v>0</v>
      </c>
      <c r="AU1603">
        <v>0</v>
      </c>
      <c r="AV1603">
        <v>0</v>
      </c>
      <c r="AW1603">
        <v>0</v>
      </c>
    </row>
    <row r="1604" spans="1:49" x14ac:dyDescent="0.2">
      <c r="A1604" t="s">
        <v>345</v>
      </c>
      <c r="B1604" t="str">
        <f t="shared" si="125"/>
        <v>Kidney</v>
      </c>
      <c r="C1604" s="1" t="s">
        <v>189</v>
      </c>
      <c r="D1604" s="1">
        <f t="shared" si="126"/>
        <v>44044</v>
      </c>
      <c r="E1604">
        <f t="shared" si="127"/>
        <v>31</v>
      </c>
      <c r="F1604">
        <v>4231</v>
      </c>
      <c r="G1604" t="s">
        <v>353</v>
      </c>
      <c r="H1604" s="2">
        <f t="shared" si="128"/>
        <v>136.48387096774192</v>
      </c>
      <c r="I1604">
        <v>1.2765150635520612</v>
      </c>
      <c r="J1604" t="s">
        <v>182</v>
      </c>
      <c r="K1604" t="s">
        <v>181</v>
      </c>
      <c r="L1604">
        <v>1</v>
      </c>
      <c r="M1604">
        <f t="shared" si="129"/>
        <v>0</v>
      </c>
      <c r="N1604">
        <v>331449281</v>
      </c>
      <c r="O1604" t="s">
        <v>49</v>
      </c>
      <c r="P1604">
        <v>1286.0714285714389</v>
      </c>
      <c r="Q1604">
        <v>10534.375</v>
      </c>
      <c r="R1604">
        <v>12360.249999999967</v>
      </c>
      <c r="S1604">
        <v>10877.499999999991</v>
      </c>
      <c r="T1604">
        <v>10585</v>
      </c>
      <c r="U1604">
        <v>5033.125</v>
      </c>
      <c r="V1604">
        <v>7480</v>
      </c>
      <c r="W1604">
        <v>110.09302995391728</v>
      </c>
      <c r="X1604">
        <v>413.31898041474716</v>
      </c>
      <c r="Y1604">
        <v>484.9102911965673</v>
      </c>
      <c r="Z1604">
        <v>425.70110887096871</v>
      </c>
      <c r="AA1604">
        <v>416.19556451613136</v>
      </c>
      <c r="AB1604">
        <v>231.38824884792842</v>
      </c>
      <c r="AC1604">
        <v>372.44995431431875</v>
      </c>
      <c r="AD1604">
        <v>-270.07291666666652</v>
      </c>
      <c r="AE1604">
        <v>-283.42857142857156</v>
      </c>
      <c r="AF1604">
        <v>-286.88888888888914</v>
      </c>
      <c r="AG1604">
        <v>-294.93333333333294</v>
      </c>
      <c r="AH1604">
        <v>-287.97916666666697</v>
      </c>
      <c r="AI1604">
        <v>-308.16666666666652</v>
      </c>
      <c r="AJ1604">
        <v>-287.41666666666697</v>
      </c>
      <c r="AK1604">
        <v>-348.41666666666697</v>
      </c>
      <c r="AL1604">
        <v>-11.15944783224748</v>
      </c>
      <c r="AM1604">
        <v>-11.563858747058347</v>
      </c>
      <c r="AN1604">
        <v>-11.675440598313244</v>
      </c>
      <c r="AO1604">
        <v>-12.020365573741543</v>
      </c>
      <c r="AP1604">
        <v>-11.80572450429932</v>
      </c>
      <c r="AQ1604">
        <v>-12.455098110187123</v>
      </c>
      <c r="AR1604">
        <v>-11.71380755954587</v>
      </c>
      <c r="AS1604">
        <v>-13.9164298515105</v>
      </c>
      <c r="AT1604">
        <v>0</v>
      </c>
      <c r="AU1604">
        <v>0</v>
      </c>
      <c r="AV1604">
        <v>0</v>
      </c>
      <c r="AW1604">
        <v>0</v>
      </c>
    </row>
    <row r="1605" spans="1:49" x14ac:dyDescent="0.2">
      <c r="A1605" t="s">
        <v>345</v>
      </c>
      <c r="B1605" t="str">
        <f t="shared" si="125"/>
        <v>Kidney</v>
      </c>
      <c r="C1605" s="1" t="s">
        <v>190</v>
      </c>
      <c r="D1605" s="1">
        <f t="shared" si="126"/>
        <v>44075</v>
      </c>
      <c r="E1605">
        <f t="shared" si="127"/>
        <v>30</v>
      </c>
      <c r="F1605">
        <v>3963</v>
      </c>
      <c r="G1605" t="s">
        <v>354</v>
      </c>
      <c r="H1605" s="2">
        <f t="shared" si="128"/>
        <v>132.1</v>
      </c>
      <c r="I1605">
        <v>1.1956580469999571</v>
      </c>
      <c r="J1605" t="s">
        <v>26</v>
      </c>
      <c r="K1605" t="s">
        <v>181</v>
      </c>
      <c r="L1605">
        <v>0</v>
      </c>
      <c r="M1605">
        <f t="shared" si="129"/>
        <v>0</v>
      </c>
      <c r="N1605">
        <v>331449281</v>
      </c>
      <c r="O1605" t="s">
        <v>52</v>
      </c>
      <c r="P1605">
        <v>1288.1904761904866</v>
      </c>
      <c r="Q1605">
        <v>10605</v>
      </c>
      <c r="R1605">
        <v>12444.399999999967</v>
      </c>
      <c r="S1605">
        <v>10950.666666666657</v>
      </c>
      <c r="T1605">
        <v>10656</v>
      </c>
      <c r="U1605">
        <v>5063</v>
      </c>
      <c r="V1605">
        <v>7528</v>
      </c>
      <c r="W1605">
        <v>110.16779313876111</v>
      </c>
      <c r="X1605">
        <v>415.63986175115269</v>
      </c>
      <c r="Y1605">
        <v>487.76147853876409</v>
      </c>
      <c r="Z1605">
        <v>428.11370967742033</v>
      </c>
      <c r="AA1605">
        <v>418.53775388291751</v>
      </c>
      <c r="AB1605">
        <v>232.36149513569086</v>
      </c>
      <c r="AC1605">
        <v>374.46810212405444</v>
      </c>
      <c r="AD1605">
        <v>-311.82291666666652</v>
      </c>
      <c r="AE1605">
        <v>-299.14285714285734</v>
      </c>
      <c r="AF1605">
        <v>-297.05555555555566</v>
      </c>
      <c r="AG1605">
        <v>-319.73333333333312</v>
      </c>
      <c r="AH1605">
        <v>-325.97916666666697</v>
      </c>
      <c r="AI1605">
        <v>-374.5</v>
      </c>
      <c r="AJ1605">
        <v>-370.91666666666697</v>
      </c>
      <c r="AK1605">
        <v>-292.41666666666697</v>
      </c>
      <c r="AL1605">
        <v>-8.5357919182689699</v>
      </c>
      <c r="AM1605">
        <v>-8.1127066733256044</v>
      </c>
      <c r="AN1605">
        <v>-8.0044728563777454</v>
      </c>
      <c r="AO1605">
        <v>-8.7924085844942397</v>
      </c>
      <c r="AP1605">
        <v>-8.9645954720412391</v>
      </c>
      <c r="AQ1605">
        <v>-10.532517465025819</v>
      </c>
      <c r="AR1605">
        <v>-10.328323688578124</v>
      </c>
      <c r="AS1605">
        <v>-7.9207309267792994</v>
      </c>
      <c r="AT1605">
        <v>0</v>
      </c>
      <c r="AU1605">
        <v>0</v>
      </c>
      <c r="AV1605">
        <v>0</v>
      </c>
      <c r="AW1605">
        <v>0</v>
      </c>
    </row>
    <row r="1606" spans="1:49" x14ac:dyDescent="0.2">
      <c r="A1606" t="s">
        <v>345</v>
      </c>
      <c r="B1606" t="str">
        <f t="shared" si="125"/>
        <v>Kidney</v>
      </c>
      <c r="C1606" s="1" t="s">
        <v>190</v>
      </c>
      <c r="D1606" s="1">
        <f t="shared" si="126"/>
        <v>44075</v>
      </c>
      <c r="E1606">
        <f t="shared" si="127"/>
        <v>30</v>
      </c>
      <c r="F1606">
        <v>3990</v>
      </c>
      <c r="G1606" t="s">
        <v>354</v>
      </c>
      <c r="H1606" s="2">
        <f t="shared" si="128"/>
        <v>133</v>
      </c>
      <c r="I1606">
        <v>1.2038040897122959</v>
      </c>
      <c r="J1606" t="s">
        <v>182</v>
      </c>
      <c r="K1606" t="s">
        <v>181</v>
      </c>
      <c r="L1606">
        <v>1</v>
      </c>
      <c r="M1606">
        <f t="shared" si="129"/>
        <v>0</v>
      </c>
      <c r="N1606">
        <v>331449281</v>
      </c>
      <c r="O1606" t="s">
        <v>52</v>
      </c>
      <c r="P1606">
        <v>1290.3095238095343</v>
      </c>
      <c r="Q1606">
        <v>10675.625</v>
      </c>
      <c r="R1606">
        <v>12528.549999999967</v>
      </c>
      <c r="S1606">
        <v>11023.833333333323</v>
      </c>
      <c r="T1606">
        <v>10727</v>
      </c>
      <c r="U1606">
        <v>5092.875</v>
      </c>
      <c r="V1606">
        <v>7576</v>
      </c>
      <c r="W1606">
        <v>110.24255632360494</v>
      </c>
      <c r="X1606">
        <v>417.96074308755823</v>
      </c>
      <c r="Y1606">
        <v>490.61266588096089</v>
      </c>
      <c r="Z1606">
        <v>430.52631048387195</v>
      </c>
      <c r="AA1606">
        <v>420.87994324970367</v>
      </c>
      <c r="AB1606">
        <v>233.33474142345329</v>
      </c>
      <c r="AC1606">
        <v>376.48624993379013</v>
      </c>
      <c r="AD1606">
        <v>-311.82291666666652</v>
      </c>
      <c r="AE1606">
        <v>-299.14285714285734</v>
      </c>
      <c r="AF1606">
        <v>-297.05555555555566</v>
      </c>
      <c r="AG1606">
        <v>-319.73333333333312</v>
      </c>
      <c r="AH1606">
        <v>-325.97916666666697</v>
      </c>
      <c r="AI1606">
        <v>-374.5</v>
      </c>
      <c r="AJ1606">
        <v>-370.91666666666697</v>
      </c>
      <c r="AK1606">
        <v>-292.41666666666697</v>
      </c>
      <c r="AL1606">
        <v>-8.5357919182689699</v>
      </c>
      <c r="AM1606">
        <v>-8.1127066733256044</v>
      </c>
      <c r="AN1606">
        <v>-8.0044728563777454</v>
      </c>
      <c r="AO1606">
        <v>-8.7924085844942397</v>
      </c>
      <c r="AP1606">
        <v>-8.9645954720412391</v>
      </c>
      <c r="AQ1606">
        <v>-10.532517465025819</v>
      </c>
      <c r="AR1606">
        <v>-10.328323688578124</v>
      </c>
      <c r="AS1606">
        <v>-7.9207309267792994</v>
      </c>
      <c r="AT1606">
        <v>0</v>
      </c>
      <c r="AU1606">
        <v>0</v>
      </c>
      <c r="AV1606">
        <v>0</v>
      </c>
      <c r="AW1606">
        <v>0</v>
      </c>
    </row>
    <row r="1607" spans="1:49" x14ac:dyDescent="0.2">
      <c r="A1607" t="s">
        <v>345</v>
      </c>
      <c r="B1607" t="str">
        <f t="shared" si="125"/>
        <v>Kidney</v>
      </c>
      <c r="C1607" s="1" t="s">
        <v>191</v>
      </c>
      <c r="D1607" s="1">
        <f t="shared" si="126"/>
        <v>44105</v>
      </c>
      <c r="E1607">
        <f t="shared" si="127"/>
        <v>31</v>
      </c>
      <c r="F1607">
        <v>4205</v>
      </c>
      <c r="G1607" t="s">
        <v>355</v>
      </c>
      <c r="H1607" s="2">
        <f t="shared" si="128"/>
        <v>135.64516129032259</v>
      </c>
      <c r="I1607">
        <v>1.2686707261253645</v>
      </c>
      <c r="J1607" t="s">
        <v>26</v>
      </c>
      <c r="K1607" t="s">
        <v>181</v>
      </c>
      <c r="L1607">
        <v>0</v>
      </c>
      <c r="M1607">
        <f t="shared" si="129"/>
        <v>0</v>
      </c>
      <c r="N1607">
        <v>331449281</v>
      </c>
      <c r="O1607" t="s">
        <v>55</v>
      </c>
      <c r="P1607">
        <v>1292.428571428582</v>
      </c>
      <c r="Q1607">
        <v>10746.25</v>
      </c>
      <c r="R1607">
        <v>12612.699999999966</v>
      </c>
      <c r="S1607">
        <v>11096.999999999989</v>
      </c>
      <c r="T1607">
        <v>10798</v>
      </c>
      <c r="U1607">
        <v>5122.75</v>
      </c>
      <c r="V1607">
        <v>7624</v>
      </c>
      <c r="W1607">
        <v>110.31731950844878</v>
      </c>
      <c r="X1607">
        <v>420.28162442396376</v>
      </c>
      <c r="Y1607">
        <v>493.46385322315768</v>
      </c>
      <c r="Z1607">
        <v>432.93891129032357</v>
      </c>
      <c r="AA1607">
        <v>423.22213261648983</v>
      </c>
      <c r="AB1607">
        <v>234.30798771121573</v>
      </c>
      <c r="AC1607">
        <v>378.50439774352583</v>
      </c>
      <c r="AD1607">
        <v>-101.69791666666652</v>
      </c>
      <c r="AE1607">
        <v>-103.14285714285734</v>
      </c>
      <c r="AF1607">
        <v>-105.55555555555566</v>
      </c>
      <c r="AG1607">
        <v>-123.13333333333321</v>
      </c>
      <c r="AH1607">
        <v>-123.22916666666697</v>
      </c>
      <c r="AI1607">
        <v>-118.5</v>
      </c>
      <c r="AJ1607">
        <v>-57.41666666666697</v>
      </c>
      <c r="AK1607">
        <v>-158.41666666666697</v>
      </c>
      <c r="AL1607">
        <v>-5.7279962193442202</v>
      </c>
      <c r="AM1607">
        <v>-5.7481905442933368</v>
      </c>
      <c r="AN1607">
        <v>-5.8259782327217948</v>
      </c>
      <c r="AO1607">
        <v>-6.4784300898705709</v>
      </c>
      <c r="AP1607">
        <v>-6.4912083752670355</v>
      </c>
      <c r="AQ1607">
        <v>-6.3368185402946153</v>
      </c>
      <c r="AR1607">
        <v>-4.2944527208361762</v>
      </c>
      <c r="AS1607">
        <v>-7.787397593446002</v>
      </c>
      <c r="AT1607">
        <v>0</v>
      </c>
      <c r="AU1607">
        <v>0</v>
      </c>
      <c r="AV1607">
        <v>0</v>
      </c>
      <c r="AW1607">
        <v>0</v>
      </c>
    </row>
    <row r="1608" spans="1:49" x14ac:dyDescent="0.2">
      <c r="A1608" t="s">
        <v>345</v>
      </c>
      <c r="B1608" t="str">
        <f t="shared" si="125"/>
        <v>Kidney</v>
      </c>
      <c r="C1608" s="1" t="s">
        <v>191</v>
      </c>
      <c r="D1608" s="1">
        <f t="shared" si="126"/>
        <v>44105</v>
      </c>
      <c r="E1608">
        <f t="shared" si="127"/>
        <v>31</v>
      </c>
      <c r="F1608">
        <v>4237</v>
      </c>
      <c r="G1608" t="s">
        <v>355</v>
      </c>
      <c r="H1608" s="2">
        <f t="shared" si="128"/>
        <v>136.67741935483872</v>
      </c>
      <c r="I1608">
        <v>1.2783252952659143</v>
      </c>
      <c r="J1608" t="s">
        <v>182</v>
      </c>
      <c r="K1608" t="s">
        <v>181</v>
      </c>
      <c r="L1608">
        <v>1</v>
      </c>
      <c r="M1608">
        <f t="shared" si="129"/>
        <v>0</v>
      </c>
      <c r="N1608">
        <v>331449281</v>
      </c>
      <c r="O1608" t="s">
        <v>55</v>
      </c>
      <c r="P1608">
        <v>1294.5476190476297</v>
      </c>
      <c r="Q1608">
        <v>10816.875</v>
      </c>
      <c r="R1608">
        <v>12696.849999999966</v>
      </c>
      <c r="S1608">
        <v>11170.166666666655</v>
      </c>
      <c r="T1608">
        <v>10869</v>
      </c>
      <c r="U1608">
        <v>5152.625</v>
      </c>
      <c r="V1608">
        <v>7672</v>
      </c>
      <c r="W1608">
        <v>110.39208269329261</v>
      </c>
      <c r="X1608">
        <v>422.6025057603693</v>
      </c>
      <c r="Y1608">
        <v>496.31504056535448</v>
      </c>
      <c r="Z1608">
        <v>435.3515120967752</v>
      </c>
      <c r="AA1608">
        <v>425.56432198327599</v>
      </c>
      <c r="AB1608">
        <v>235.28123399897817</v>
      </c>
      <c r="AC1608">
        <v>380.52254555326152</v>
      </c>
      <c r="AD1608">
        <v>-101.69791666666652</v>
      </c>
      <c r="AE1608">
        <v>-103.14285714285734</v>
      </c>
      <c r="AF1608">
        <v>-105.55555555555566</v>
      </c>
      <c r="AG1608">
        <v>-123.13333333333321</v>
      </c>
      <c r="AH1608">
        <v>-123.22916666666697</v>
      </c>
      <c r="AI1608">
        <v>-118.5</v>
      </c>
      <c r="AJ1608">
        <v>-57.41666666666697</v>
      </c>
      <c r="AK1608">
        <v>-158.41666666666697</v>
      </c>
      <c r="AL1608">
        <v>-5.7279962193442202</v>
      </c>
      <c r="AM1608">
        <v>-5.7481905442933368</v>
      </c>
      <c r="AN1608">
        <v>-5.8259782327217948</v>
      </c>
      <c r="AO1608">
        <v>-6.4784300898705709</v>
      </c>
      <c r="AP1608">
        <v>-6.4912083752670355</v>
      </c>
      <c r="AQ1608">
        <v>-6.3368185402946153</v>
      </c>
      <c r="AR1608">
        <v>-4.2944527208361762</v>
      </c>
      <c r="AS1608">
        <v>-7.787397593446002</v>
      </c>
      <c r="AT1608">
        <v>0</v>
      </c>
      <c r="AU1608">
        <v>0</v>
      </c>
      <c r="AV1608">
        <v>0</v>
      </c>
      <c r="AW1608">
        <v>0</v>
      </c>
    </row>
    <row r="1609" spans="1:49" x14ac:dyDescent="0.2">
      <c r="A1609" t="s">
        <v>345</v>
      </c>
      <c r="B1609" t="str">
        <f t="shared" si="125"/>
        <v>Kidney</v>
      </c>
      <c r="C1609" s="1" t="s">
        <v>192</v>
      </c>
      <c r="D1609" s="1">
        <f t="shared" si="126"/>
        <v>44136</v>
      </c>
      <c r="E1609">
        <f t="shared" si="127"/>
        <v>30</v>
      </c>
      <c r="F1609">
        <v>4359</v>
      </c>
      <c r="G1609" t="s">
        <v>356</v>
      </c>
      <c r="H1609" s="2">
        <f t="shared" si="128"/>
        <v>145.30000000000001</v>
      </c>
      <c r="I1609">
        <v>1.3151333401142602</v>
      </c>
      <c r="J1609" t="s">
        <v>26</v>
      </c>
      <c r="K1609" t="s">
        <v>181</v>
      </c>
      <c r="L1609">
        <v>0</v>
      </c>
      <c r="M1609">
        <f t="shared" si="129"/>
        <v>0</v>
      </c>
      <c r="N1609">
        <v>331449281</v>
      </c>
      <c r="O1609" t="s">
        <v>58</v>
      </c>
      <c r="P1609">
        <v>1296.6666666666774</v>
      </c>
      <c r="Q1609">
        <v>10887.5</v>
      </c>
      <c r="R1609">
        <v>12780.999999999965</v>
      </c>
      <c r="S1609">
        <v>11243.333333333321</v>
      </c>
      <c r="T1609">
        <v>10940</v>
      </c>
      <c r="U1609">
        <v>5182.5</v>
      </c>
      <c r="V1609">
        <v>7720</v>
      </c>
      <c r="W1609">
        <v>110.46684587813644</v>
      </c>
      <c r="X1609">
        <v>424.92338709677483</v>
      </c>
      <c r="Y1609">
        <v>499.16622790755127</v>
      </c>
      <c r="Z1609">
        <v>437.76411290322682</v>
      </c>
      <c r="AA1609">
        <v>427.90651135006215</v>
      </c>
      <c r="AB1609">
        <v>236.2544802867406</v>
      </c>
      <c r="AC1609">
        <v>382.54069336299722</v>
      </c>
      <c r="AD1609">
        <v>-25.572916666666515</v>
      </c>
      <c r="AE1609">
        <v>-53.285714285714675</v>
      </c>
      <c r="AF1609">
        <v>-53.055555555555657</v>
      </c>
      <c r="AG1609">
        <v>-63.33333333333303</v>
      </c>
      <c r="AH1609">
        <v>-36.72916666666697</v>
      </c>
      <c r="AI1609">
        <v>-30.16666666666697</v>
      </c>
      <c r="AJ1609">
        <v>4.5833333333330302</v>
      </c>
      <c r="AK1609">
        <v>47.58333333333303</v>
      </c>
      <c r="AL1609">
        <v>1.0058747483977015</v>
      </c>
      <c r="AM1609">
        <v>8.2531421912477754E-2</v>
      </c>
      <c r="AN1609">
        <v>0.12886047695559455</v>
      </c>
      <c r="AO1609">
        <v>-0.24574191782755861</v>
      </c>
      <c r="AP1609">
        <v>0.67707119462539822</v>
      </c>
      <c r="AQ1609">
        <v>0.945260312751941</v>
      </c>
      <c r="AR1609">
        <v>2.1883429780885137</v>
      </c>
      <c r="AS1609">
        <v>3.4126024065539866</v>
      </c>
      <c r="AT1609">
        <v>0</v>
      </c>
      <c r="AU1609">
        <v>0</v>
      </c>
      <c r="AV1609">
        <v>0</v>
      </c>
      <c r="AW1609">
        <v>0</v>
      </c>
    </row>
    <row r="1610" spans="1:49" x14ac:dyDescent="0.2">
      <c r="A1610" t="s">
        <v>345</v>
      </c>
      <c r="B1610" t="str">
        <f t="shared" si="125"/>
        <v>Kidney</v>
      </c>
      <c r="C1610" s="1" t="s">
        <v>192</v>
      </c>
      <c r="D1610" s="1">
        <f t="shared" si="126"/>
        <v>44136</v>
      </c>
      <c r="E1610">
        <f t="shared" si="127"/>
        <v>30</v>
      </c>
      <c r="F1610">
        <v>4404</v>
      </c>
      <c r="G1610" t="s">
        <v>356</v>
      </c>
      <c r="H1610" s="2">
        <f t="shared" si="128"/>
        <v>146.80000000000001</v>
      </c>
      <c r="I1610">
        <v>1.3287100779681582</v>
      </c>
      <c r="J1610" t="s">
        <v>182</v>
      </c>
      <c r="K1610" t="s">
        <v>181</v>
      </c>
      <c r="L1610">
        <v>1</v>
      </c>
      <c r="M1610">
        <f t="shared" si="129"/>
        <v>0</v>
      </c>
      <c r="N1610">
        <v>331449281</v>
      </c>
      <c r="O1610" t="s">
        <v>58</v>
      </c>
      <c r="P1610">
        <v>1298.7857142857251</v>
      </c>
      <c r="Q1610">
        <v>10958.125</v>
      </c>
      <c r="R1610">
        <v>12865.149999999965</v>
      </c>
      <c r="S1610">
        <v>11316.499999999987</v>
      </c>
      <c r="T1610">
        <v>11011</v>
      </c>
      <c r="U1610">
        <v>5212.375</v>
      </c>
      <c r="V1610">
        <v>7768</v>
      </c>
      <c r="W1610">
        <v>110.54160906298027</v>
      </c>
      <c r="X1610">
        <v>427.24426843318037</v>
      </c>
      <c r="Y1610">
        <v>502.01741524974807</v>
      </c>
      <c r="Z1610">
        <v>440.17671370967844</v>
      </c>
      <c r="AA1610">
        <v>430.2487007168483</v>
      </c>
      <c r="AB1610">
        <v>237.22772657450304</v>
      </c>
      <c r="AC1610">
        <v>384.55884117273291</v>
      </c>
      <c r="AD1610">
        <v>-25.572916666666515</v>
      </c>
      <c r="AE1610">
        <v>-53.285714285714675</v>
      </c>
      <c r="AF1610">
        <v>-53.055555555555657</v>
      </c>
      <c r="AG1610">
        <v>-63.33333333333303</v>
      </c>
      <c r="AH1610">
        <v>-36.72916666666697</v>
      </c>
      <c r="AI1610">
        <v>-30.16666666666697</v>
      </c>
      <c r="AJ1610">
        <v>4.5833333333330302</v>
      </c>
      <c r="AK1610">
        <v>47.58333333333303</v>
      </c>
      <c r="AL1610">
        <v>1.0058747483977015</v>
      </c>
      <c r="AM1610">
        <v>8.2531421912477754E-2</v>
      </c>
      <c r="AN1610">
        <v>0.12886047695559455</v>
      </c>
      <c r="AO1610">
        <v>-0.24574191782755861</v>
      </c>
      <c r="AP1610">
        <v>0.67707119462539822</v>
      </c>
      <c r="AQ1610">
        <v>0.945260312751941</v>
      </c>
      <c r="AR1610">
        <v>2.1883429780885137</v>
      </c>
      <c r="AS1610">
        <v>3.4126024065539866</v>
      </c>
      <c r="AT1610">
        <v>0</v>
      </c>
      <c r="AU1610">
        <v>0</v>
      </c>
      <c r="AV1610">
        <v>0</v>
      </c>
      <c r="AW1610">
        <v>0</v>
      </c>
    </row>
    <row r="1611" spans="1:49" x14ac:dyDescent="0.2">
      <c r="A1611" t="s">
        <v>345</v>
      </c>
      <c r="B1611" t="str">
        <f t="shared" si="125"/>
        <v>Kidney</v>
      </c>
      <c r="C1611" s="1" t="s">
        <v>193</v>
      </c>
      <c r="D1611" s="1">
        <f t="shared" si="126"/>
        <v>44166</v>
      </c>
      <c r="E1611">
        <f t="shared" si="127"/>
        <v>31</v>
      </c>
      <c r="F1611">
        <v>4694</v>
      </c>
      <c r="G1611" t="s">
        <v>357</v>
      </c>
      <c r="H1611" s="2">
        <f t="shared" si="128"/>
        <v>151.41935483870967</v>
      </c>
      <c r="I1611">
        <v>1.4162046108043904</v>
      </c>
      <c r="J1611" t="s">
        <v>26</v>
      </c>
      <c r="K1611" t="s">
        <v>181</v>
      </c>
      <c r="L1611">
        <v>0</v>
      </c>
      <c r="M1611">
        <f t="shared" si="129"/>
        <v>0</v>
      </c>
      <c r="N1611">
        <v>331449281</v>
      </c>
      <c r="O1611" t="s">
        <v>61</v>
      </c>
      <c r="P1611">
        <v>1300.9047619047728</v>
      </c>
      <c r="Q1611">
        <v>11028.75</v>
      </c>
      <c r="R1611">
        <v>12949.299999999965</v>
      </c>
      <c r="S1611">
        <v>11389.666666666653</v>
      </c>
      <c r="T1611">
        <v>11082</v>
      </c>
      <c r="U1611">
        <v>5242.25</v>
      </c>
      <c r="V1611">
        <v>7816</v>
      </c>
      <c r="W1611">
        <v>110.6163722478241</v>
      </c>
      <c r="X1611">
        <v>429.5651497695859</v>
      </c>
      <c r="Y1611">
        <v>504.86860259194486</v>
      </c>
      <c r="Z1611">
        <v>442.58931451613006</v>
      </c>
      <c r="AA1611">
        <v>432.59089008363446</v>
      </c>
      <c r="AB1611">
        <v>238.20097286226547</v>
      </c>
      <c r="AC1611">
        <v>386.57698898246861</v>
      </c>
      <c r="AD1611">
        <v>364.80208333333348</v>
      </c>
      <c r="AE1611">
        <v>359.99999999999955</v>
      </c>
      <c r="AF1611">
        <v>398.44444444444434</v>
      </c>
      <c r="AG1611">
        <v>377.66666666666652</v>
      </c>
      <c r="AH1611">
        <v>385.27083333333303</v>
      </c>
      <c r="AI1611">
        <v>335.16666666666697</v>
      </c>
      <c r="AJ1611">
        <v>403.58333333333303</v>
      </c>
      <c r="AK1611">
        <v>513.58333333333303</v>
      </c>
      <c r="AL1611">
        <v>9.3203908774299578</v>
      </c>
      <c r="AM1611">
        <v>9.1919016216052398</v>
      </c>
      <c r="AN1611">
        <v>10.432086283407216</v>
      </c>
      <c r="AO1611">
        <v>9.6764086198068355</v>
      </c>
      <c r="AP1611">
        <v>9.9120174311845517</v>
      </c>
      <c r="AQ1611">
        <v>8.2975900618558569</v>
      </c>
      <c r="AR1611">
        <v>10.576515021099254</v>
      </c>
      <c r="AS1611">
        <v>13.890021761392688</v>
      </c>
      <c r="AT1611">
        <v>0</v>
      </c>
      <c r="AU1611">
        <v>0</v>
      </c>
      <c r="AV1611">
        <v>0</v>
      </c>
      <c r="AW1611">
        <v>0</v>
      </c>
    </row>
    <row r="1612" spans="1:49" x14ac:dyDescent="0.2">
      <c r="A1612" t="s">
        <v>345</v>
      </c>
      <c r="B1612" t="str">
        <f t="shared" si="125"/>
        <v>Kidney</v>
      </c>
      <c r="C1612" s="1" t="s">
        <v>193</v>
      </c>
      <c r="D1612" s="1">
        <f t="shared" si="126"/>
        <v>44166</v>
      </c>
      <c r="E1612">
        <f t="shared" si="127"/>
        <v>31</v>
      </c>
      <c r="F1612">
        <v>4750</v>
      </c>
      <c r="G1612" t="s">
        <v>357</v>
      </c>
      <c r="H1612" s="2">
        <f t="shared" si="128"/>
        <v>153.2258064516129</v>
      </c>
      <c r="I1612">
        <v>1.4331001068003524</v>
      </c>
      <c r="J1612" t="s">
        <v>182</v>
      </c>
      <c r="K1612" t="s">
        <v>181</v>
      </c>
      <c r="L1612">
        <v>1</v>
      </c>
      <c r="M1612">
        <f t="shared" si="129"/>
        <v>0</v>
      </c>
      <c r="N1612">
        <v>331449281</v>
      </c>
      <c r="O1612" t="s">
        <v>61</v>
      </c>
      <c r="P1612">
        <v>1303.0238095238205</v>
      </c>
      <c r="Q1612">
        <v>11099.375</v>
      </c>
      <c r="R1612">
        <v>13033.449999999964</v>
      </c>
      <c r="S1612">
        <v>11462.833333333319</v>
      </c>
      <c r="T1612">
        <v>11153</v>
      </c>
      <c r="U1612">
        <v>5272.125</v>
      </c>
      <c r="V1612">
        <v>7864</v>
      </c>
      <c r="W1612">
        <v>110.69113543266793</v>
      </c>
      <c r="X1612">
        <v>431.88603110599144</v>
      </c>
      <c r="Y1612">
        <v>507.71978993414166</v>
      </c>
      <c r="Z1612">
        <v>445.00191532258168</v>
      </c>
      <c r="AA1612">
        <v>434.93307945042062</v>
      </c>
      <c r="AB1612">
        <v>239.17421915002791</v>
      </c>
      <c r="AC1612">
        <v>388.5951367922043</v>
      </c>
      <c r="AD1612">
        <v>364.80208333333348</v>
      </c>
      <c r="AE1612">
        <v>359.99999999999955</v>
      </c>
      <c r="AF1612">
        <v>398.44444444444434</v>
      </c>
      <c r="AG1612">
        <v>377.66666666666652</v>
      </c>
      <c r="AH1612">
        <v>385.27083333333303</v>
      </c>
      <c r="AI1612">
        <v>335.16666666666697</v>
      </c>
      <c r="AJ1612">
        <v>403.58333333333303</v>
      </c>
      <c r="AK1612">
        <v>513.58333333333303</v>
      </c>
      <c r="AL1612">
        <v>9.3203908774299578</v>
      </c>
      <c r="AM1612">
        <v>9.1919016216052398</v>
      </c>
      <c r="AN1612">
        <v>10.432086283407216</v>
      </c>
      <c r="AO1612">
        <v>9.6764086198068355</v>
      </c>
      <c r="AP1612">
        <v>9.9120174311845517</v>
      </c>
      <c r="AQ1612">
        <v>8.2975900618558569</v>
      </c>
      <c r="AR1612">
        <v>10.576515021099254</v>
      </c>
      <c r="AS1612">
        <v>13.890021761392688</v>
      </c>
      <c r="AT1612">
        <v>0</v>
      </c>
      <c r="AU1612">
        <v>0</v>
      </c>
      <c r="AV1612">
        <v>0</v>
      </c>
      <c r="AW1612">
        <v>0</v>
      </c>
    </row>
    <row r="1613" spans="1:49" x14ac:dyDescent="0.2">
      <c r="A1613" t="s">
        <v>345</v>
      </c>
      <c r="B1613" t="str">
        <f t="shared" si="125"/>
        <v>Kidney</v>
      </c>
      <c r="C1613" s="1" t="s">
        <v>194</v>
      </c>
      <c r="D1613" s="1">
        <f t="shared" si="126"/>
        <v>44197</v>
      </c>
      <c r="E1613">
        <f t="shared" si="127"/>
        <v>31</v>
      </c>
      <c r="F1613">
        <v>5237</v>
      </c>
      <c r="G1613" t="s">
        <v>346</v>
      </c>
      <c r="H1613" s="2">
        <f t="shared" si="128"/>
        <v>168.93548387096774</v>
      </c>
      <c r="I1613">
        <v>1.572781936008373</v>
      </c>
      <c r="J1613" t="s">
        <v>182</v>
      </c>
      <c r="K1613" t="s">
        <v>195</v>
      </c>
      <c r="L1613">
        <v>1</v>
      </c>
      <c r="M1613">
        <f t="shared" si="129"/>
        <v>0</v>
      </c>
      <c r="N1613">
        <v>332976866.02957779</v>
      </c>
      <c r="O1613" t="s">
        <v>28</v>
      </c>
      <c r="P1613">
        <v>1305.1428571428683</v>
      </c>
      <c r="Q1613">
        <v>11170</v>
      </c>
      <c r="R1613">
        <v>13117.599999999964</v>
      </c>
      <c r="S1613">
        <v>11535.999999999985</v>
      </c>
      <c r="T1613">
        <v>11224</v>
      </c>
      <c r="U1613">
        <v>5302</v>
      </c>
      <c r="V1613">
        <v>7912</v>
      </c>
      <c r="W1613">
        <v>110.76589861751177</v>
      </c>
      <c r="X1613">
        <v>434.20691244239697</v>
      </c>
      <c r="Y1613">
        <v>510.57097727633845</v>
      </c>
      <c r="Z1613">
        <v>447.4145161290333</v>
      </c>
      <c r="AA1613">
        <v>437.27526881720678</v>
      </c>
      <c r="AB1613">
        <v>240.14746543779034</v>
      </c>
      <c r="AC1613">
        <v>390.61328460193999</v>
      </c>
      <c r="AD1613">
        <v>599.05208333333348</v>
      </c>
      <c r="AE1613">
        <v>615.4285714285711</v>
      </c>
      <c r="AF1613">
        <v>612.11111111111131</v>
      </c>
      <c r="AG1613">
        <v>653.66666666666652</v>
      </c>
      <c r="AH1613">
        <v>618.27083333333303</v>
      </c>
      <c r="AI1613">
        <v>629.16666666666697</v>
      </c>
      <c r="AJ1613">
        <v>533.08333333333303</v>
      </c>
      <c r="AK1613">
        <v>588.58333333333303</v>
      </c>
      <c r="AL1613">
        <v>16.876842490333189</v>
      </c>
      <c r="AM1613">
        <v>17.431532958010763</v>
      </c>
      <c r="AN1613">
        <v>17.32455940168677</v>
      </c>
      <c r="AO1613">
        <v>18.57963442625848</v>
      </c>
      <c r="AP1613">
        <v>17.42814646344263</v>
      </c>
      <c r="AQ1613">
        <v>17.781461029597835</v>
      </c>
      <c r="AR1613">
        <v>14.75393437593803</v>
      </c>
      <c r="AS1613">
        <v>16.309376600102411</v>
      </c>
      <c r="AT1613">
        <v>0</v>
      </c>
      <c r="AU1613">
        <v>0</v>
      </c>
      <c r="AV1613">
        <v>0</v>
      </c>
      <c r="AW1613">
        <v>0</v>
      </c>
    </row>
    <row r="1614" spans="1:49" x14ac:dyDescent="0.2">
      <c r="A1614" t="s">
        <v>345</v>
      </c>
      <c r="B1614" t="str">
        <f t="shared" si="125"/>
        <v>Kidney</v>
      </c>
      <c r="C1614" s="1" t="s">
        <v>196</v>
      </c>
      <c r="D1614" s="1">
        <f t="shared" si="126"/>
        <v>44228</v>
      </c>
      <c r="E1614">
        <f t="shared" si="127"/>
        <v>28</v>
      </c>
      <c r="F1614">
        <v>4390</v>
      </c>
      <c r="G1614" t="s">
        <v>347</v>
      </c>
      <c r="H1614" s="2">
        <f t="shared" si="128"/>
        <v>156.78571428571428</v>
      </c>
      <c r="I1614">
        <v>1.3184099100776698</v>
      </c>
      <c r="J1614" t="s">
        <v>182</v>
      </c>
      <c r="K1614" t="s">
        <v>195</v>
      </c>
      <c r="L1614">
        <v>1</v>
      </c>
      <c r="M1614">
        <f t="shared" si="129"/>
        <v>0</v>
      </c>
      <c r="N1614">
        <v>332976866.02957779</v>
      </c>
      <c r="O1614" t="s">
        <v>31</v>
      </c>
      <c r="P1614">
        <v>1307.261904761916</v>
      </c>
      <c r="Q1614">
        <v>11240.625</v>
      </c>
      <c r="R1614">
        <v>13201.749999999964</v>
      </c>
      <c r="S1614">
        <v>11609.166666666652</v>
      </c>
      <c r="T1614">
        <v>11295</v>
      </c>
      <c r="U1614">
        <v>5331.875</v>
      </c>
      <c r="V1614">
        <v>7960</v>
      </c>
      <c r="W1614">
        <v>110.8406618023556</v>
      </c>
      <c r="X1614">
        <v>436.5277937788025</v>
      </c>
      <c r="Y1614">
        <v>513.42216461853525</v>
      </c>
      <c r="Z1614">
        <v>449.82711693548492</v>
      </c>
      <c r="AA1614">
        <v>439.61745818399294</v>
      </c>
      <c r="AB1614">
        <v>241.12071172555278</v>
      </c>
      <c r="AC1614">
        <v>392.63143241167569</v>
      </c>
      <c r="AD1614">
        <v>84.802083333333485</v>
      </c>
      <c r="AE1614">
        <v>104.57142857142844</v>
      </c>
      <c r="AF1614">
        <v>94.444444444444343</v>
      </c>
      <c r="AG1614">
        <v>109.66666666666652</v>
      </c>
      <c r="AH1614">
        <v>116.02083333333303</v>
      </c>
      <c r="AI1614">
        <v>134.5</v>
      </c>
      <c r="AJ1614">
        <v>113.58333333333303</v>
      </c>
      <c r="AK1614">
        <v>92.58333333333303</v>
      </c>
      <c r="AL1614">
        <v>13.180135832141531</v>
      </c>
      <c r="AM1614">
        <v>13.651754973402035</v>
      </c>
      <c r="AN1614">
        <v>13.177875255280696</v>
      </c>
      <c r="AO1614">
        <v>14.409397655243055</v>
      </c>
      <c r="AP1614">
        <v>14.510281375249406</v>
      </c>
      <c r="AQ1614">
        <v>14.886365950409328</v>
      </c>
      <c r="AR1614">
        <v>13.375001434574585</v>
      </c>
      <c r="AS1614">
        <v>15.105459549411108</v>
      </c>
      <c r="AT1614">
        <v>0</v>
      </c>
      <c r="AU1614">
        <v>0</v>
      </c>
      <c r="AV1614">
        <v>0</v>
      </c>
      <c r="AW1614">
        <v>0</v>
      </c>
    </row>
    <row r="1615" spans="1:49" x14ac:dyDescent="0.2">
      <c r="A1615" t="s">
        <v>345</v>
      </c>
      <c r="B1615" t="str">
        <f t="shared" si="125"/>
        <v>Kidney</v>
      </c>
      <c r="C1615" s="1" t="s">
        <v>197</v>
      </c>
      <c r="D1615" s="1">
        <f t="shared" si="126"/>
        <v>44256</v>
      </c>
      <c r="E1615">
        <f t="shared" si="127"/>
        <v>31</v>
      </c>
      <c r="F1615">
        <v>4562</v>
      </c>
      <c r="G1615" t="s">
        <v>348</v>
      </c>
      <c r="H1615" s="2">
        <f t="shared" si="128"/>
        <v>147.16129032258064</v>
      </c>
      <c r="I1615">
        <v>1.3700651502902803</v>
      </c>
      <c r="J1615" t="s">
        <v>182</v>
      </c>
      <c r="K1615" t="s">
        <v>195</v>
      </c>
      <c r="L1615">
        <v>1</v>
      </c>
      <c r="M1615">
        <f t="shared" si="129"/>
        <v>0</v>
      </c>
      <c r="N1615">
        <v>332976866.02957779</v>
      </c>
      <c r="O1615" t="s">
        <v>34</v>
      </c>
      <c r="P1615">
        <v>1309.3809523809637</v>
      </c>
      <c r="Q1615">
        <v>11311.25</v>
      </c>
      <c r="R1615">
        <v>13285.899999999963</v>
      </c>
      <c r="S1615">
        <v>11682.333333333318</v>
      </c>
      <c r="T1615">
        <v>11366</v>
      </c>
      <c r="U1615">
        <v>5361.75</v>
      </c>
      <c r="V1615">
        <v>8008</v>
      </c>
      <c r="W1615">
        <v>110.91542498719943</v>
      </c>
      <c r="X1615">
        <v>438.84867511520804</v>
      </c>
      <c r="Y1615">
        <v>516.27335196073204</v>
      </c>
      <c r="Z1615">
        <v>452.23971774193654</v>
      </c>
      <c r="AA1615">
        <v>441.9596475507791</v>
      </c>
      <c r="AB1615">
        <v>242.09395801331522</v>
      </c>
      <c r="AC1615">
        <v>394.64958022141138</v>
      </c>
      <c r="AD1615">
        <v>388.17708333333348</v>
      </c>
      <c r="AE1615">
        <v>391.99999999999955</v>
      </c>
      <c r="AF1615">
        <v>384.77777777777737</v>
      </c>
      <c r="AG1615">
        <v>407.66666666666652</v>
      </c>
      <c r="AH1615">
        <v>408.27083333333303</v>
      </c>
      <c r="AI1615">
        <v>449.5</v>
      </c>
      <c r="AJ1615">
        <v>445.58333333333303</v>
      </c>
      <c r="AK1615">
        <v>406.58333333333303</v>
      </c>
      <c r="AL1615">
        <v>10.07442313549447</v>
      </c>
      <c r="AM1615">
        <v>10.224159686121368</v>
      </c>
      <c r="AN1615">
        <v>9.9912260683534555</v>
      </c>
      <c r="AO1615">
        <v>10.644150555290736</v>
      </c>
      <c r="AP1615">
        <v>10.653952915055527</v>
      </c>
      <c r="AQ1615">
        <v>11.985762104866637</v>
      </c>
      <c r="AR1615">
        <v>11.931353730776721</v>
      </c>
      <c r="AS1615">
        <v>10.438408858166895</v>
      </c>
      <c r="AT1615">
        <v>0</v>
      </c>
      <c r="AU1615">
        <v>0</v>
      </c>
      <c r="AV1615">
        <v>0</v>
      </c>
      <c r="AW1615">
        <v>0</v>
      </c>
    </row>
    <row r="1616" spans="1:49" x14ac:dyDescent="0.2">
      <c r="A1616" t="s">
        <v>345</v>
      </c>
      <c r="B1616" t="str">
        <f t="shared" si="125"/>
        <v>Kidney</v>
      </c>
      <c r="C1616" s="1" t="s">
        <v>198</v>
      </c>
      <c r="D1616" s="1">
        <f t="shared" si="126"/>
        <v>44287</v>
      </c>
      <c r="E1616">
        <f t="shared" si="127"/>
        <v>30</v>
      </c>
      <c r="F1616">
        <v>4286</v>
      </c>
      <c r="G1616" t="s">
        <v>349</v>
      </c>
      <c r="H1616" s="2">
        <f t="shared" si="128"/>
        <v>142.86666666666667</v>
      </c>
      <c r="I1616">
        <v>1.2871765090188823</v>
      </c>
      <c r="J1616" t="s">
        <v>182</v>
      </c>
      <c r="K1616" t="s">
        <v>195</v>
      </c>
      <c r="L1616">
        <v>1</v>
      </c>
      <c r="M1616">
        <f t="shared" si="129"/>
        <v>0</v>
      </c>
      <c r="N1616">
        <v>332976866.02957779</v>
      </c>
      <c r="O1616" t="s">
        <v>37</v>
      </c>
      <c r="P1616">
        <v>1311.5000000000114</v>
      </c>
      <c r="Q1616">
        <v>11381.875</v>
      </c>
      <c r="R1616">
        <v>13370.049999999963</v>
      </c>
      <c r="S1616">
        <v>11755.499999999984</v>
      </c>
      <c r="T1616">
        <v>11437</v>
      </c>
      <c r="U1616">
        <v>5391.625</v>
      </c>
      <c r="V1616">
        <v>8056</v>
      </c>
      <c r="W1616">
        <v>110.99018817204326</v>
      </c>
      <c r="X1616">
        <v>441.16955645161357</v>
      </c>
      <c r="Y1616">
        <v>519.12453930292884</v>
      </c>
      <c r="Z1616">
        <v>454.65231854838817</v>
      </c>
      <c r="AA1616">
        <v>444.30183691756525</v>
      </c>
      <c r="AB1616">
        <v>243.06720430107765</v>
      </c>
      <c r="AC1616">
        <v>396.66772803114708</v>
      </c>
      <c r="AD1616">
        <v>-27.697916666666515</v>
      </c>
      <c r="AE1616">
        <v>-27.571428571428896</v>
      </c>
      <c r="AF1616">
        <v>-22.888888888889142</v>
      </c>
      <c r="AG1616">
        <v>-5.3333333333330302</v>
      </c>
      <c r="AH1616">
        <v>-3.2291666666669698</v>
      </c>
      <c r="AI1616">
        <v>34.5</v>
      </c>
      <c r="AJ1616">
        <v>11.58333333333303</v>
      </c>
      <c r="AK1616">
        <v>57.58333333333303</v>
      </c>
      <c r="AL1616">
        <v>0.93504141506437577</v>
      </c>
      <c r="AM1616">
        <v>0.93967427905533896</v>
      </c>
      <c r="AN1616">
        <v>1.1344160325111545</v>
      </c>
      <c r="AO1616">
        <v>1.6875914155057501</v>
      </c>
      <c r="AP1616">
        <v>1.7937378612920725</v>
      </c>
      <c r="AQ1616">
        <v>3.1008158683075067</v>
      </c>
      <c r="AR1616">
        <v>2.4216763114218622</v>
      </c>
      <c r="AS1616">
        <v>3.745935739887301</v>
      </c>
      <c r="AT1616">
        <v>0</v>
      </c>
      <c r="AU1616">
        <v>0</v>
      </c>
      <c r="AV1616">
        <v>0</v>
      </c>
      <c r="AW1616">
        <v>0</v>
      </c>
    </row>
    <row r="1617" spans="1:49" x14ac:dyDescent="0.2">
      <c r="A1617" t="s">
        <v>345</v>
      </c>
      <c r="B1617" t="str">
        <f t="shared" si="125"/>
        <v>Kidney</v>
      </c>
      <c r="C1617" s="1" t="s">
        <v>199</v>
      </c>
      <c r="D1617" s="1">
        <f t="shared" si="126"/>
        <v>44317</v>
      </c>
      <c r="E1617">
        <f t="shared" si="127"/>
        <v>31</v>
      </c>
      <c r="F1617">
        <v>4303</v>
      </c>
      <c r="G1617" t="s">
        <v>350</v>
      </c>
      <c r="H1617" s="2">
        <f t="shared" si="128"/>
        <v>138.80645161290323</v>
      </c>
      <c r="I1617">
        <v>1.2922819688073379</v>
      </c>
      <c r="J1617" t="s">
        <v>182</v>
      </c>
      <c r="K1617" t="s">
        <v>195</v>
      </c>
      <c r="L1617">
        <v>1</v>
      </c>
      <c r="M1617">
        <f t="shared" si="129"/>
        <v>0</v>
      </c>
      <c r="N1617">
        <v>332976866.02957779</v>
      </c>
      <c r="O1617" t="s">
        <v>40</v>
      </c>
      <c r="P1617">
        <v>1313.6190476190591</v>
      </c>
      <c r="Q1617">
        <v>11452.5</v>
      </c>
      <c r="R1617">
        <v>13454.199999999963</v>
      </c>
      <c r="S1617">
        <v>11828.66666666665</v>
      </c>
      <c r="T1617">
        <v>11508</v>
      </c>
      <c r="U1617">
        <v>5421.5</v>
      </c>
      <c r="V1617">
        <v>8104</v>
      </c>
      <c r="W1617">
        <v>111.06495135688709</v>
      </c>
      <c r="X1617">
        <v>443.49043778801911</v>
      </c>
      <c r="Y1617">
        <v>521.97572664512563</v>
      </c>
      <c r="Z1617">
        <v>457.06491935483979</v>
      </c>
      <c r="AA1617">
        <v>446.64402628435141</v>
      </c>
      <c r="AB1617">
        <v>244.04045058884009</v>
      </c>
      <c r="AC1617">
        <v>398.68587584088277</v>
      </c>
      <c r="AD1617">
        <v>-74.697916666666515</v>
      </c>
      <c r="AE1617">
        <v>-80</v>
      </c>
      <c r="AF1617">
        <v>-75.222222222222172</v>
      </c>
      <c r="AG1617">
        <v>-76.533333333333303</v>
      </c>
      <c r="AH1617">
        <v>-58.22916666666697</v>
      </c>
      <c r="AI1617">
        <v>-68.5</v>
      </c>
      <c r="AJ1617">
        <v>-40.41666666666697</v>
      </c>
      <c r="AK1617">
        <v>19.58333333333303</v>
      </c>
      <c r="AL1617">
        <v>-4.8570284774087469</v>
      </c>
      <c r="AM1617">
        <v>-5.0016467654915147</v>
      </c>
      <c r="AN1617">
        <v>-4.8474836090659039</v>
      </c>
      <c r="AO1617">
        <v>-4.9752042834189467</v>
      </c>
      <c r="AP1617">
        <v>-4.3944341817186512</v>
      </c>
      <c r="AQ1617">
        <v>-4.7239153144881811</v>
      </c>
      <c r="AR1617">
        <v>-3.7460656240619699</v>
      </c>
      <c r="AS1617">
        <v>-2.0454621095749985</v>
      </c>
      <c r="AT1617">
        <v>0</v>
      </c>
      <c r="AU1617">
        <v>0</v>
      </c>
      <c r="AV1617">
        <v>0</v>
      </c>
      <c r="AW1617">
        <v>0</v>
      </c>
    </row>
    <row r="1618" spans="1:49" x14ac:dyDescent="0.2">
      <c r="A1618" t="s">
        <v>345</v>
      </c>
      <c r="B1618" t="str">
        <f t="shared" si="125"/>
        <v>Kidney</v>
      </c>
      <c r="C1618" s="1" t="s">
        <v>200</v>
      </c>
      <c r="D1618" s="1">
        <f t="shared" si="126"/>
        <v>44348</v>
      </c>
      <c r="E1618">
        <f t="shared" si="127"/>
        <v>30</v>
      </c>
      <c r="F1618">
        <v>4125</v>
      </c>
      <c r="G1618" t="s">
        <v>351</v>
      </c>
      <c r="H1618" s="2">
        <f t="shared" si="128"/>
        <v>137.5</v>
      </c>
      <c r="I1618">
        <v>1.2388248016105667</v>
      </c>
      <c r="J1618" t="s">
        <v>182</v>
      </c>
      <c r="K1618" t="s">
        <v>195</v>
      </c>
      <c r="L1618">
        <v>1</v>
      </c>
      <c r="M1618">
        <f t="shared" si="129"/>
        <v>0</v>
      </c>
      <c r="N1618">
        <v>332976866.02957779</v>
      </c>
      <c r="O1618" t="s">
        <v>43</v>
      </c>
      <c r="P1618">
        <v>1315.7380952381068</v>
      </c>
      <c r="Q1618">
        <v>11523.125</v>
      </c>
      <c r="R1618">
        <v>13538.349999999962</v>
      </c>
      <c r="S1618">
        <v>11901.833333333316</v>
      </c>
      <c r="T1618">
        <v>11579</v>
      </c>
      <c r="U1618">
        <v>5451.375</v>
      </c>
      <c r="V1618">
        <v>8152</v>
      </c>
      <c r="W1618">
        <v>111.13971454173092</v>
      </c>
      <c r="X1618">
        <v>445.81131912442464</v>
      </c>
      <c r="Y1618">
        <v>524.82691398732243</v>
      </c>
      <c r="Z1618">
        <v>459.47752016129141</v>
      </c>
      <c r="AA1618">
        <v>448.98621565113757</v>
      </c>
      <c r="AB1618">
        <v>245.01369687660252</v>
      </c>
      <c r="AC1618">
        <v>400.70402365061847</v>
      </c>
      <c r="AD1618">
        <v>-328.57291666666652</v>
      </c>
      <c r="AE1618">
        <v>-332.71428571428578</v>
      </c>
      <c r="AF1618">
        <v>-346.88888888888914</v>
      </c>
      <c r="AG1618">
        <v>-344.93333333333294</v>
      </c>
      <c r="AH1618">
        <v>-341.47916666666697</v>
      </c>
      <c r="AI1618">
        <v>-328.5</v>
      </c>
      <c r="AJ1618">
        <v>-349.41666666666697</v>
      </c>
      <c r="AK1618">
        <v>-449.41666666666697</v>
      </c>
      <c r="AL1618">
        <v>-9.094125251602307</v>
      </c>
      <c r="AM1618">
        <v>-9.2317542923732248</v>
      </c>
      <c r="AN1618">
        <v>-9.6655839674888426</v>
      </c>
      <c r="AO1618">
        <v>-9.6324085844942147</v>
      </c>
      <c r="AP1618">
        <v>-9.481262138707919</v>
      </c>
      <c r="AQ1618">
        <v>-8.9991841316925019</v>
      </c>
      <c r="AR1618">
        <v>-9.6116570219114834</v>
      </c>
      <c r="AS1618">
        <v>-13.154064260112705</v>
      </c>
      <c r="AT1618">
        <v>0</v>
      </c>
      <c r="AU1618">
        <v>0</v>
      </c>
      <c r="AV1618">
        <v>0</v>
      </c>
      <c r="AW1618">
        <v>0</v>
      </c>
    </row>
    <row r="1619" spans="1:49" x14ac:dyDescent="0.2">
      <c r="A1619" t="s">
        <v>345</v>
      </c>
      <c r="B1619" t="str">
        <f t="shared" si="125"/>
        <v>Kidney</v>
      </c>
      <c r="C1619" s="1" t="s">
        <v>201</v>
      </c>
      <c r="D1619" s="1">
        <f t="shared" si="126"/>
        <v>44378</v>
      </c>
      <c r="E1619">
        <f t="shared" si="127"/>
        <v>31</v>
      </c>
      <c r="F1619">
        <v>4291</v>
      </c>
      <c r="G1619" t="s">
        <v>352</v>
      </c>
      <c r="H1619" s="2">
        <f t="shared" si="128"/>
        <v>138.41935483870967</v>
      </c>
      <c r="I1619">
        <v>1.2886781148390163</v>
      </c>
      <c r="J1619" t="s">
        <v>182</v>
      </c>
      <c r="K1619" t="s">
        <v>195</v>
      </c>
      <c r="L1619">
        <v>1</v>
      </c>
      <c r="M1619">
        <f t="shared" si="129"/>
        <v>0</v>
      </c>
      <c r="N1619">
        <v>332976866.02957779</v>
      </c>
      <c r="O1619" t="s">
        <v>46</v>
      </c>
      <c r="P1619">
        <v>1317.8571428571545</v>
      </c>
      <c r="Q1619">
        <v>11593.75</v>
      </c>
      <c r="R1619">
        <v>13622.499999999962</v>
      </c>
      <c r="S1619">
        <v>11974.999999999982</v>
      </c>
      <c r="T1619">
        <v>11650</v>
      </c>
      <c r="U1619">
        <v>5481.25</v>
      </c>
      <c r="V1619">
        <v>8200</v>
      </c>
      <c r="W1619">
        <v>111.21447772657476</v>
      </c>
      <c r="X1619">
        <v>448.13220046083018</v>
      </c>
      <c r="Y1619">
        <v>527.67810132951922</v>
      </c>
      <c r="Z1619">
        <v>461.89012096774303</v>
      </c>
      <c r="AA1619">
        <v>451.32840501792373</v>
      </c>
      <c r="AB1619">
        <v>245.98694316436496</v>
      </c>
      <c r="AC1619">
        <v>402.72217146035416</v>
      </c>
      <c r="AD1619">
        <v>-296.69791666666652</v>
      </c>
      <c r="AE1619">
        <v>-292.71428571428578</v>
      </c>
      <c r="AF1619">
        <v>-302.22222222222217</v>
      </c>
      <c r="AG1619">
        <v>-320.73333333333312</v>
      </c>
      <c r="AH1619">
        <v>-350.97916666666697</v>
      </c>
      <c r="AI1619">
        <v>-354.5</v>
      </c>
      <c r="AJ1619">
        <v>-406.41666666666697</v>
      </c>
      <c r="AK1619">
        <v>-477.41666666666697</v>
      </c>
      <c r="AL1619">
        <v>-12.018318799989402</v>
      </c>
      <c r="AM1619">
        <v>-11.863397917565237</v>
      </c>
      <c r="AN1619">
        <v>-12.170064254227199</v>
      </c>
      <c r="AO1619">
        <v>-12.852623638257668</v>
      </c>
      <c r="AP1619">
        <v>-13.837982568815448</v>
      </c>
      <c r="AQ1619">
        <v>-13.949721766101092</v>
      </c>
      <c r="AR1619">
        <v>-15.55251723696523</v>
      </c>
      <c r="AS1619">
        <v>-18.077720174091198</v>
      </c>
      <c r="AT1619">
        <v>0</v>
      </c>
      <c r="AU1619">
        <v>0</v>
      </c>
      <c r="AV1619">
        <v>0</v>
      </c>
      <c r="AW1619">
        <v>0</v>
      </c>
    </row>
    <row r="1620" spans="1:49" x14ac:dyDescent="0.2">
      <c r="A1620" t="s">
        <v>345</v>
      </c>
      <c r="B1620" t="str">
        <f t="shared" si="125"/>
        <v>Kidney</v>
      </c>
      <c r="C1620" s="1" t="s">
        <v>202</v>
      </c>
      <c r="D1620" s="1">
        <f t="shared" si="126"/>
        <v>44409</v>
      </c>
      <c r="E1620">
        <f t="shared" si="127"/>
        <v>31</v>
      </c>
      <c r="F1620">
        <v>4415</v>
      </c>
      <c r="G1620" t="s">
        <v>353</v>
      </c>
      <c r="H1620" s="2">
        <f t="shared" si="128"/>
        <v>142.41935483870967</v>
      </c>
      <c r="I1620">
        <v>1.32591793917834</v>
      </c>
      <c r="J1620" t="s">
        <v>182</v>
      </c>
      <c r="K1620" t="s">
        <v>195</v>
      </c>
      <c r="L1620">
        <v>1</v>
      </c>
      <c r="M1620">
        <f t="shared" si="129"/>
        <v>0</v>
      </c>
      <c r="N1620">
        <v>332976866.02957779</v>
      </c>
      <c r="O1620" t="s">
        <v>49</v>
      </c>
      <c r="P1620">
        <v>1319.9761904762022</v>
      </c>
      <c r="Q1620">
        <v>11664.375</v>
      </c>
      <c r="R1620">
        <v>13706.649999999961</v>
      </c>
      <c r="S1620">
        <v>12048.166666666648</v>
      </c>
      <c r="T1620">
        <v>11721</v>
      </c>
      <c r="U1620">
        <v>5511.125</v>
      </c>
      <c r="V1620">
        <v>8248</v>
      </c>
      <c r="W1620">
        <v>111.28924091141859</v>
      </c>
      <c r="X1620">
        <v>450.45308179723571</v>
      </c>
      <c r="Y1620">
        <v>530.52928867171602</v>
      </c>
      <c r="Z1620">
        <v>464.30272177419465</v>
      </c>
      <c r="AA1620">
        <v>453.67059438470989</v>
      </c>
      <c r="AB1620">
        <v>246.96018945212739</v>
      </c>
      <c r="AC1620">
        <v>404.74031927008986</v>
      </c>
      <c r="AD1620">
        <v>-270.07291666666652</v>
      </c>
      <c r="AE1620">
        <v>-283.42857142857156</v>
      </c>
      <c r="AF1620">
        <v>-286.88888888888914</v>
      </c>
      <c r="AG1620">
        <v>-294.93333333333294</v>
      </c>
      <c r="AH1620">
        <v>-287.97916666666697</v>
      </c>
      <c r="AI1620">
        <v>-308.16666666666652</v>
      </c>
      <c r="AJ1620">
        <v>-287.41666666666697</v>
      </c>
      <c r="AK1620">
        <v>-348.41666666666697</v>
      </c>
      <c r="AL1620">
        <v>-11.15944783224748</v>
      </c>
      <c r="AM1620">
        <v>-11.563858747058347</v>
      </c>
      <c r="AN1620">
        <v>-11.675440598313244</v>
      </c>
      <c r="AO1620">
        <v>-12.020365573741543</v>
      </c>
      <c r="AP1620">
        <v>-11.80572450429932</v>
      </c>
      <c r="AQ1620">
        <v>-12.455098110187123</v>
      </c>
      <c r="AR1620">
        <v>-11.71380755954587</v>
      </c>
      <c r="AS1620">
        <v>-13.9164298515105</v>
      </c>
      <c r="AT1620">
        <v>0</v>
      </c>
      <c r="AU1620">
        <v>0</v>
      </c>
      <c r="AV1620">
        <v>0</v>
      </c>
      <c r="AW1620">
        <v>0</v>
      </c>
    </row>
    <row r="1621" spans="1:49" x14ac:dyDescent="0.2">
      <c r="A1621" t="s">
        <v>345</v>
      </c>
      <c r="B1621" t="str">
        <f t="shared" si="125"/>
        <v>Kidney</v>
      </c>
      <c r="C1621" s="1" t="s">
        <v>203</v>
      </c>
      <c r="D1621" s="1">
        <f t="shared" si="126"/>
        <v>44440</v>
      </c>
      <c r="E1621">
        <f t="shared" si="127"/>
        <v>30</v>
      </c>
      <c r="F1621">
        <v>4538</v>
      </c>
      <c r="G1621" t="s">
        <v>354</v>
      </c>
      <c r="H1621" s="2">
        <f t="shared" si="128"/>
        <v>151.26666666666668</v>
      </c>
      <c r="I1621">
        <v>1.3628574423536368</v>
      </c>
      <c r="J1621" t="s">
        <v>182</v>
      </c>
      <c r="K1621" t="s">
        <v>195</v>
      </c>
      <c r="L1621">
        <v>1</v>
      </c>
      <c r="M1621">
        <f t="shared" si="129"/>
        <v>0</v>
      </c>
      <c r="N1621">
        <v>332976866.02957779</v>
      </c>
      <c r="O1621" t="s">
        <v>52</v>
      </c>
      <c r="P1621">
        <v>1322.0952380952499</v>
      </c>
      <c r="Q1621">
        <v>11735</v>
      </c>
      <c r="R1621">
        <v>13790.799999999961</v>
      </c>
      <c r="S1621">
        <v>12121.333333333314</v>
      </c>
      <c r="T1621">
        <v>11792</v>
      </c>
      <c r="U1621">
        <v>5541</v>
      </c>
      <c r="V1621">
        <v>8296</v>
      </c>
      <c r="W1621">
        <v>111.36400409626242</v>
      </c>
      <c r="X1621">
        <v>452.77396313364125</v>
      </c>
      <c r="Y1621">
        <v>533.38047601391281</v>
      </c>
      <c r="Z1621">
        <v>466.71532258064627</v>
      </c>
      <c r="AA1621">
        <v>456.01278375149604</v>
      </c>
      <c r="AB1621">
        <v>247.93343573988983</v>
      </c>
      <c r="AC1621">
        <v>406.75846707982555</v>
      </c>
      <c r="AD1621">
        <v>-311.82291666666652</v>
      </c>
      <c r="AE1621">
        <v>-299.14285714285734</v>
      </c>
      <c r="AF1621">
        <v>-297.05555555555566</v>
      </c>
      <c r="AG1621">
        <v>-319.73333333333312</v>
      </c>
      <c r="AH1621">
        <v>-325.97916666666697</v>
      </c>
      <c r="AI1621">
        <v>-374.5</v>
      </c>
      <c r="AJ1621">
        <v>-370.91666666666697</v>
      </c>
      <c r="AK1621">
        <v>-292.41666666666697</v>
      </c>
      <c r="AL1621">
        <v>-8.5357919182689699</v>
      </c>
      <c r="AM1621">
        <v>-8.1127066733256044</v>
      </c>
      <c r="AN1621">
        <v>-8.0044728563777454</v>
      </c>
      <c r="AO1621">
        <v>-8.7924085844942397</v>
      </c>
      <c r="AP1621">
        <v>-8.9645954720412391</v>
      </c>
      <c r="AQ1621">
        <v>-10.532517465025819</v>
      </c>
      <c r="AR1621">
        <v>-10.328323688578124</v>
      </c>
      <c r="AS1621">
        <v>-7.9207309267792994</v>
      </c>
      <c r="AT1621">
        <v>0</v>
      </c>
      <c r="AU1621">
        <v>0</v>
      </c>
      <c r="AV1621">
        <v>0</v>
      </c>
      <c r="AW1621">
        <v>0</v>
      </c>
    </row>
    <row r="1622" spans="1:49" x14ac:dyDescent="0.2">
      <c r="A1622" t="s">
        <v>345</v>
      </c>
      <c r="B1622" t="str">
        <f t="shared" si="125"/>
        <v>Kidney</v>
      </c>
      <c r="C1622" s="1" t="s">
        <v>204</v>
      </c>
      <c r="D1622" s="1">
        <f t="shared" si="126"/>
        <v>44470</v>
      </c>
      <c r="E1622">
        <f t="shared" si="127"/>
        <v>31</v>
      </c>
      <c r="F1622">
        <v>4566</v>
      </c>
      <c r="G1622" t="s">
        <v>355</v>
      </c>
      <c r="H1622" s="2">
        <f t="shared" si="128"/>
        <v>147.29032258064515</v>
      </c>
      <c r="I1622">
        <v>1.3712664349463874</v>
      </c>
      <c r="J1622" t="s">
        <v>182</v>
      </c>
      <c r="K1622" t="s">
        <v>195</v>
      </c>
      <c r="L1622">
        <v>1</v>
      </c>
      <c r="M1622">
        <f t="shared" si="129"/>
        <v>0</v>
      </c>
      <c r="N1622">
        <v>332976866.02957779</v>
      </c>
      <c r="O1622" t="s">
        <v>55</v>
      </c>
      <c r="P1622">
        <v>1324.2142857142976</v>
      </c>
      <c r="Q1622">
        <v>11805.625</v>
      </c>
      <c r="R1622">
        <v>13874.949999999961</v>
      </c>
      <c r="S1622">
        <v>12194.49999999998</v>
      </c>
      <c r="T1622">
        <v>11863</v>
      </c>
      <c r="U1622">
        <v>5570.875</v>
      </c>
      <c r="V1622">
        <v>8344</v>
      </c>
      <c r="W1622">
        <v>111.43876728110625</v>
      </c>
      <c r="X1622">
        <v>455.09484447004678</v>
      </c>
      <c r="Y1622">
        <v>536.23166335610961</v>
      </c>
      <c r="Z1622">
        <v>469.12792338709789</v>
      </c>
      <c r="AA1622">
        <v>458.3549731182822</v>
      </c>
      <c r="AB1622">
        <v>248.90668202765227</v>
      </c>
      <c r="AC1622">
        <v>408.77661488956124</v>
      </c>
      <c r="AD1622">
        <v>-101.69791666666652</v>
      </c>
      <c r="AE1622">
        <v>-103.14285714285734</v>
      </c>
      <c r="AF1622">
        <v>-105.55555555555566</v>
      </c>
      <c r="AG1622">
        <v>-123.13333333333321</v>
      </c>
      <c r="AH1622">
        <v>-123.22916666666697</v>
      </c>
      <c r="AI1622">
        <v>-118.5</v>
      </c>
      <c r="AJ1622">
        <v>-57.41666666666697</v>
      </c>
      <c r="AK1622">
        <v>-158.41666666666697</v>
      </c>
      <c r="AL1622">
        <v>-5.7279962193442202</v>
      </c>
      <c r="AM1622">
        <v>-5.7481905442933368</v>
      </c>
      <c r="AN1622">
        <v>-5.8259782327217948</v>
      </c>
      <c r="AO1622">
        <v>-6.4784300898705709</v>
      </c>
      <c r="AP1622">
        <v>-6.4912083752670355</v>
      </c>
      <c r="AQ1622">
        <v>-6.3368185402946153</v>
      </c>
      <c r="AR1622">
        <v>-4.2944527208361762</v>
      </c>
      <c r="AS1622">
        <v>-7.787397593446002</v>
      </c>
      <c r="AT1622">
        <v>0</v>
      </c>
      <c r="AU1622">
        <v>0</v>
      </c>
      <c r="AV1622">
        <v>0</v>
      </c>
      <c r="AW1622">
        <v>0</v>
      </c>
    </row>
    <row r="1623" spans="1:49" x14ac:dyDescent="0.2">
      <c r="A1623" t="s">
        <v>345</v>
      </c>
      <c r="B1623" t="str">
        <f t="shared" si="125"/>
        <v>Kidney</v>
      </c>
      <c r="C1623" s="1" t="s">
        <v>205</v>
      </c>
      <c r="D1623" s="1">
        <f t="shared" si="126"/>
        <v>44501</v>
      </c>
      <c r="E1623">
        <f t="shared" si="127"/>
        <v>30</v>
      </c>
      <c r="F1623">
        <v>4574</v>
      </c>
      <c r="G1623" t="s">
        <v>356</v>
      </c>
      <c r="H1623" s="2">
        <f t="shared" si="128"/>
        <v>152.46666666666667</v>
      </c>
      <c r="I1623">
        <v>1.3736690042586019</v>
      </c>
      <c r="J1623" t="s">
        <v>182</v>
      </c>
      <c r="K1623" t="s">
        <v>195</v>
      </c>
      <c r="L1623">
        <v>1</v>
      </c>
      <c r="M1623">
        <f t="shared" si="129"/>
        <v>0</v>
      </c>
      <c r="N1623">
        <v>332976866.02957779</v>
      </c>
      <c r="O1623" t="s">
        <v>58</v>
      </c>
      <c r="P1623">
        <v>1326.3333333333453</v>
      </c>
      <c r="Q1623">
        <v>11876.25</v>
      </c>
      <c r="R1623">
        <v>13959.09999999996</v>
      </c>
      <c r="S1623">
        <v>12267.666666666646</v>
      </c>
      <c r="T1623">
        <v>11934</v>
      </c>
      <c r="U1623">
        <v>5600.75</v>
      </c>
      <c r="V1623">
        <v>8392</v>
      </c>
      <c r="W1623">
        <v>111.51353046595008</v>
      </c>
      <c r="X1623">
        <v>457.41572580645231</v>
      </c>
      <c r="Y1623">
        <v>539.0828506983064</v>
      </c>
      <c r="Z1623">
        <v>471.54052419354952</v>
      </c>
      <c r="AA1623">
        <v>460.69716248506836</v>
      </c>
      <c r="AB1623">
        <v>249.8799283154147</v>
      </c>
      <c r="AC1623">
        <v>410.79476269929694</v>
      </c>
      <c r="AD1623">
        <v>-25.572916666666515</v>
      </c>
      <c r="AE1623">
        <v>-53.285714285714675</v>
      </c>
      <c r="AF1623">
        <v>-53.055555555555657</v>
      </c>
      <c r="AG1623">
        <v>-63.33333333333303</v>
      </c>
      <c r="AH1623">
        <v>-36.72916666666697</v>
      </c>
      <c r="AI1623">
        <v>-30.16666666666697</v>
      </c>
      <c r="AJ1623">
        <v>4.5833333333330302</v>
      </c>
      <c r="AK1623">
        <v>47.58333333333303</v>
      </c>
      <c r="AL1623">
        <v>1.0058747483977015</v>
      </c>
      <c r="AM1623">
        <v>8.2531421912477754E-2</v>
      </c>
      <c r="AN1623">
        <v>0.12886047695559455</v>
      </c>
      <c r="AO1623">
        <v>-0.24574191782755861</v>
      </c>
      <c r="AP1623">
        <v>0.67707119462539822</v>
      </c>
      <c r="AQ1623">
        <v>0.945260312751941</v>
      </c>
      <c r="AR1623">
        <v>2.1883429780885137</v>
      </c>
      <c r="AS1623">
        <v>3.4126024065539866</v>
      </c>
      <c r="AT1623">
        <v>0</v>
      </c>
      <c r="AU1623">
        <v>0</v>
      </c>
      <c r="AV1623">
        <v>0</v>
      </c>
      <c r="AW1623">
        <v>0</v>
      </c>
    </row>
    <row r="1624" spans="1:49" x14ac:dyDescent="0.2">
      <c r="A1624" t="s">
        <v>345</v>
      </c>
      <c r="B1624" t="str">
        <f t="shared" si="125"/>
        <v>Kidney</v>
      </c>
      <c r="C1624" s="1" t="s">
        <v>206</v>
      </c>
      <c r="D1624" s="1">
        <f t="shared" si="126"/>
        <v>44531</v>
      </c>
      <c r="E1624">
        <f t="shared" si="127"/>
        <v>31</v>
      </c>
      <c r="F1624">
        <v>5145</v>
      </c>
      <c r="G1624" t="s">
        <v>357</v>
      </c>
      <c r="H1624" s="2">
        <f t="shared" si="128"/>
        <v>165.96774193548387</v>
      </c>
      <c r="I1624">
        <v>1.5451523889179071</v>
      </c>
      <c r="J1624" t="s">
        <v>182</v>
      </c>
      <c r="K1624" t="s">
        <v>195</v>
      </c>
      <c r="L1624">
        <v>1</v>
      </c>
      <c r="M1624">
        <f t="shared" si="129"/>
        <v>0</v>
      </c>
      <c r="N1624">
        <v>332976866.02957779</v>
      </c>
      <c r="O1624" t="s">
        <v>61</v>
      </c>
      <c r="P1624">
        <v>1328.452380952393</v>
      </c>
      <c r="Q1624">
        <v>11946.875</v>
      </c>
      <c r="R1624">
        <v>14043.24999999996</v>
      </c>
      <c r="S1624">
        <v>12340.833333333312</v>
      </c>
      <c r="T1624">
        <v>12005</v>
      </c>
      <c r="U1624">
        <v>5630.625</v>
      </c>
      <c r="V1624">
        <v>8440</v>
      </c>
      <c r="W1624">
        <v>111.58829365079391</v>
      </c>
      <c r="X1624">
        <v>459.73660714285785</v>
      </c>
      <c r="Y1624">
        <v>541.9340380405032</v>
      </c>
      <c r="Z1624">
        <v>473.95312500000114</v>
      </c>
      <c r="AA1624">
        <v>463.03935185185452</v>
      </c>
      <c r="AB1624">
        <v>250.85317460317714</v>
      </c>
      <c r="AC1624">
        <v>412.81291050903263</v>
      </c>
      <c r="AD1624">
        <v>364.80208333333348</v>
      </c>
      <c r="AE1624">
        <v>359.99999999999955</v>
      </c>
      <c r="AF1624">
        <v>398.44444444444434</v>
      </c>
      <c r="AG1624">
        <v>377.66666666666652</v>
      </c>
      <c r="AH1624">
        <v>385.27083333333303</v>
      </c>
      <c r="AI1624">
        <v>335.16666666666697</v>
      </c>
      <c r="AJ1624">
        <v>403.58333333333303</v>
      </c>
      <c r="AK1624">
        <v>513.58333333333303</v>
      </c>
      <c r="AL1624">
        <v>9.3203908774299578</v>
      </c>
      <c r="AM1624">
        <v>9.1919016216052398</v>
      </c>
      <c r="AN1624">
        <v>10.432086283407216</v>
      </c>
      <c r="AO1624">
        <v>9.6764086198068355</v>
      </c>
      <c r="AP1624">
        <v>9.9120174311845517</v>
      </c>
      <c r="AQ1624">
        <v>8.2975900618558569</v>
      </c>
      <c r="AR1624">
        <v>10.576515021099254</v>
      </c>
      <c r="AS1624">
        <v>13.890021761392688</v>
      </c>
      <c r="AT1624">
        <v>0</v>
      </c>
      <c r="AU1624">
        <v>0</v>
      </c>
      <c r="AV1624">
        <v>0</v>
      </c>
      <c r="AW1624">
        <v>0</v>
      </c>
    </row>
    <row r="1625" spans="1:49" x14ac:dyDescent="0.2">
      <c r="A1625" t="s">
        <v>345</v>
      </c>
      <c r="B1625" t="str">
        <f t="shared" si="125"/>
        <v>Kidney</v>
      </c>
      <c r="C1625" s="1" t="s">
        <v>207</v>
      </c>
      <c r="D1625" s="1">
        <f t="shared" si="126"/>
        <v>44562</v>
      </c>
      <c r="E1625">
        <f t="shared" si="127"/>
        <v>31</v>
      </c>
      <c r="F1625">
        <v>5701</v>
      </c>
      <c r="G1625" t="s">
        <v>346</v>
      </c>
      <c r="H1625" s="2">
        <f t="shared" si="128"/>
        <v>183.90322580645162</v>
      </c>
      <c r="I1625">
        <v>1.7121309561168101</v>
      </c>
      <c r="J1625" t="s">
        <v>182</v>
      </c>
      <c r="K1625" t="s">
        <v>208</v>
      </c>
      <c r="L1625">
        <v>1</v>
      </c>
      <c r="M1625">
        <f t="shared" si="129"/>
        <v>0</v>
      </c>
      <c r="N1625">
        <v>332976866.02957779</v>
      </c>
      <c r="O1625" t="s">
        <v>28</v>
      </c>
      <c r="P1625">
        <v>1330.5714285714407</v>
      </c>
      <c r="Q1625">
        <v>12017.5</v>
      </c>
      <c r="R1625">
        <v>14127.39999999996</v>
      </c>
      <c r="S1625">
        <v>12413.999999999978</v>
      </c>
      <c r="T1625">
        <v>12076</v>
      </c>
      <c r="U1625">
        <v>5660.5</v>
      </c>
      <c r="V1625">
        <v>8488</v>
      </c>
      <c r="W1625">
        <v>111.66305683563775</v>
      </c>
      <c r="X1625">
        <v>462.05748847926338</v>
      </c>
      <c r="Y1625">
        <v>544.78522538269999</v>
      </c>
      <c r="Z1625">
        <v>476.36572580645276</v>
      </c>
      <c r="AA1625">
        <v>465.38154121864068</v>
      </c>
      <c r="AB1625">
        <v>251.82642089093957</v>
      </c>
      <c r="AC1625">
        <v>414.83105831876833</v>
      </c>
      <c r="AD1625">
        <v>599.05208333333348</v>
      </c>
      <c r="AE1625">
        <v>615.4285714285711</v>
      </c>
      <c r="AF1625">
        <v>612.11111111111131</v>
      </c>
      <c r="AG1625">
        <v>653.66666666666652</v>
      </c>
      <c r="AH1625">
        <v>618.27083333333303</v>
      </c>
      <c r="AI1625">
        <v>629.16666666666697</v>
      </c>
      <c r="AJ1625">
        <v>533.08333333333303</v>
      </c>
      <c r="AK1625">
        <v>588.58333333333303</v>
      </c>
      <c r="AL1625">
        <v>16.876842490333189</v>
      </c>
      <c r="AM1625">
        <v>17.431532958010763</v>
      </c>
      <c r="AN1625">
        <v>17.32455940168677</v>
      </c>
      <c r="AO1625">
        <v>18.57963442625848</v>
      </c>
      <c r="AP1625">
        <v>17.42814646344263</v>
      </c>
      <c r="AQ1625">
        <v>17.781461029597835</v>
      </c>
      <c r="AR1625">
        <v>14.75393437593803</v>
      </c>
      <c r="AS1625">
        <v>16.309376600102411</v>
      </c>
      <c r="AT1625">
        <v>0</v>
      </c>
      <c r="AU1625">
        <v>0</v>
      </c>
      <c r="AV1625">
        <v>0</v>
      </c>
      <c r="AW1625">
        <v>0</v>
      </c>
    </row>
    <row r="1626" spans="1:49" x14ac:dyDescent="0.2">
      <c r="A1626" t="s">
        <v>345</v>
      </c>
      <c r="B1626" t="str">
        <f t="shared" si="125"/>
        <v>Kidney</v>
      </c>
      <c r="C1626" s="1" t="s">
        <v>209</v>
      </c>
      <c r="D1626" s="1">
        <f t="shared" si="126"/>
        <v>44593</v>
      </c>
      <c r="E1626">
        <f t="shared" si="127"/>
        <v>28</v>
      </c>
      <c r="F1626">
        <v>4803</v>
      </c>
      <c r="G1626" t="s">
        <v>347</v>
      </c>
      <c r="H1626" s="2">
        <f t="shared" si="128"/>
        <v>171.53571428571428</v>
      </c>
      <c r="I1626">
        <v>1.4424425508207399</v>
      </c>
      <c r="J1626" t="s">
        <v>182</v>
      </c>
      <c r="K1626" t="s">
        <v>208</v>
      </c>
      <c r="L1626">
        <v>1</v>
      </c>
      <c r="M1626">
        <f t="shared" si="129"/>
        <v>0</v>
      </c>
      <c r="N1626">
        <v>332976866.02957779</v>
      </c>
      <c r="O1626" t="s">
        <v>31</v>
      </c>
      <c r="P1626">
        <v>1332.6904761904884</v>
      </c>
      <c r="Q1626">
        <v>12088.125</v>
      </c>
      <c r="R1626">
        <v>14211.549999999959</v>
      </c>
      <c r="S1626">
        <v>12487.166666666644</v>
      </c>
      <c r="T1626">
        <v>12147</v>
      </c>
      <c r="U1626">
        <v>5690.375</v>
      </c>
      <c r="V1626">
        <v>8536</v>
      </c>
      <c r="W1626">
        <v>111.73782002048158</v>
      </c>
      <c r="X1626">
        <v>464.37836981566892</v>
      </c>
      <c r="Y1626">
        <v>547.63641272489679</v>
      </c>
      <c r="Z1626">
        <v>478.77832661290438</v>
      </c>
      <c r="AA1626">
        <v>467.72373058542684</v>
      </c>
      <c r="AB1626">
        <v>252.79966717870201</v>
      </c>
      <c r="AC1626">
        <v>416.84920612850402</v>
      </c>
      <c r="AD1626">
        <v>84.802083333333485</v>
      </c>
      <c r="AE1626">
        <v>104.57142857142844</v>
      </c>
      <c r="AF1626">
        <v>94.444444444444343</v>
      </c>
      <c r="AG1626">
        <v>109.66666666666652</v>
      </c>
      <c r="AH1626">
        <v>116.02083333333303</v>
      </c>
      <c r="AI1626">
        <v>134.5</v>
      </c>
      <c r="AJ1626">
        <v>113.58333333333303</v>
      </c>
      <c r="AK1626">
        <v>92.58333333333303</v>
      </c>
      <c r="AL1626">
        <v>13.180135832141531</v>
      </c>
      <c r="AM1626">
        <v>13.651754973402035</v>
      </c>
      <c r="AN1626">
        <v>13.177875255280696</v>
      </c>
      <c r="AO1626">
        <v>14.409397655243055</v>
      </c>
      <c r="AP1626">
        <v>14.510281375249406</v>
      </c>
      <c r="AQ1626">
        <v>14.886365950409328</v>
      </c>
      <c r="AR1626">
        <v>13.375001434574585</v>
      </c>
      <c r="AS1626">
        <v>15.105459549411108</v>
      </c>
      <c r="AT1626">
        <v>0</v>
      </c>
      <c r="AU1626">
        <v>0</v>
      </c>
      <c r="AV1626">
        <v>0</v>
      </c>
      <c r="AW1626">
        <v>0</v>
      </c>
    </row>
    <row r="1627" spans="1:49" x14ac:dyDescent="0.2">
      <c r="A1627" t="s">
        <v>345</v>
      </c>
      <c r="B1627" t="str">
        <f t="shared" si="125"/>
        <v>Kidney</v>
      </c>
      <c r="C1627" s="1" t="s">
        <v>210</v>
      </c>
      <c r="D1627" s="1">
        <f t="shared" si="126"/>
        <v>44621</v>
      </c>
      <c r="E1627">
        <f t="shared" si="127"/>
        <v>31</v>
      </c>
      <c r="F1627">
        <v>4952</v>
      </c>
      <c r="G1627" t="s">
        <v>348</v>
      </c>
      <c r="H1627" s="2">
        <f t="shared" si="128"/>
        <v>159.74193548387098</v>
      </c>
      <c r="I1627">
        <v>1.4871904042607338</v>
      </c>
      <c r="J1627" t="s">
        <v>182</v>
      </c>
      <c r="K1627" t="s">
        <v>208</v>
      </c>
      <c r="L1627">
        <v>1</v>
      </c>
      <c r="M1627">
        <f t="shared" si="129"/>
        <v>0</v>
      </c>
      <c r="N1627">
        <v>332976866.02957779</v>
      </c>
      <c r="O1627" t="s">
        <v>34</v>
      </c>
      <c r="P1627">
        <v>1334.8095238095361</v>
      </c>
      <c r="Q1627">
        <v>12158.75</v>
      </c>
      <c r="R1627">
        <v>14295.699999999959</v>
      </c>
      <c r="S1627">
        <v>12560.33333333331</v>
      </c>
      <c r="T1627">
        <v>12218</v>
      </c>
      <c r="U1627">
        <v>5720.25</v>
      </c>
      <c r="V1627">
        <v>8584</v>
      </c>
      <c r="W1627">
        <v>111.81258320532541</v>
      </c>
      <c r="X1627">
        <v>466.69925115207445</v>
      </c>
      <c r="Y1627">
        <v>550.48760006709358</v>
      </c>
      <c r="Z1627">
        <v>481.190927419356</v>
      </c>
      <c r="AA1627">
        <v>470.06591995221299</v>
      </c>
      <c r="AB1627">
        <v>253.77291346646444</v>
      </c>
      <c r="AC1627">
        <v>418.86735393823972</v>
      </c>
      <c r="AD1627">
        <v>388.17708333333348</v>
      </c>
      <c r="AE1627">
        <v>391.99999999999955</v>
      </c>
      <c r="AF1627">
        <v>384.77777777777737</v>
      </c>
      <c r="AG1627">
        <v>407.66666666666652</v>
      </c>
      <c r="AH1627">
        <v>408.27083333333303</v>
      </c>
      <c r="AI1627">
        <v>449.5</v>
      </c>
      <c r="AJ1627">
        <v>445.58333333333303</v>
      </c>
      <c r="AK1627">
        <v>406.58333333333303</v>
      </c>
      <c r="AL1627">
        <v>10.07442313549447</v>
      </c>
      <c r="AM1627">
        <v>10.224159686121368</v>
      </c>
      <c r="AN1627">
        <v>9.9912260683534555</v>
      </c>
      <c r="AO1627">
        <v>10.644150555290736</v>
      </c>
      <c r="AP1627">
        <v>10.653952915055527</v>
      </c>
      <c r="AQ1627">
        <v>11.985762104866637</v>
      </c>
      <c r="AR1627">
        <v>11.931353730776721</v>
      </c>
      <c r="AS1627">
        <v>10.438408858166895</v>
      </c>
      <c r="AT1627">
        <v>0</v>
      </c>
      <c r="AU1627">
        <v>0</v>
      </c>
      <c r="AV1627">
        <v>0</v>
      </c>
      <c r="AW1627">
        <v>0</v>
      </c>
    </row>
    <row r="1628" spans="1:49" x14ac:dyDescent="0.2">
      <c r="A1628" t="s">
        <v>345</v>
      </c>
      <c r="B1628" t="str">
        <f t="shared" si="125"/>
        <v>Kidney</v>
      </c>
      <c r="C1628" s="1" t="s">
        <v>211</v>
      </c>
      <c r="D1628" s="1">
        <f t="shared" si="126"/>
        <v>44652</v>
      </c>
      <c r="E1628">
        <f t="shared" si="127"/>
        <v>30</v>
      </c>
      <c r="F1628">
        <v>4491</v>
      </c>
      <c r="G1628" t="s">
        <v>349</v>
      </c>
      <c r="H1628" s="2">
        <f t="shared" si="128"/>
        <v>149.69999999999999</v>
      </c>
      <c r="I1628">
        <v>1.3487423476443772</v>
      </c>
      <c r="J1628" t="s">
        <v>182</v>
      </c>
      <c r="K1628" t="s">
        <v>208</v>
      </c>
      <c r="L1628">
        <v>1</v>
      </c>
      <c r="M1628">
        <f t="shared" si="129"/>
        <v>0</v>
      </c>
      <c r="N1628">
        <v>332976866.02957779</v>
      </c>
      <c r="O1628" t="s">
        <v>37</v>
      </c>
      <c r="P1628">
        <v>1336.9285714285838</v>
      </c>
      <c r="Q1628">
        <v>12229.375</v>
      </c>
      <c r="R1628">
        <v>14379.849999999959</v>
      </c>
      <c r="S1628">
        <v>12633.499999999976</v>
      </c>
      <c r="T1628">
        <v>12289</v>
      </c>
      <c r="U1628">
        <v>5750.125</v>
      </c>
      <c r="V1628">
        <v>8632</v>
      </c>
      <c r="W1628">
        <v>111.88734639016924</v>
      </c>
      <c r="X1628">
        <v>469.02013248847999</v>
      </c>
      <c r="Y1628">
        <v>553.33878740929038</v>
      </c>
      <c r="Z1628">
        <v>483.60352822580762</v>
      </c>
      <c r="AA1628">
        <v>472.40810931899915</v>
      </c>
      <c r="AB1628">
        <v>254.74615975422688</v>
      </c>
      <c r="AC1628">
        <v>420.88550174797541</v>
      </c>
      <c r="AD1628">
        <v>-27.697916666666515</v>
      </c>
      <c r="AE1628">
        <v>-27.571428571428896</v>
      </c>
      <c r="AF1628">
        <v>-22.888888888889142</v>
      </c>
      <c r="AG1628">
        <v>-5.3333333333330302</v>
      </c>
      <c r="AH1628">
        <v>-3.2291666666669698</v>
      </c>
      <c r="AI1628">
        <v>34.5</v>
      </c>
      <c r="AJ1628">
        <v>11.58333333333303</v>
      </c>
      <c r="AK1628">
        <v>57.58333333333303</v>
      </c>
      <c r="AL1628">
        <v>0.93504141506437577</v>
      </c>
      <c r="AM1628">
        <v>0.93967427905533896</v>
      </c>
      <c r="AN1628">
        <v>1.1344160325111545</v>
      </c>
      <c r="AO1628">
        <v>1.6875914155057501</v>
      </c>
      <c r="AP1628">
        <v>1.7937378612920725</v>
      </c>
      <c r="AQ1628">
        <v>3.1008158683075067</v>
      </c>
      <c r="AR1628">
        <v>2.4216763114218622</v>
      </c>
      <c r="AS1628">
        <v>3.745935739887301</v>
      </c>
      <c r="AT1628">
        <v>0</v>
      </c>
      <c r="AU1628">
        <v>0</v>
      </c>
      <c r="AV1628">
        <v>0</v>
      </c>
      <c r="AW1628">
        <v>0</v>
      </c>
    </row>
    <row r="1629" spans="1:49" x14ac:dyDescent="0.2">
      <c r="A1629" t="s">
        <v>345</v>
      </c>
      <c r="B1629" t="str">
        <f t="shared" si="125"/>
        <v>Kidney</v>
      </c>
      <c r="C1629" s="1" t="s">
        <v>212</v>
      </c>
      <c r="D1629" s="1">
        <f t="shared" si="126"/>
        <v>44682</v>
      </c>
      <c r="E1629">
        <f t="shared" si="127"/>
        <v>31</v>
      </c>
      <c r="F1629">
        <v>4526</v>
      </c>
      <c r="G1629" t="s">
        <v>350</v>
      </c>
      <c r="H1629" s="2">
        <f t="shared" si="128"/>
        <v>146</v>
      </c>
      <c r="I1629">
        <v>1.3592535883853152</v>
      </c>
      <c r="J1629" t="s">
        <v>182</v>
      </c>
      <c r="K1629" t="s">
        <v>208</v>
      </c>
      <c r="L1629">
        <v>1</v>
      </c>
      <c r="M1629">
        <f t="shared" si="129"/>
        <v>0</v>
      </c>
      <c r="N1629">
        <v>332976866.02957779</v>
      </c>
      <c r="O1629" t="s">
        <v>40</v>
      </c>
      <c r="P1629">
        <v>1339.0476190476315</v>
      </c>
      <c r="Q1629">
        <v>12300</v>
      </c>
      <c r="R1629">
        <v>14463.999999999958</v>
      </c>
      <c r="S1629">
        <v>12706.666666666642</v>
      </c>
      <c r="T1629">
        <v>12360</v>
      </c>
      <c r="U1629">
        <v>5780</v>
      </c>
      <c r="V1629">
        <v>8680</v>
      </c>
      <c r="W1629">
        <v>111.96210957501307</v>
      </c>
      <c r="X1629">
        <v>471.34101382488552</v>
      </c>
      <c r="Y1629">
        <v>556.18997475148717</v>
      </c>
      <c r="Z1629">
        <v>486.01612903225924</v>
      </c>
      <c r="AA1629">
        <v>474.75029868578531</v>
      </c>
      <c r="AB1629">
        <v>255.71940604198932</v>
      </c>
      <c r="AC1629">
        <v>422.90364955771111</v>
      </c>
      <c r="AD1629">
        <v>-74.697916666666515</v>
      </c>
      <c r="AE1629">
        <v>-80</v>
      </c>
      <c r="AF1629">
        <v>-75.222222222222172</v>
      </c>
      <c r="AG1629">
        <v>-76.533333333333303</v>
      </c>
      <c r="AH1629">
        <v>-58.22916666666697</v>
      </c>
      <c r="AI1629">
        <v>-68.5</v>
      </c>
      <c r="AJ1629">
        <v>-40.41666666666697</v>
      </c>
      <c r="AK1629">
        <v>19.58333333333303</v>
      </c>
      <c r="AL1629">
        <v>-4.8570284774087469</v>
      </c>
      <c r="AM1629">
        <v>-5.0016467654915147</v>
      </c>
      <c r="AN1629">
        <v>-4.8474836090659039</v>
      </c>
      <c r="AO1629">
        <v>-4.9752042834189467</v>
      </c>
      <c r="AP1629">
        <v>-4.3944341817186512</v>
      </c>
      <c r="AQ1629">
        <v>-4.7239153144881811</v>
      </c>
      <c r="AR1629">
        <v>-3.7460656240619699</v>
      </c>
      <c r="AS1629">
        <v>-2.0454621095749985</v>
      </c>
      <c r="AT1629">
        <v>0</v>
      </c>
      <c r="AU1629">
        <v>0</v>
      </c>
      <c r="AV1629">
        <v>0</v>
      </c>
      <c r="AW1629">
        <v>0</v>
      </c>
    </row>
    <row r="1630" spans="1:49" x14ac:dyDescent="0.2">
      <c r="A1630" t="s">
        <v>345</v>
      </c>
      <c r="B1630" t="str">
        <f t="shared" si="125"/>
        <v>Kidney</v>
      </c>
      <c r="C1630" s="1" t="s">
        <v>213</v>
      </c>
      <c r="D1630" s="1">
        <f t="shared" si="126"/>
        <v>44713</v>
      </c>
      <c r="E1630">
        <f t="shared" si="127"/>
        <v>30</v>
      </c>
      <c r="F1630">
        <v>4083</v>
      </c>
      <c r="G1630" t="s">
        <v>351</v>
      </c>
      <c r="H1630" s="2">
        <f t="shared" si="128"/>
        <v>136.1</v>
      </c>
      <c r="I1630">
        <v>1.2262113127214411</v>
      </c>
      <c r="J1630" t="s">
        <v>182</v>
      </c>
      <c r="K1630" t="s">
        <v>208</v>
      </c>
      <c r="L1630">
        <v>1</v>
      </c>
      <c r="M1630">
        <f t="shared" si="129"/>
        <v>0</v>
      </c>
      <c r="N1630">
        <v>332976866.02957779</v>
      </c>
      <c r="O1630" t="s">
        <v>43</v>
      </c>
      <c r="P1630">
        <v>1341.1666666666792</v>
      </c>
      <c r="Q1630">
        <v>12370.625</v>
      </c>
      <c r="R1630">
        <v>14548.149999999958</v>
      </c>
      <c r="S1630">
        <v>12779.833333333308</v>
      </c>
      <c r="T1630">
        <v>12431</v>
      </c>
      <c r="U1630">
        <v>5809.875</v>
      </c>
      <c r="V1630">
        <v>8728</v>
      </c>
      <c r="W1630">
        <v>112.03687275985691</v>
      </c>
      <c r="X1630">
        <v>473.66189516129106</v>
      </c>
      <c r="Y1630">
        <v>559.04116209368397</v>
      </c>
      <c r="Z1630">
        <v>488.42872983871086</v>
      </c>
      <c r="AA1630">
        <v>477.09248805257147</v>
      </c>
      <c r="AB1630">
        <v>256.69265232975175</v>
      </c>
      <c r="AC1630">
        <v>424.9217973674468</v>
      </c>
      <c r="AD1630">
        <v>-328.57291666666652</v>
      </c>
      <c r="AE1630">
        <v>-332.71428571428578</v>
      </c>
      <c r="AF1630">
        <v>-346.88888888888914</v>
      </c>
      <c r="AG1630">
        <v>-344.93333333333294</v>
      </c>
      <c r="AH1630">
        <v>-341.47916666666697</v>
      </c>
      <c r="AI1630">
        <v>-328.5</v>
      </c>
      <c r="AJ1630">
        <v>-349.41666666666697</v>
      </c>
      <c r="AK1630">
        <v>-449.41666666666697</v>
      </c>
      <c r="AL1630">
        <v>-9.094125251602307</v>
      </c>
      <c r="AM1630">
        <v>-9.2317542923732248</v>
      </c>
      <c r="AN1630">
        <v>-9.6655839674888426</v>
      </c>
      <c r="AO1630">
        <v>-9.6324085844942147</v>
      </c>
      <c r="AP1630">
        <v>-9.481262138707919</v>
      </c>
      <c r="AQ1630">
        <v>-8.9991841316925019</v>
      </c>
      <c r="AR1630">
        <v>-9.6116570219114834</v>
      </c>
      <c r="AS1630">
        <v>-13.154064260112705</v>
      </c>
      <c r="AT1630">
        <v>0</v>
      </c>
      <c r="AU1630">
        <v>0</v>
      </c>
      <c r="AV1630">
        <v>0</v>
      </c>
      <c r="AW1630">
        <v>0</v>
      </c>
    </row>
    <row r="1631" spans="1:49" x14ac:dyDescent="0.2">
      <c r="A1631" t="s">
        <v>345</v>
      </c>
      <c r="B1631" t="str">
        <f t="shared" si="125"/>
        <v>Kidney</v>
      </c>
      <c r="C1631" s="1" t="s">
        <v>214</v>
      </c>
      <c r="D1631" s="1">
        <f t="shared" si="126"/>
        <v>44743</v>
      </c>
      <c r="E1631">
        <f t="shared" si="127"/>
        <v>31</v>
      </c>
      <c r="F1631">
        <v>2007</v>
      </c>
      <c r="G1631" t="s">
        <v>352</v>
      </c>
      <c r="H1631" s="2">
        <f t="shared" si="128"/>
        <v>64.741935483870961</v>
      </c>
      <c r="I1631">
        <v>0.60274457620179578</v>
      </c>
      <c r="J1631" t="s">
        <v>182</v>
      </c>
      <c r="K1631" t="s">
        <v>208</v>
      </c>
      <c r="L1631">
        <v>1</v>
      </c>
      <c r="M1631">
        <f t="shared" si="129"/>
        <v>0</v>
      </c>
      <c r="N1631">
        <v>332976866.02957779</v>
      </c>
      <c r="O1631" t="s">
        <v>46</v>
      </c>
      <c r="P1631">
        <v>1343.285714285727</v>
      </c>
      <c r="Q1631">
        <v>12441.25</v>
      </c>
      <c r="R1631">
        <v>14632.299999999957</v>
      </c>
      <c r="S1631">
        <v>12852.999999999975</v>
      </c>
      <c r="T1631">
        <v>12502</v>
      </c>
      <c r="U1631">
        <v>5839.75</v>
      </c>
      <c r="V1631">
        <v>8776</v>
      </c>
      <c r="W1631">
        <v>112.11163594470074</v>
      </c>
      <c r="X1631">
        <v>475.98277649769659</v>
      </c>
      <c r="Y1631">
        <v>561.89234943588076</v>
      </c>
      <c r="Z1631">
        <v>490.84133064516249</v>
      </c>
      <c r="AA1631">
        <v>479.43467741935763</v>
      </c>
      <c r="AB1631">
        <v>257.66589861751419</v>
      </c>
      <c r="AC1631">
        <v>426.93994517718249</v>
      </c>
      <c r="AD1631">
        <v>-296.69791666666652</v>
      </c>
      <c r="AE1631">
        <v>-292.71428571428578</v>
      </c>
      <c r="AF1631">
        <v>-302.22222222222217</v>
      </c>
      <c r="AG1631">
        <v>-320.73333333333312</v>
      </c>
      <c r="AH1631">
        <v>-350.97916666666697</v>
      </c>
      <c r="AI1631">
        <v>-354.5</v>
      </c>
      <c r="AJ1631">
        <v>-406.41666666666697</v>
      </c>
      <c r="AK1631">
        <v>-477.41666666666697</v>
      </c>
      <c r="AL1631">
        <v>-12.018318799989402</v>
      </c>
      <c r="AM1631">
        <v>-11.863397917565237</v>
      </c>
      <c r="AN1631">
        <v>-12.170064254227199</v>
      </c>
      <c r="AO1631">
        <v>-12.852623638257668</v>
      </c>
      <c r="AP1631">
        <v>-13.837982568815448</v>
      </c>
      <c r="AQ1631">
        <v>-13.949721766101092</v>
      </c>
      <c r="AR1631">
        <v>-15.55251723696523</v>
      </c>
      <c r="AS1631">
        <v>-18.077720174091198</v>
      </c>
      <c r="AT1631">
        <v>0</v>
      </c>
      <c r="AU1631">
        <v>0</v>
      </c>
      <c r="AV1631">
        <v>0</v>
      </c>
      <c r="AW1631">
        <v>0</v>
      </c>
    </row>
    <row r="1632" spans="1:49" x14ac:dyDescent="0.2">
      <c r="A1632" t="s">
        <v>254</v>
      </c>
      <c r="B1632" t="str">
        <f t="shared" si="125"/>
        <v>LowerResp</v>
      </c>
      <c r="C1632" s="1" t="s">
        <v>25</v>
      </c>
      <c r="D1632" s="1">
        <f t="shared" si="126"/>
        <v>40179</v>
      </c>
      <c r="E1632">
        <f t="shared" si="127"/>
        <v>31</v>
      </c>
      <c r="F1632">
        <v>12939</v>
      </c>
      <c r="G1632" t="s">
        <v>255</v>
      </c>
      <c r="H1632" s="2">
        <f t="shared" si="128"/>
        <v>417.38709677419354</v>
      </c>
      <c r="I1632">
        <v>4.1908297958948966</v>
      </c>
      <c r="J1632" t="s">
        <v>26</v>
      </c>
      <c r="K1632" t="s">
        <v>27</v>
      </c>
      <c r="L1632">
        <v>1</v>
      </c>
      <c r="M1632">
        <f t="shared" si="129"/>
        <v>1</v>
      </c>
      <c r="N1632">
        <v>308745538</v>
      </c>
      <c r="O1632" t="s">
        <v>28</v>
      </c>
      <c r="P1632">
        <v>1000</v>
      </c>
      <c r="Q1632">
        <v>1000</v>
      </c>
      <c r="R1632">
        <v>1000</v>
      </c>
      <c r="S1632">
        <v>1000</v>
      </c>
      <c r="T1632">
        <v>1000</v>
      </c>
      <c r="U1632">
        <v>1000</v>
      </c>
      <c r="V1632">
        <v>1000</v>
      </c>
      <c r="W1632">
        <v>100</v>
      </c>
      <c r="X1632">
        <v>100</v>
      </c>
      <c r="Y1632">
        <v>100</v>
      </c>
      <c r="Z1632">
        <v>100</v>
      </c>
      <c r="AA1632">
        <v>100</v>
      </c>
      <c r="AB1632">
        <v>100</v>
      </c>
      <c r="AC1632">
        <v>100</v>
      </c>
      <c r="AD1632">
        <v>2687.6041666666661</v>
      </c>
      <c r="AE1632">
        <v>2866.6309523809523</v>
      </c>
      <c r="AF1632">
        <v>2958.2777777777774</v>
      </c>
      <c r="AG1632">
        <v>3282.0499999999993</v>
      </c>
      <c r="AH1632">
        <v>2835.9375</v>
      </c>
      <c r="AI1632">
        <v>2842.2222222222226</v>
      </c>
      <c r="AJ1632">
        <v>2338.2083333333339</v>
      </c>
      <c r="AK1632">
        <v>3226.25</v>
      </c>
      <c r="AL1632">
        <v>78.988344743718471</v>
      </c>
      <c r="AM1632">
        <v>84.719194702352468</v>
      </c>
      <c r="AN1632">
        <v>87.690770462183252</v>
      </c>
      <c r="AO1632">
        <v>97.86720721436501</v>
      </c>
      <c r="AP1632">
        <v>83.50470954279001</v>
      </c>
      <c r="AQ1632">
        <v>83.644287156217047</v>
      </c>
      <c r="AR1632">
        <v>67.57741063703935</v>
      </c>
      <c r="AS1632">
        <v>95.333096518177058</v>
      </c>
      <c r="AT1632">
        <v>56.919507025546636</v>
      </c>
      <c r="AU1632">
        <v>0</v>
      </c>
      <c r="AV1632">
        <v>0</v>
      </c>
      <c r="AW1632">
        <v>0</v>
      </c>
    </row>
    <row r="1633" spans="1:49" x14ac:dyDescent="0.2">
      <c r="A1633" t="s">
        <v>254</v>
      </c>
      <c r="B1633" t="str">
        <f t="shared" si="125"/>
        <v>LowerResp</v>
      </c>
      <c r="C1633" s="1" t="s">
        <v>30</v>
      </c>
      <c r="D1633" s="1">
        <f t="shared" si="126"/>
        <v>40210</v>
      </c>
      <c r="E1633">
        <f t="shared" si="127"/>
        <v>28</v>
      </c>
      <c r="F1633">
        <v>12213</v>
      </c>
      <c r="G1633" t="s">
        <v>256</v>
      </c>
      <c r="H1633" s="2">
        <f t="shared" si="128"/>
        <v>436.17857142857144</v>
      </c>
      <c r="I1633">
        <v>3.9556846972149602</v>
      </c>
      <c r="J1633" t="s">
        <v>26</v>
      </c>
      <c r="K1633" t="s">
        <v>27</v>
      </c>
      <c r="L1633">
        <v>1</v>
      </c>
      <c r="M1633">
        <f t="shared" si="129"/>
        <v>1</v>
      </c>
      <c r="N1633">
        <v>308745538</v>
      </c>
      <c r="O1633" t="s">
        <v>31</v>
      </c>
      <c r="P1633">
        <v>1263.3095238095239</v>
      </c>
      <c r="Q1633">
        <v>1239.5833333333333</v>
      </c>
      <c r="R1633">
        <v>1278.8333333333333</v>
      </c>
      <c r="S1633">
        <v>1228.8125</v>
      </c>
      <c r="T1633">
        <v>1364.2777777777778</v>
      </c>
      <c r="U1633">
        <v>1214.5</v>
      </c>
      <c r="V1633">
        <v>1466.9166666666667</v>
      </c>
      <c r="W1633">
        <v>108.6853375758906</v>
      </c>
      <c r="X1633">
        <v>107.87772017409117</v>
      </c>
      <c r="Y1633">
        <v>109.46283997210305</v>
      </c>
      <c r="Z1633">
        <v>107.53634792626731</v>
      </c>
      <c r="AA1633">
        <v>112.06816436251925</v>
      </c>
      <c r="AB1633">
        <v>107.07731054787511</v>
      </c>
      <c r="AC1633">
        <v>116.84346694740202</v>
      </c>
      <c r="AD1633">
        <v>1108.9791666666661</v>
      </c>
      <c r="AE1633">
        <v>1166.2023809523816</v>
      </c>
      <c r="AF1633">
        <v>1123.1111111111113</v>
      </c>
      <c r="AG1633">
        <v>1206.25</v>
      </c>
      <c r="AH1633">
        <v>1111.1875</v>
      </c>
      <c r="AI1633">
        <v>1317.5555555555547</v>
      </c>
      <c r="AJ1633">
        <v>1342.2083333333339</v>
      </c>
      <c r="AK1633">
        <v>1579.25</v>
      </c>
      <c r="AL1633">
        <v>70.654283087910358</v>
      </c>
      <c r="AM1633">
        <v>72.510056430803559</v>
      </c>
      <c r="AN1633">
        <v>70.561023123870712</v>
      </c>
      <c r="AO1633">
        <v>75.755559351660395</v>
      </c>
      <c r="AP1633">
        <v>71.816474599201854</v>
      </c>
      <c r="AQ1633">
        <v>78.374490027131799</v>
      </c>
      <c r="AR1633">
        <v>76.801171164609684</v>
      </c>
      <c r="AS1633">
        <v>93.795078084997385</v>
      </c>
      <c r="AT1633">
        <v>0</v>
      </c>
      <c r="AU1633">
        <v>0</v>
      </c>
      <c r="AV1633">
        <v>0</v>
      </c>
      <c r="AW1633">
        <v>0</v>
      </c>
    </row>
    <row r="1634" spans="1:49" x14ac:dyDescent="0.2">
      <c r="A1634" t="s">
        <v>254</v>
      </c>
      <c r="B1634" t="str">
        <f t="shared" si="125"/>
        <v>LowerResp</v>
      </c>
      <c r="C1634" s="1" t="s">
        <v>33</v>
      </c>
      <c r="D1634" s="1">
        <f t="shared" si="126"/>
        <v>40238</v>
      </c>
      <c r="E1634">
        <f t="shared" si="127"/>
        <v>31</v>
      </c>
      <c r="F1634">
        <v>13740</v>
      </c>
      <c r="G1634" t="s">
        <v>257</v>
      </c>
      <c r="H1634" s="2">
        <f t="shared" si="128"/>
        <v>443.22580645161293</v>
      </c>
      <c r="I1634">
        <v>4.4502667436120165</v>
      </c>
      <c r="J1634" t="s">
        <v>26</v>
      </c>
      <c r="K1634" t="s">
        <v>27</v>
      </c>
      <c r="L1634">
        <v>1</v>
      </c>
      <c r="M1634">
        <f t="shared" si="129"/>
        <v>1</v>
      </c>
      <c r="N1634">
        <v>308745538</v>
      </c>
      <c r="O1634" t="s">
        <v>34</v>
      </c>
      <c r="P1634">
        <v>1526.6190476190477</v>
      </c>
      <c r="Q1634">
        <v>1479.1666666666665</v>
      </c>
      <c r="R1634">
        <v>1557.6666666666665</v>
      </c>
      <c r="S1634">
        <v>1457.625</v>
      </c>
      <c r="T1634">
        <v>1728.5555555555557</v>
      </c>
      <c r="U1634">
        <v>1429</v>
      </c>
      <c r="V1634">
        <v>1933.8333333333335</v>
      </c>
      <c r="W1634">
        <v>117.3706751517812</v>
      </c>
      <c r="X1634">
        <v>115.75544034818233</v>
      </c>
      <c r="Y1634">
        <v>118.92567994420611</v>
      </c>
      <c r="Z1634">
        <v>115.07269585253462</v>
      </c>
      <c r="AA1634">
        <v>124.13632872503851</v>
      </c>
      <c r="AB1634">
        <v>114.15462109575023</v>
      </c>
      <c r="AC1634">
        <v>133.68693389480404</v>
      </c>
      <c r="AD1634">
        <v>2139.2291666666661</v>
      </c>
      <c r="AE1634">
        <v>2125.4880952380954</v>
      </c>
      <c r="AF1634">
        <v>2076.9444444444453</v>
      </c>
      <c r="AG1634">
        <v>2117.0499999999993</v>
      </c>
      <c r="AH1634">
        <v>2131.1875</v>
      </c>
      <c r="AI1634">
        <v>2428.8888888888887</v>
      </c>
      <c r="AJ1634">
        <v>2510.2083333333339</v>
      </c>
      <c r="AK1634">
        <v>2484.25</v>
      </c>
      <c r="AL1634">
        <v>61.298828614686158</v>
      </c>
      <c r="AM1634">
        <v>60.811360600970033</v>
      </c>
      <c r="AN1634">
        <v>59.260662935301468</v>
      </c>
      <c r="AO1634">
        <v>60.286562053074647</v>
      </c>
      <c r="AP1634">
        <v>60.770838575048003</v>
      </c>
      <c r="AQ1634">
        <v>70.310953822883675</v>
      </c>
      <c r="AR1634">
        <v>73.125797733813499</v>
      </c>
      <c r="AS1634">
        <v>71.397612647209314</v>
      </c>
      <c r="AT1634">
        <v>0</v>
      </c>
      <c r="AU1634">
        <v>0</v>
      </c>
      <c r="AV1634">
        <v>0</v>
      </c>
      <c r="AW1634">
        <v>0</v>
      </c>
    </row>
    <row r="1635" spans="1:49" x14ac:dyDescent="0.2">
      <c r="A1635" t="s">
        <v>254</v>
      </c>
      <c r="B1635" t="str">
        <f t="shared" si="125"/>
        <v>LowerResp</v>
      </c>
      <c r="C1635" s="1" t="s">
        <v>36</v>
      </c>
      <c r="D1635" s="1">
        <f t="shared" si="126"/>
        <v>40269</v>
      </c>
      <c r="E1635">
        <f t="shared" si="127"/>
        <v>30</v>
      </c>
      <c r="F1635">
        <v>11972</v>
      </c>
      <c r="G1635" t="s">
        <v>258</v>
      </c>
      <c r="H1635" s="2">
        <f t="shared" si="128"/>
        <v>399.06666666666666</v>
      </c>
      <c r="I1635">
        <v>3.8776268889754775</v>
      </c>
      <c r="J1635" t="s">
        <v>26</v>
      </c>
      <c r="K1635" t="s">
        <v>27</v>
      </c>
      <c r="L1635">
        <v>1</v>
      </c>
      <c r="M1635">
        <f t="shared" si="129"/>
        <v>1</v>
      </c>
      <c r="N1635">
        <v>308745538</v>
      </c>
      <c r="O1635" t="s">
        <v>37</v>
      </c>
      <c r="P1635">
        <v>1789.9285714285716</v>
      </c>
      <c r="Q1635">
        <v>1718.7499999999998</v>
      </c>
      <c r="R1635">
        <v>1836.4999999999998</v>
      </c>
      <c r="S1635">
        <v>1686.4375</v>
      </c>
      <c r="T1635">
        <v>2092.8333333333335</v>
      </c>
      <c r="U1635">
        <v>1643.5</v>
      </c>
      <c r="V1635">
        <v>2400.75</v>
      </c>
      <c r="W1635">
        <v>126.0560127276718</v>
      </c>
      <c r="X1635">
        <v>123.6331605222735</v>
      </c>
      <c r="Y1635">
        <v>128.38851991630918</v>
      </c>
      <c r="Z1635">
        <v>122.60904377880193</v>
      </c>
      <c r="AA1635">
        <v>136.20449308755778</v>
      </c>
      <c r="AB1635">
        <v>121.23193164362534</v>
      </c>
      <c r="AC1635">
        <v>150.53040084220606</v>
      </c>
      <c r="AD1635">
        <v>579.85416666666606</v>
      </c>
      <c r="AE1635">
        <v>595.91666666666606</v>
      </c>
      <c r="AF1635">
        <v>562.94444444444525</v>
      </c>
      <c r="AG1635">
        <v>620.04999999999927</v>
      </c>
      <c r="AH1635">
        <v>673.9375</v>
      </c>
      <c r="AI1635">
        <v>792.55555555555475</v>
      </c>
      <c r="AJ1635">
        <v>657.20833333333394</v>
      </c>
      <c r="AK1635">
        <v>568.25</v>
      </c>
      <c r="AL1635">
        <v>24.953667324363551</v>
      </c>
      <c r="AM1635">
        <v>25.582481952736487</v>
      </c>
      <c r="AN1635">
        <v>24.609408455014716</v>
      </c>
      <c r="AO1635">
        <v>26.390863128343426</v>
      </c>
      <c r="AP1635">
        <v>28.30524717719851</v>
      </c>
      <c r="AQ1635">
        <v>32.409520131127408</v>
      </c>
      <c r="AR1635">
        <v>28.159668701555404</v>
      </c>
      <c r="AS1635">
        <v>24.55460189452117</v>
      </c>
      <c r="AT1635">
        <v>0</v>
      </c>
      <c r="AU1635">
        <v>0</v>
      </c>
      <c r="AV1635">
        <v>0</v>
      </c>
      <c r="AW1635">
        <v>0</v>
      </c>
    </row>
    <row r="1636" spans="1:49" x14ac:dyDescent="0.2">
      <c r="A1636" t="s">
        <v>254</v>
      </c>
      <c r="B1636" t="str">
        <f t="shared" si="125"/>
        <v>LowerResp</v>
      </c>
      <c r="C1636" s="1" t="s">
        <v>39</v>
      </c>
      <c r="D1636" s="1">
        <f t="shared" si="126"/>
        <v>40299</v>
      </c>
      <c r="E1636">
        <f t="shared" si="127"/>
        <v>31</v>
      </c>
      <c r="F1636">
        <v>11706</v>
      </c>
      <c r="G1636" t="s">
        <v>259</v>
      </c>
      <c r="H1636" s="2">
        <f t="shared" si="128"/>
        <v>377.61290322580646</v>
      </c>
      <c r="I1636">
        <v>3.7914717977235997</v>
      </c>
      <c r="J1636" t="s">
        <v>26</v>
      </c>
      <c r="K1636" t="s">
        <v>27</v>
      </c>
      <c r="L1636">
        <v>1</v>
      </c>
      <c r="M1636">
        <f t="shared" si="129"/>
        <v>1</v>
      </c>
      <c r="N1636">
        <v>308745538</v>
      </c>
      <c r="O1636" t="s">
        <v>40</v>
      </c>
      <c r="P1636">
        <v>2053.2380952380954</v>
      </c>
      <c r="Q1636">
        <v>1958.333333333333</v>
      </c>
      <c r="R1636">
        <v>2115.333333333333</v>
      </c>
      <c r="S1636">
        <v>1915.25</v>
      </c>
      <c r="T1636">
        <v>2457.1111111111113</v>
      </c>
      <c r="U1636">
        <v>1858</v>
      </c>
      <c r="V1636">
        <v>2867.6666666666665</v>
      </c>
      <c r="W1636">
        <v>134.7413503035624</v>
      </c>
      <c r="X1636">
        <v>131.51088069636467</v>
      </c>
      <c r="Y1636">
        <v>137.85135988841225</v>
      </c>
      <c r="Z1636">
        <v>130.14539170506924</v>
      </c>
      <c r="AA1636">
        <v>148.27265745007705</v>
      </c>
      <c r="AB1636">
        <v>128.30924219150046</v>
      </c>
      <c r="AC1636">
        <v>167.37386778960808</v>
      </c>
      <c r="AD1636">
        <v>87.85416666666606</v>
      </c>
      <c r="AE1636">
        <v>71.630952380952294</v>
      </c>
      <c r="AF1636">
        <v>-3.5555555555547471</v>
      </c>
      <c r="AG1636">
        <v>32.449999999998909</v>
      </c>
      <c r="AH1636">
        <v>116.9375</v>
      </c>
      <c r="AI1636">
        <v>147.22222222222263</v>
      </c>
      <c r="AJ1636">
        <v>-7.7916666666660603</v>
      </c>
      <c r="AK1636">
        <v>56.25</v>
      </c>
      <c r="AL1636">
        <v>-4.8745584820879344</v>
      </c>
      <c r="AM1636">
        <v>-5.4420956202280877</v>
      </c>
      <c r="AN1636">
        <v>-7.8522402905048807</v>
      </c>
      <c r="AO1636">
        <v>-6.9585992372479382</v>
      </c>
      <c r="AP1636">
        <v>-4.204967876564865</v>
      </c>
      <c r="AQ1636">
        <v>-3.2911967147506971</v>
      </c>
      <c r="AR1636">
        <v>-8.100008717799426</v>
      </c>
      <c r="AS1636">
        <v>-6.9249679979520238</v>
      </c>
      <c r="AT1636">
        <v>0</v>
      </c>
      <c r="AU1636">
        <v>0</v>
      </c>
      <c r="AV1636">
        <v>0</v>
      </c>
      <c r="AW1636">
        <v>0</v>
      </c>
    </row>
    <row r="1637" spans="1:49" x14ac:dyDescent="0.2">
      <c r="A1637" t="s">
        <v>254</v>
      </c>
      <c r="B1637" t="str">
        <f t="shared" si="125"/>
        <v>LowerResp</v>
      </c>
      <c r="C1637" s="1" t="s">
        <v>42</v>
      </c>
      <c r="D1637" s="1">
        <f t="shared" si="126"/>
        <v>40330</v>
      </c>
      <c r="E1637">
        <f t="shared" si="127"/>
        <v>30</v>
      </c>
      <c r="F1637">
        <v>10487</v>
      </c>
      <c r="G1637" t="s">
        <v>260</v>
      </c>
      <c r="H1637" s="2">
        <f t="shared" si="128"/>
        <v>349.56666666666666</v>
      </c>
      <c r="I1637">
        <v>3.396648278039244</v>
      </c>
      <c r="J1637" t="s">
        <v>26</v>
      </c>
      <c r="K1637" t="s">
        <v>27</v>
      </c>
      <c r="L1637">
        <v>1</v>
      </c>
      <c r="M1637">
        <f t="shared" si="129"/>
        <v>1</v>
      </c>
      <c r="N1637">
        <v>308745538</v>
      </c>
      <c r="O1637" t="s">
        <v>43</v>
      </c>
      <c r="P1637">
        <v>2316.5476190476193</v>
      </c>
      <c r="Q1637">
        <v>2197.9166666666665</v>
      </c>
      <c r="R1637">
        <v>2394.1666666666665</v>
      </c>
      <c r="S1637">
        <v>2144.0625</v>
      </c>
      <c r="T1637">
        <v>2821.3888888888891</v>
      </c>
      <c r="U1637">
        <v>2072.5</v>
      </c>
      <c r="V1637">
        <v>3334.583333333333</v>
      </c>
      <c r="W1637">
        <v>143.426687879453</v>
      </c>
      <c r="X1637">
        <v>139.38860087045583</v>
      </c>
      <c r="Y1637">
        <v>147.31419986051532</v>
      </c>
      <c r="Z1637">
        <v>137.68173963133657</v>
      </c>
      <c r="AA1637">
        <v>160.34082181259632</v>
      </c>
      <c r="AB1637">
        <v>135.38655273937556</v>
      </c>
      <c r="AC1637">
        <v>184.21733473701011</v>
      </c>
      <c r="AD1637">
        <v>-1103.6458333333339</v>
      </c>
      <c r="AE1637">
        <v>-1115.9404761904771</v>
      </c>
      <c r="AF1637">
        <v>-1163.2222222222226</v>
      </c>
      <c r="AG1637">
        <v>-1138.75</v>
      </c>
      <c r="AH1637">
        <v>-1097.0625</v>
      </c>
      <c r="AI1637">
        <v>-1113.4444444444453</v>
      </c>
      <c r="AJ1637">
        <v>-1183.7916666666661</v>
      </c>
      <c r="AK1637">
        <v>-1186.75</v>
      </c>
      <c r="AL1637">
        <v>-31.162999342303067</v>
      </c>
      <c r="AM1637">
        <v>-31.47942280916817</v>
      </c>
      <c r="AN1637">
        <v>-32.929480433874176</v>
      </c>
      <c r="AO1637">
        <v>-32.235803538323182</v>
      </c>
      <c r="AP1637">
        <v>-30.728086156134793</v>
      </c>
      <c r="AQ1637">
        <v>-31.123813202205895</v>
      </c>
      <c r="AR1637">
        <v>-33.206997965111213</v>
      </c>
      <c r="AS1637">
        <v>-33.94539810547883</v>
      </c>
      <c r="AT1637">
        <v>0</v>
      </c>
      <c r="AU1637">
        <v>0</v>
      </c>
      <c r="AV1637">
        <v>0</v>
      </c>
      <c r="AW1637">
        <v>0</v>
      </c>
    </row>
    <row r="1638" spans="1:49" x14ac:dyDescent="0.2">
      <c r="A1638" t="s">
        <v>254</v>
      </c>
      <c r="B1638" t="str">
        <f t="shared" si="125"/>
        <v>LowerResp</v>
      </c>
      <c r="C1638" s="1" t="s">
        <v>45</v>
      </c>
      <c r="D1638" s="1">
        <f t="shared" si="126"/>
        <v>40360</v>
      </c>
      <c r="E1638">
        <f t="shared" si="127"/>
        <v>31</v>
      </c>
      <c r="F1638">
        <v>10392</v>
      </c>
      <c r="G1638" t="s">
        <v>261</v>
      </c>
      <c r="H1638" s="2">
        <f t="shared" si="128"/>
        <v>335.22580645161293</v>
      </c>
      <c r="I1638">
        <v>3.365878602592145</v>
      </c>
      <c r="J1638" t="s">
        <v>26</v>
      </c>
      <c r="K1638" t="s">
        <v>27</v>
      </c>
      <c r="L1638">
        <v>1</v>
      </c>
      <c r="M1638">
        <f t="shared" si="129"/>
        <v>1</v>
      </c>
      <c r="N1638">
        <v>308745538</v>
      </c>
      <c r="O1638" t="s">
        <v>46</v>
      </c>
      <c r="P1638">
        <v>2579.8571428571431</v>
      </c>
      <c r="Q1638">
        <v>2437.5</v>
      </c>
      <c r="R1638">
        <v>2673</v>
      </c>
      <c r="S1638">
        <v>2372.875</v>
      </c>
      <c r="T1638">
        <v>3185.666666666667</v>
      </c>
      <c r="U1638">
        <v>2287</v>
      </c>
      <c r="V1638">
        <v>3801.4999999999995</v>
      </c>
      <c r="W1638">
        <v>152.1120254553436</v>
      </c>
      <c r="X1638">
        <v>147.266321044547</v>
      </c>
      <c r="Y1638">
        <v>156.77703983261839</v>
      </c>
      <c r="Z1638">
        <v>145.21808755760389</v>
      </c>
      <c r="AA1638">
        <v>172.40898617511559</v>
      </c>
      <c r="AB1638">
        <v>142.46386328725066</v>
      </c>
      <c r="AC1638">
        <v>201.06080168441213</v>
      </c>
      <c r="AD1638">
        <v>-1355.0208333333339</v>
      </c>
      <c r="AE1638">
        <v>-1389.6547619047615</v>
      </c>
      <c r="AF1638">
        <v>-1417.8888888888887</v>
      </c>
      <c r="AG1638">
        <v>-1429.5500000000011</v>
      </c>
      <c r="AH1638">
        <v>-1390.3125</v>
      </c>
      <c r="AI1638">
        <v>-1489.1111111111113</v>
      </c>
      <c r="AJ1638">
        <v>-1510.7916666666661</v>
      </c>
      <c r="AK1638">
        <v>-1812.75</v>
      </c>
      <c r="AL1638">
        <v>-51.418913320797742</v>
      </c>
      <c r="AM1638">
        <v>-52.580344468154408</v>
      </c>
      <c r="AN1638">
        <v>-53.475896204483433</v>
      </c>
      <c r="AO1638">
        <v>-54.119889559828607</v>
      </c>
      <c r="AP1638">
        <v>-52.825935618500409</v>
      </c>
      <c r="AQ1638">
        <v>-56.076142951309919</v>
      </c>
      <c r="AR1638">
        <v>-56.583879685541376</v>
      </c>
      <c r="AS1638">
        <v>-67.215290578597092</v>
      </c>
      <c r="AT1638">
        <v>0</v>
      </c>
      <c r="AU1638">
        <v>0</v>
      </c>
      <c r="AV1638">
        <v>0</v>
      </c>
      <c r="AW1638">
        <v>0</v>
      </c>
    </row>
    <row r="1639" spans="1:49" x14ac:dyDescent="0.2">
      <c r="A1639" t="s">
        <v>254</v>
      </c>
      <c r="B1639" t="str">
        <f t="shared" si="125"/>
        <v>LowerResp</v>
      </c>
      <c r="C1639" s="1" t="s">
        <v>48</v>
      </c>
      <c r="D1639" s="1">
        <f t="shared" si="126"/>
        <v>40391</v>
      </c>
      <c r="E1639">
        <f t="shared" si="127"/>
        <v>31</v>
      </c>
      <c r="F1639">
        <v>10096</v>
      </c>
      <c r="G1639" t="s">
        <v>262</v>
      </c>
      <c r="H1639" s="2">
        <f t="shared" si="128"/>
        <v>325.67741935483872</v>
      </c>
      <c r="I1639">
        <v>3.2700067717253942</v>
      </c>
      <c r="J1639" t="s">
        <v>26</v>
      </c>
      <c r="K1639" t="s">
        <v>27</v>
      </c>
      <c r="L1639">
        <v>1</v>
      </c>
      <c r="M1639">
        <f t="shared" si="129"/>
        <v>1</v>
      </c>
      <c r="N1639">
        <v>308745538</v>
      </c>
      <c r="O1639" t="s">
        <v>49</v>
      </c>
      <c r="P1639">
        <v>2843.166666666667</v>
      </c>
      <c r="Q1639">
        <v>2677.0833333333335</v>
      </c>
      <c r="R1639">
        <v>2951.8333333333335</v>
      </c>
      <c r="S1639">
        <v>2601.6875</v>
      </c>
      <c r="T1639">
        <v>3549.9444444444448</v>
      </c>
      <c r="U1639">
        <v>2501.5</v>
      </c>
      <c r="V1639">
        <v>4268.4166666666661</v>
      </c>
      <c r="W1639">
        <v>160.7973630312342</v>
      </c>
      <c r="X1639">
        <v>155.14404121863816</v>
      </c>
      <c r="Y1639">
        <v>166.23987980472145</v>
      </c>
      <c r="Z1639">
        <v>152.75443548387122</v>
      </c>
      <c r="AA1639">
        <v>184.47715053763486</v>
      </c>
      <c r="AB1639">
        <v>149.54117383512576</v>
      </c>
      <c r="AC1639">
        <v>217.90426863181415</v>
      </c>
      <c r="AD1639">
        <v>-1688.1458333333339</v>
      </c>
      <c r="AE1639">
        <v>-1728.0833333333339</v>
      </c>
      <c r="AF1639">
        <v>-1728.0555555555547</v>
      </c>
      <c r="AG1639">
        <v>-1800.1500000000015</v>
      </c>
      <c r="AH1639">
        <v>-1801.0625</v>
      </c>
      <c r="AI1639">
        <v>-1887.4444444444453</v>
      </c>
      <c r="AJ1639">
        <v>-1755.7916666666661</v>
      </c>
      <c r="AK1639">
        <v>-2087.75</v>
      </c>
      <c r="AL1639">
        <v>-62.164881062733116</v>
      </c>
      <c r="AM1639">
        <v>-63.497395159398593</v>
      </c>
      <c r="AN1639">
        <v>-63.481272548569507</v>
      </c>
      <c r="AO1639">
        <v>-66.074728269506068</v>
      </c>
      <c r="AP1639">
        <v>-66.075935618500409</v>
      </c>
      <c r="AQ1639">
        <v>-68.925605316901283</v>
      </c>
      <c r="AR1639">
        <v>-64.487105491992963</v>
      </c>
      <c r="AS1639">
        <v>-76.086258320532579</v>
      </c>
      <c r="AT1639">
        <v>0</v>
      </c>
      <c r="AU1639">
        <v>0</v>
      </c>
      <c r="AV1639">
        <v>0</v>
      </c>
      <c r="AW1639">
        <v>0</v>
      </c>
    </row>
    <row r="1640" spans="1:49" x14ac:dyDescent="0.2">
      <c r="A1640" t="s">
        <v>254</v>
      </c>
      <c r="B1640" t="str">
        <f t="shared" si="125"/>
        <v>LowerResp</v>
      </c>
      <c r="C1640" s="1" t="s">
        <v>51</v>
      </c>
      <c r="D1640" s="1">
        <f t="shared" si="126"/>
        <v>40422</v>
      </c>
      <c r="E1640">
        <f t="shared" si="127"/>
        <v>30</v>
      </c>
      <c r="F1640">
        <v>9963</v>
      </c>
      <c r="G1640" t="s">
        <v>263</v>
      </c>
      <c r="H1640" s="2">
        <f t="shared" si="128"/>
        <v>332.1</v>
      </c>
      <c r="I1640">
        <v>3.2269292260994553</v>
      </c>
      <c r="J1640" t="s">
        <v>26</v>
      </c>
      <c r="K1640" t="s">
        <v>27</v>
      </c>
      <c r="L1640">
        <v>1</v>
      </c>
      <c r="M1640">
        <f t="shared" si="129"/>
        <v>1</v>
      </c>
      <c r="N1640">
        <v>308745538</v>
      </c>
      <c r="O1640" t="s">
        <v>52</v>
      </c>
      <c r="P1640">
        <v>3106.4761904761908</v>
      </c>
      <c r="Q1640">
        <v>2916.666666666667</v>
      </c>
      <c r="R1640">
        <v>3230.666666666667</v>
      </c>
      <c r="S1640">
        <v>2830.5</v>
      </c>
      <c r="T1640">
        <v>3914.2222222222226</v>
      </c>
      <c r="U1640">
        <v>2716</v>
      </c>
      <c r="V1640">
        <v>4735.333333333333</v>
      </c>
      <c r="W1640">
        <v>169.4827006071248</v>
      </c>
      <c r="X1640">
        <v>163.02176139272933</v>
      </c>
      <c r="Y1640">
        <v>175.70271977682452</v>
      </c>
      <c r="Z1640">
        <v>160.29078341013854</v>
      </c>
      <c r="AA1640">
        <v>196.54531490015412</v>
      </c>
      <c r="AB1640">
        <v>156.61848438300086</v>
      </c>
      <c r="AC1640">
        <v>234.74773557921617</v>
      </c>
      <c r="AD1640">
        <v>-1888.8958333333339</v>
      </c>
      <c r="AE1640">
        <v>-1938.5119047619046</v>
      </c>
      <c r="AF1640">
        <v>-1905.0555555555547</v>
      </c>
      <c r="AG1640">
        <v>-1994.9500000000007</v>
      </c>
      <c r="AH1640">
        <v>-1961.3125</v>
      </c>
      <c r="AI1640">
        <v>-1999.4444444444453</v>
      </c>
      <c r="AJ1640">
        <v>-1904.2916666666661</v>
      </c>
      <c r="AK1640">
        <v>-2034.75</v>
      </c>
      <c r="AL1640">
        <v>-57.337999342303135</v>
      </c>
      <c r="AM1640">
        <v>-58.898470428215887</v>
      </c>
      <c r="AN1640">
        <v>-57.657258211651936</v>
      </c>
      <c r="AO1640">
        <v>-60.775803538323146</v>
      </c>
      <c r="AP1640">
        <v>-59.536419489468074</v>
      </c>
      <c r="AQ1640">
        <v>-60.657146535539198</v>
      </c>
      <c r="AR1640">
        <v>-57.223664631777922</v>
      </c>
      <c r="AS1640">
        <v>-62.212064772145482</v>
      </c>
      <c r="AT1640">
        <v>0</v>
      </c>
      <c r="AU1640">
        <v>0</v>
      </c>
      <c r="AV1640">
        <v>0</v>
      </c>
      <c r="AW1640">
        <v>0</v>
      </c>
    </row>
    <row r="1641" spans="1:49" x14ac:dyDescent="0.2">
      <c r="A1641" t="s">
        <v>254</v>
      </c>
      <c r="B1641" t="str">
        <f t="shared" si="125"/>
        <v>LowerResp</v>
      </c>
      <c r="C1641" s="1" t="s">
        <v>54</v>
      </c>
      <c r="D1641" s="1">
        <f t="shared" si="126"/>
        <v>40452</v>
      </c>
      <c r="E1641">
        <f t="shared" si="127"/>
        <v>31</v>
      </c>
      <c r="F1641">
        <v>10896</v>
      </c>
      <c r="G1641" t="s">
        <v>264</v>
      </c>
      <c r="H1641" s="2">
        <f t="shared" si="128"/>
        <v>351.48387096774195</v>
      </c>
      <c r="I1641">
        <v>3.5291198281220182</v>
      </c>
      <c r="J1641" t="s">
        <v>26</v>
      </c>
      <c r="K1641" t="s">
        <v>27</v>
      </c>
      <c r="L1641">
        <v>1</v>
      </c>
      <c r="M1641">
        <f t="shared" si="129"/>
        <v>1</v>
      </c>
      <c r="N1641">
        <v>308745538</v>
      </c>
      <c r="O1641" t="s">
        <v>55</v>
      </c>
      <c r="P1641">
        <v>3369.7857142857147</v>
      </c>
      <c r="Q1641">
        <v>3156.2500000000005</v>
      </c>
      <c r="R1641">
        <v>3509.5000000000005</v>
      </c>
      <c r="S1641">
        <v>3059.3125</v>
      </c>
      <c r="T1641">
        <v>4278.5</v>
      </c>
      <c r="U1641">
        <v>2930.5</v>
      </c>
      <c r="V1641">
        <v>5202.25</v>
      </c>
      <c r="W1641">
        <v>178.1680381830154</v>
      </c>
      <c r="X1641">
        <v>170.8994815668205</v>
      </c>
      <c r="Y1641">
        <v>185.16555974892759</v>
      </c>
      <c r="Z1641">
        <v>167.82713133640587</v>
      </c>
      <c r="AA1641">
        <v>208.61347926267339</v>
      </c>
      <c r="AB1641">
        <v>163.69579493087596</v>
      </c>
      <c r="AC1641">
        <v>251.59120252661819</v>
      </c>
      <c r="AD1641">
        <v>-985.64583333333394</v>
      </c>
      <c r="AE1641">
        <v>-1039.5119047619046</v>
      </c>
      <c r="AF1641">
        <v>-1043.8888888888887</v>
      </c>
      <c r="AG1641">
        <v>-1118.3500000000004</v>
      </c>
      <c r="AH1641">
        <v>-1054.5625</v>
      </c>
      <c r="AI1641">
        <v>-1125.1111111111113</v>
      </c>
      <c r="AJ1641">
        <v>-1062.2916666666661</v>
      </c>
      <c r="AK1641">
        <v>-1252.75</v>
      </c>
      <c r="AL1641">
        <v>-39.503590740152504</v>
      </c>
      <c r="AM1641">
        <v>-41.285413592578379</v>
      </c>
      <c r="AN1641">
        <v>-41.411380075451234</v>
      </c>
      <c r="AO1641">
        <v>-44.081179882409231</v>
      </c>
      <c r="AP1641">
        <v>-41.995290457210046</v>
      </c>
      <c r="AQ1641">
        <v>-44.334207467438944</v>
      </c>
      <c r="AR1641">
        <v>-42.116137750057476</v>
      </c>
      <c r="AS1641">
        <v>-49.150774449564778</v>
      </c>
      <c r="AT1641">
        <v>0</v>
      </c>
      <c r="AU1641">
        <v>0</v>
      </c>
      <c r="AV1641">
        <v>0</v>
      </c>
      <c r="AW1641">
        <v>0</v>
      </c>
    </row>
    <row r="1642" spans="1:49" x14ac:dyDescent="0.2">
      <c r="A1642" t="s">
        <v>254</v>
      </c>
      <c r="B1642" t="str">
        <f t="shared" si="125"/>
        <v>LowerResp</v>
      </c>
      <c r="C1642" s="1" t="s">
        <v>57</v>
      </c>
      <c r="D1642" s="1">
        <f t="shared" si="126"/>
        <v>40483</v>
      </c>
      <c r="E1642">
        <f t="shared" si="127"/>
        <v>30</v>
      </c>
      <c r="F1642">
        <v>10896</v>
      </c>
      <c r="G1642" t="s">
        <v>265</v>
      </c>
      <c r="H1642" s="2">
        <f t="shared" si="128"/>
        <v>363.2</v>
      </c>
      <c r="I1642">
        <v>3.5291198281220182</v>
      </c>
      <c r="J1642" t="s">
        <v>26</v>
      </c>
      <c r="K1642" t="s">
        <v>27</v>
      </c>
      <c r="L1642">
        <v>1</v>
      </c>
      <c r="M1642">
        <f t="shared" si="129"/>
        <v>1</v>
      </c>
      <c r="N1642">
        <v>308745538</v>
      </c>
      <c r="O1642" t="s">
        <v>58</v>
      </c>
      <c r="P1642">
        <v>3633.0952380952385</v>
      </c>
      <c r="Q1642">
        <v>3395.8333333333339</v>
      </c>
      <c r="R1642">
        <v>3788.3333333333339</v>
      </c>
      <c r="S1642">
        <v>3288.125</v>
      </c>
      <c r="T1642">
        <v>4642.7777777777774</v>
      </c>
      <c r="U1642">
        <v>3145</v>
      </c>
      <c r="V1642">
        <v>5669.166666666667</v>
      </c>
      <c r="W1642">
        <v>186.853375758906</v>
      </c>
      <c r="X1642">
        <v>178.77720174091166</v>
      </c>
      <c r="Y1642">
        <v>194.62839972103066</v>
      </c>
      <c r="Z1642">
        <v>175.3634792626732</v>
      </c>
      <c r="AA1642">
        <v>220.68164362519266</v>
      </c>
      <c r="AB1642">
        <v>170.77310547875106</v>
      </c>
      <c r="AC1642">
        <v>268.43466947402021</v>
      </c>
      <c r="AD1642">
        <v>-769.39583333333394</v>
      </c>
      <c r="AE1642">
        <v>-792.36904761904771</v>
      </c>
      <c r="AF1642">
        <v>-793.55555555555475</v>
      </c>
      <c r="AG1642">
        <v>-924.35000000000036</v>
      </c>
      <c r="AH1642">
        <v>-865.3125</v>
      </c>
      <c r="AI1642">
        <v>-985.44444444444525</v>
      </c>
      <c r="AJ1642">
        <v>-893.29166666666606</v>
      </c>
      <c r="AK1642">
        <v>-1184.75</v>
      </c>
      <c r="AL1642">
        <v>-20.021332675636359</v>
      </c>
      <c r="AM1642">
        <v>-20.69370852345395</v>
      </c>
      <c r="AN1642">
        <v>-20.607258211651924</v>
      </c>
      <c r="AO1642">
        <v>-25.089136871656478</v>
      </c>
      <c r="AP1642">
        <v>-23.003086156134714</v>
      </c>
      <c r="AQ1642">
        <v>-26.857146535539187</v>
      </c>
      <c r="AR1642">
        <v>-23.523664631777876</v>
      </c>
      <c r="AS1642">
        <v>-33.878731438812224</v>
      </c>
      <c r="AT1642">
        <v>0</v>
      </c>
      <c r="AU1642">
        <v>0</v>
      </c>
      <c r="AV1642">
        <v>0</v>
      </c>
      <c r="AW1642">
        <v>0</v>
      </c>
    </row>
    <row r="1643" spans="1:49" x14ac:dyDescent="0.2">
      <c r="A1643" t="s">
        <v>254</v>
      </c>
      <c r="B1643" t="str">
        <f t="shared" si="125"/>
        <v>LowerResp</v>
      </c>
      <c r="C1643" s="1" t="s">
        <v>60</v>
      </c>
      <c r="D1643" s="1">
        <f t="shared" si="126"/>
        <v>40513</v>
      </c>
      <c r="E1643">
        <f t="shared" si="127"/>
        <v>31</v>
      </c>
      <c r="F1643">
        <v>12755</v>
      </c>
      <c r="G1643" t="s">
        <v>266</v>
      </c>
      <c r="H1643" s="2">
        <f t="shared" si="128"/>
        <v>411.45161290322579</v>
      </c>
      <c r="I1643">
        <v>4.1312337929236733</v>
      </c>
      <c r="J1643" t="s">
        <v>26</v>
      </c>
      <c r="K1643" t="s">
        <v>27</v>
      </c>
      <c r="L1643">
        <v>1</v>
      </c>
      <c r="M1643">
        <f t="shared" si="129"/>
        <v>1</v>
      </c>
      <c r="N1643">
        <v>308745538</v>
      </c>
      <c r="O1643" t="s">
        <v>61</v>
      </c>
      <c r="P1643">
        <v>3896.4047619047624</v>
      </c>
      <c r="Q1643">
        <v>3635.4166666666674</v>
      </c>
      <c r="R1643">
        <v>4067.1666666666674</v>
      </c>
      <c r="S1643">
        <v>3516.9375</v>
      </c>
      <c r="T1643">
        <v>5007.0555555555547</v>
      </c>
      <c r="U1643">
        <v>3359.5</v>
      </c>
      <c r="V1643">
        <v>6136.0833333333339</v>
      </c>
      <c r="W1643">
        <v>195.5387133347966</v>
      </c>
      <c r="X1643">
        <v>186.65492191500283</v>
      </c>
      <c r="Y1643">
        <v>204.09123969313373</v>
      </c>
      <c r="Z1643">
        <v>182.89982718894052</v>
      </c>
      <c r="AA1643">
        <v>232.74980798771193</v>
      </c>
      <c r="AB1643">
        <v>177.85041602662616</v>
      </c>
      <c r="AC1643">
        <v>285.27813642142223</v>
      </c>
      <c r="AD1643">
        <v>1187.2291666666661</v>
      </c>
      <c r="AE1643">
        <v>1178.2023809523816</v>
      </c>
      <c r="AF1643">
        <v>1333.9444444444453</v>
      </c>
      <c r="AG1643">
        <v>1148.25</v>
      </c>
      <c r="AH1643">
        <v>1300.4375</v>
      </c>
      <c r="AI1643">
        <v>1071.5555555555547</v>
      </c>
      <c r="AJ1643">
        <v>1470.2083333333339</v>
      </c>
      <c r="AK1643">
        <v>1645.25</v>
      </c>
      <c r="AL1643">
        <v>30.58915119533134</v>
      </c>
      <c r="AM1643">
        <v>30.253756914334133</v>
      </c>
      <c r="AN1643">
        <v>35.292920999817625</v>
      </c>
      <c r="AO1643">
        <v>29.034949149848842</v>
      </c>
      <c r="AP1643">
        <v>33.972451478273854</v>
      </c>
      <c r="AQ1643">
        <v>26.526007586324567</v>
      </c>
      <c r="AR1643">
        <v>39.57741063703935</v>
      </c>
      <c r="AS1643">
        <v>44.333096518177115</v>
      </c>
      <c r="AT1643">
        <v>0</v>
      </c>
      <c r="AU1643">
        <v>0</v>
      </c>
      <c r="AV1643">
        <v>0</v>
      </c>
      <c r="AW1643">
        <v>0</v>
      </c>
    </row>
    <row r="1644" spans="1:49" x14ac:dyDescent="0.2">
      <c r="A1644" t="s">
        <v>254</v>
      </c>
      <c r="B1644" t="str">
        <f t="shared" si="125"/>
        <v>LowerResp</v>
      </c>
      <c r="C1644" s="1" t="s">
        <v>63</v>
      </c>
      <c r="D1644" s="1">
        <f t="shared" si="126"/>
        <v>40544</v>
      </c>
      <c r="E1644">
        <f t="shared" si="127"/>
        <v>31</v>
      </c>
      <c r="F1644">
        <v>14227</v>
      </c>
      <c r="G1644" t="s">
        <v>255</v>
      </c>
      <c r="H1644" s="2">
        <f t="shared" si="128"/>
        <v>458.93548387096774</v>
      </c>
      <c r="I1644">
        <v>4.5663047746386773</v>
      </c>
      <c r="J1644" t="s">
        <v>26</v>
      </c>
      <c r="K1644" t="s">
        <v>64</v>
      </c>
      <c r="L1644">
        <v>1</v>
      </c>
      <c r="M1644">
        <f t="shared" si="129"/>
        <v>1</v>
      </c>
      <c r="N1644">
        <v>311564836.38623869</v>
      </c>
      <c r="O1644" t="s">
        <v>28</v>
      </c>
      <c r="P1644">
        <v>4159.7142857142862</v>
      </c>
      <c r="Q1644">
        <v>3875.0000000000009</v>
      </c>
      <c r="R1644">
        <v>4346.0000000000009</v>
      </c>
      <c r="S1644">
        <v>3745.75</v>
      </c>
      <c r="T1644">
        <v>5371.3333333333321</v>
      </c>
      <c r="U1644">
        <v>3574</v>
      </c>
      <c r="V1644">
        <v>6603.0000000000009</v>
      </c>
      <c r="W1644">
        <v>204.2240509106872</v>
      </c>
      <c r="X1644">
        <v>194.532642089094</v>
      </c>
      <c r="Y1644">
        <v>213.5540796652368</v>
      </c>
      <c r="Z1644">
        <v>190.43617511520785</v>
      </c>
      <c r="AA1644">
        <v>244.8179723502312</v>
      </c>
      <c r="AB1644">
        <v>184.92772657450126</v>
      </c>
      <c r="AC1644">
        <v>302.12160336882425</v>
      </c>
      <c r="AD1644">
        <v>2687.6041666666661</v>
      </c>
      <c r="AE1644">
        <v>2866.6309523809523</v>
      </c>
      <c r="AF1644">
        <v>2958.2777777777774</v>
      </c>
      <c r="AG1644">
        <v>3282.0499999999993</v>
      </c>
      <c r="AH1644">
        <v>2835.9375</v>
      </c>
      <c r="AI1644">
        <v>2842.2222222222226</v>
      </c>
      <c r="AJ1644">
        <v>2338.2083333333339</v>
      </c>
      <c r="AK1644">
        <v>3226.25</v>
      </c>
      <c r="AL1644">
        <v>78.988344743718471</v>
      </c>
      <c r="AM1644">
        <v>84.719194702352468</v>
      </c>
      <c r="AN1644">
        <v>87.690770462183252</v>
      </c>
      <c r="AO1644">
        <v>97.86720721436501</v>
      </c>
      <c r="AP1644">
        <v>83.50470954279001</v>
      </c>
      <c r="AQ1644">
        <v>83.644287156217047</v>
      </c>
      <c r="AR1644">
        <v>67.57741063703935</v>
      </c>
      <c r="AS1644">
        <v>95.333096518177058</v>
      </c>
      <c r="AT1644">
        <v>0</v>
      </c>
      <c r="AU1644">
        <v>0</v>
      </c>
      <c r="AV1644">
        <v>0</v>
      </c>
      <c r="AW1644">
        <v>0</v>
      </c>
    </row>
    <row r="1645" spans="1:49" x14ac:dyDescent="0.2">
      <c r="A1645" t="s">
        <v>254</v>
      </c>
      <c r="B1645" t="str">
        <f t="shared" si="125"/>
        <v>LowerResp</v>
      </c>
      <c r="C1645" s="1" t="s">
        <v>65</v>
      </c>
      <c r="D1645" s="1">
        <f t="shared" si="126"/>
        <v>40575</v>
      </c>
      <c r="E1645">
        <f t="shared" si="127"/>
        <v>28</v>
      </c>
      <c r="F1645">
        <v>13335</v>
      </c>
      <c r="G1645" t="s">
        <v>256</v>
      </c>
      <c r="H1645" s="2">
        <f t="shared" si="128"/>
        <v>476.25</v>
      </c>
      <c r="I1645">
        <v>4.2800080248686836</v>
      </c>
      <c r="J1645" t="s">
        <v>26</v>
      </c>
      <c r="K1645" t="s">
        <v>64</v>
      </c>
      <c r="L1645">
        <v>1</v>
      </c>
      <c r="M1645">
        <f t="shared" si="129"/>
        <v>1</v>
      </c>
      <c r="N1645">
        <v>311564836.38623869</v>
      </c>
      <c r="O1645" t="s">
        <v>31</v>
      </c>
      <c r="P1645">
        <v>4423.0238095238101</v>
      </c>
      <c r="Q1645">
        <v>4114.5833333333339</v>
      </c>
      <c r="R1645">
        <v>4624.8333333333339</v>
      </c>
      <c r="S1645">
        <v>3974.5625</v>
      </c>
      <c r="T1645">
        <v>5735.6111111111095</v>
      </c>
      <c r="U1645">
        <v>3788.5</v>
      </c>
      <c r="V1645">
        <v>7069.9166666666679</v>
      </c>
      <c r="W1645">
        <v>212.9093884865778</v>
      </c>
      <c r="X1645">
        <v>202.41036226318516</v>
      </c>
      <c r="Y1645">
        <v>223.01691963733987</v>
      </c>
      <c r="Z1645">
        <v>197.97252304147517</v>
      </c>
      <c r="AA1645">
        <v>256.88613671275044</v>
      </c>
      <c r="AB1645">
        <v>192.00503712237636</v>
      </c>
      <c r="AC1645">
        <v>318.96507031622627</v>
      </c>
      <c r="AD1645">
        <v>1108.9791666666661</v>
      </c>
      <c r="AE1645">
        <v>1166.2023809523816</v>
      </c>
      <c r="AF1645">
        <v>1123.1111111111113</v>
      </c>
      <c r="AG1645">
        <v>1206.25</v>
      </c>
      <c r="AH1645">
        <v>1111.1875</v>
      </c>
      <c r="AI1645">
        <v>1317.5555555555547</v>
      </c>
      <c r="AJ1645">
        <v>1342.2083333333339</v>
      </c>
      <c r="AK1645">
        <v>1579.25</v>
      </c>
      <c r="AL1645">
        <v>70.654283087910358</v>
      </c>
      <c r="AM1645">
        <v>72.510056430803559</v>
      </c>
      <c r="AN1645">
        <v>70.561023123870712</v>
      </c>
      <c r="AO1645">
        <v>75.755559351660395</v>
      </c>
      <c r="AP1645">
        <v>71.816474599201854</v>
      </c>
      <c r="AQ1645">
        <v>78.374490027131799</v>
      </c>
      <c r="AR1645">
        <v>76.801171164609684</v>
      </c>
      <c r="AS1645">
        <v>93.795078084997385</v>
      </c>
      <c r="AT1645">
        <v>0</v>
      </c>
      <c r="AU1645">
        <v>0</v>
      </c>
      <c r="AV1645">
        <v>0</v>
      </c>
      <c r="AW1645">
        <v>0</v>
      </c>
    </row>
    <row r="1646" spans="1:49" x14ac:dyDescent="0.2">
      <c r="A1646" t="s">
        <v>254</v>
      </c>
      <c r="B1646" t="str">
        <f t="shared" si="125"/>
        <v>LowerResp</v>
      </c>
      <c r="C1646" s="1" t="s">
        <v>66</v>
      </c>
      <c r="D1646" s="1">
        <f t="shared" si="126"/>
        <v>40603</v>
      </c>
      <c r="E1646">
        <f t="shared" si="127"/>
        <v>31</v>
      </c>
      <c r="F1646">
        <v>14327</v>
      </c>
      <c r="G1646" t="s">
        <v>257</v>
      </c>
      <c r="H1646" s="2">
        <f t="shared" si="128"/>
        <v>462.16129032258067</v>
      </c>
      <c r="I1646">
        <v>4.59840082281917</v>
      </c>
      <c r="J1646" t="s">
        <v>26</v>
      </c>
      <c r="K1646" t="s">
        <v>64</v>
      </c>
      <c r="L1646">
        <v>1</v>
      </c>
      <c r="M1646">
        <f t="shared" si="129"/>
        <v>1</v>
      </c>
      <c r="N1646">
        <v>311564836.38623869</v>
      </c>
      <c r="O1646" t="s">
        <v>34</v>
      </c>
      <c r="P1646">
        <v>4686.3333333333339</v>
      </c>
      <c r="Q1646">
        <v>4354.166666666667</v>
      </c>
      <c r="R1646">
        <v>4903.666666666667</v>
      </c>
      <c r="S1646">
        <v>4203.375</v>
      </c>
      <c r="T1646">
        <v>6099.8888888888869</v>
      </c>
      <c r="U1646">
        <v>4003</v>
      </c>
      <c r="V1646">
        <v>7536.8333333333348</v>
      </c>
      <c r="W1646">
        <v>221.5947260624684</v>
      </c>
      <c r="X1646">
        <v>210.28808243727633</v>
      </c>
      <c r="Y1646">
        <v>232.47975960944294</v>
      </c>
      <c r="Z1646">
        <v>205.5088709677425</v>
      </c>
      <c r="AA1646">
        <v>268.95430107526971</v>
      </c>
      <c r="AB1646">
        <v>199.08234767025147</v>
      </c>
      <c r="AC1646">
        <v>335.8085372636283</v>
      </c>
      <c r="AD1646">
        <v>2139.2291666666661</v>
      </c>
      <c r="AE1646">
        <v>2125.4880952380954</v>
      </c>
      <c r="AF1646">
        <v>2076.9444444444453</v>
      </c>
      <c r="AG1646">
        <v>2117.0499999999993</v>
      </c>
      <c r="AH1646">
        <v>2131.1875</v>
      </c>
      <c r="AI1646">
        <v>2428.8888888888887</v>
      </c>
      <c r="AJ1646">
        <v>2510.2083333333339</v>
      </c>
      <c r="AK1646">
        <v>2484.25</v>
      </c>
      <c r="AL1646">
        <v>61.298828614686158</v>
      </c>
      <c r="AM1646">
        <v>60.811360600970033</v>
      </c>
      <c r="AN1646">
        <v>59.260662935301468</v>
      </c>
      <c r="AO1646">
        <v>60.286562053074647</v>
      </c>
      <c r="AP1646">
        <v>60.770838575048003</v>
      </c>
      <c r="AQ1646">
        <v>70.310953822883675</v>
      </c>
      <c r="AR1646">
        <v>73.125797733813499</v>
      </c>
      <c r="AS1646">
        <v>71.397612647209314</v>
      </c>
      <c r="AT1646">
        <v>0</v>
      </c>
      <c r="AU1646">
        <v>0</v>
      </c>
      <c r="AV1646">
        <v>0</v>
      </c>
      <c r="AW1646">
        <v>0</v>
      </c>
    </row>
    <row r="1647" spans="1:49" x14ac:dyDescent="0.2">
      <c r="A1647" t="s">
        <v>254</v>
      </c>
      <c r="B1647" t="str">
        <f t="shared" si="125"/>
        <v>LowerResp</v>
      </c>
      <c r="C1647" s="1" t="s">
        <v>67</v>
      </c>
      <c r="D1647" s="1">
        <f t="shared" si="126"/>
        <v>40634</v>
      </c>
      <c r="E1647">
        <f t="shared" si="127"/>
        <v>30</v>
      </c>
      <c r="F1647">
        <v>12704</v>
      </c>
      <c r="G1647" t="s">
        <v>258</v>
      </c>
      <c r="H1647" s="2">
        <f t="shared" si="128"/>
        <v>423.46666666666664</v>
      </c>
      <c r="I1647">
        <v>4.0774819608497754</v>
      </c>
      <c r="J1647" t="s">
        <v>26</v>
      </c>
      <c r="K1647" t="s">
        <v>64</v>
      </c>
      <c r="L1647">
        <v>1</v>
      </c>
      <c r="M1647">
        <f t="shared" si="129"/>
        <v>1</v>
      </c>
      <c r="N1647">
        <v>311564836.38623869</v>
      </c>
      <c r="O1647" t="s">
        <v>37</v>
      </c>
      <c r="P1647">
        <v>4949.6428571428578</v>
      </c>
      <c r="Q1647">
        <v>4593.75</v>
      </c>
      <c r="R1647">
        <v>5182.5</v>
      </c>
      <c r="S1647">
        <v>4432.1875</v>
      </c>
      <c r="T1647">
        <v>6464.1666666666642</v>
      </c>
      <c r="U1647">
        <v>4217.5</v>
      </c>
      <c r="V1647">
        <v>8003.7500000000018</v>
      </c>
      <c r="W1647">
        <v>230.280063638359</v>
      </c>
      <c r="X1647">
        <v>218.1658026113675</v>
      </c>
      <c r="Y1647">
        <v>241.94259958154601</v>
      </c>
      <c r="Z1647">
        <v>213.04521889400982</v>
      </c>
      <c r="AA1647">
        <v>281.02246543778898</v>
      </c>
      <c r="AB1647">
        <v>206.15965821812657</v>
      </c>
      <c r="AC1647">
        <v>352.65200421103032</v>
      </c>
      <c r="AD1647">
        <v>579.85416666666606</v>
      </c>
      <c r="AE1647">
        <v>595.91666666666606</v>
      </c>
      <c r="AF1647">
        <v>562.94444444444525</v>
      </c>
      <c r="AG1647">
        <v>620.04999999999927</v>
      </c>
      <c r="AH1647">
        <v>673.9375</v>
      </c>
      <c r="AI1647">
        <v>792.55555555555475</v>
      </c>
      <c r="AJ1647">
        <v>657.20833333333394</v>
      </c>
      <c r="AK1647">
        <v>568.25</v>
      </c>
      <c r="AL1647">
        <v>24.953667324363551</v>
      </c>
      <c r="AM1647">
        <v>25.582481952736487</v>
      </c>
      <c r="AN1647">
        <v>24.609408455014716</v>
      </c>
      <c r="AO1647">
        <v>26.390863128343426</v>
      </c>
      <c r="AP1647">
        <v>28.30524717719851</v>
      </c>
      <c r="AQ1647">
        <v>32.409520131127408</v>
      </c>
      <c r="AR1647">
        <v>28.159668701555404</v>
      </c>
      <c r="AS1647">
        <v>24.55460189452117</v>
      </c>
      <c r="AT1647">
        <v>0</v>
      </c>
      <c r="AU1647">
        <v>0</v>
      </c>
      <c r="AV1647">
        <v>0</v>
      </c>
      <c r="AW1647">
        <v>0</v>
      </c>
    </row>
    <row r="1648" spans="1:49" x14ac:dyDescent="0.2">
      <c r="A1648" t="s">
        <v>254</v>
      </c>
      <c r="B1648" t="str">
        <f t="shared" si="125"/>
        <v>LowerResp</v>
      </c>
      <c r="C1648" s="1" t="s">
        <v>68</v>
      </c>
      <c r="D1648" s="1">
        <f t="shared" si="126"/>
        <v>40664</v>
      </c>
      <c r="E1648">
        <f t="shared" si="127"/>
        <v>31</v>
      </c>
      <c r="F1648">
        <v>12433</v>
      </c>
      <c r="G1648" t="s">
        <v>259</v>
      </c>
      <c r="H1648" s="2">
        <f t="shared" si="128"/>
        <v>401.06451612903226</v>
      </c>
      <c r="I1648">
        <v>3.9905016702806404</v>
      </c>
      <c r="J1648" t="s">
        <v>26</v>
      </c>
      <c r="K1648" t="s">
        <v>64</v>
      </c>
      <c r="L1648">
        <v>1</v>
      </c>
      <c r="M1648">
        <f t="shared" si="129"/>
        <v>1</v>
      </c>
      <c r="N1648">
        <v>311564836.38623869</v>
      </c>
      <c r="O1648" t="s">
        <v>40</v>
      </c>
      <c r="P1648">
        <v>5212.9523809523816</v>
      </c>
      <c r="Q1648">
        <v>4833.333333333333</v>
      </c>
      <c r="R1648">
        <v>5461.333333333333</v>
      </c>
      <c r="S1648">
        <v>4661</v>
      </c>
      <c r="T1648">
        <v>6828.4444444444416</v>
      </c>
      <c r="U1648">
        <v>4432</v>
      </c>
      <c r="V1648">
        <v>8470.6666666666679</v>
      </c>
      <c r="W1648">
        <v>238.9654012142496</v>
      </c>
      <c r="X1648">
        <v>226.04352278545866</v>
      </c>
      <c r="Y1648">
        <v>251.40543955364907</v>
      </c>
      <c r="Z1648">
        <v>220.58156682027715</v>
      </c>
      <c r="AA1648">
        <v>293.09062980030825</v>
      </c>
      <c r="AB1648">
        <v>213.23696876600167</v>
      </c>
      <c r="AC1648">
        <v>369.49547115843234</v>
      </c>
      <c r="AD1648">
        <v>87.85416666666606</v>
      </c>
      <c r="AE1648">
        <v>71.630952380952294</v>
      </c>
      <c r="AF1648">
        <v>-3.5555555555547471</v>
      </c>
      <c r="AG1648">
        <v>32.449999999998909</v>
      </c>
      <c r="AH1648">
        <v>116.9375</v>
      </c>
      <c r="AI1648">
        <v>147.22222222222263</v>
      </c>
      <c r="AJ1648">
        <v>-7.7916666666660603</v>
      </c>
      <c r="AK1648">
        <v>56.25</v>
      </c>
      <c r="AL1648">
        <v>-4.8745584820879344</v>
      </c>
      <c r="AM1648">
        <v>-5.4420956202280877</v>
      </c>
      <c r="AN1648">
        <v>-7.8522402905048807</v>
      </c>
      <c r="AO1648">
        <v>-6.9585992372479382</v>
      </c>
      <c r="AP1648">
        <v>-4.204967876564865</v>
      </c>
      <c r="AQ1648">
        <v>-3.2911967147506971</v>
      </c>
      <c r="AR1648">
        <v>-8.100008717799426</v>
      </c>
      <c r="AS1648">
        <v>-6.9249679979520238</v>
      </c>
      <c r="AT1648">
        <v>0</v>
      </c>
      <c r="AU1648">
        <v>0</v>
      </c>
      <c r="AV1648">
        <v>0</v>
      </c>
      <c r="AW1648">
        <v>0</v>
      </c>
    </row>
    <row r="1649" spans="1:49" x14ac:dyDescent="0.2">
      <c r="A1649" t="s">
        <v>254</v>
      </c>
      <c r="B1649" t="str">
        <f t="shared" si="125"/>
        <v>LowerResp</v>
      </c>
      <c r="C1649" s="1" t="s">
        <v>69</v>
      </c>
      <c r="D1649" s="1">
        <f t="shared" si="126"/>
        <v>40695</v>
      </c>
      <c r="E1649">
        <f t="shared" si="127"/>
        <v>30</v>
      </c>
      <c r="F1649">
        <v>11078</v>
      </c>
      <c r="G1649" t="s">
        <v>260</v>
      </c>
      <c r="H1649" s="2">
        <f t="shared" si="128"/>
        <v>369.26666666666665</v>
      </c>
      <c r="I1649">
        <v>3.5556002174349661</v>
      </c>
      <c r="J1649" t="s">
        <v>26</v>
      </c>
      <c r="K1649" t="s">
        <v>64</v>
      </c>
      <c r="L1649">
        <v>1</v>
      </c>
      <c r="M1649">
        <f t="shared" si="129"/>
        <v>1</v>
      </c>
      <c r="N1649">
        <v>311564836.38623869</v>
      </c>
      <c r="O1649" t="s">
        <v>43</v>
      </c>
      <c r="P1649">
        <v>5476.2619047619055</v>
      </c>
      <c r="Q1649">
        <v>5072.9166666666661</v>
      </c>
      <c r="R1649">
        <v>5740.1666666666661</v>
      </c>
      <c r="S1649">
        <v>4889.8125</v>
      </c>
      <c r="T1649">
        <v>7192.722222222219</v>
      </c>
      <c r="U1649">
        <v>4646.5</v>
      </c>
      <c r="V1649">
        <v>8937.5833333333339</v>
      </c>
      <c r="W1649">
        <v>247.6507387901402</v>
      </c>
      <c r="X1649">
        <v>233.92124295954983</v>
      </c>
      <c r="Y1649">
        <v>260.86827952575214</v>
      </c>
      <c r="Z1649">
        <v>228.11791474654447</v>
      </c>
      <c r="AA1649">
        <v>305.15879416282752</v>
      </c>
      <c r="AB1649">
        <v>220.31427931387677</v>
      </c>
      <c r="AC1649">
        <v>386.33893810583436</v>
      </c>
      <c r="AD1649">
        <v>-1103.6458333333339</v>
      </c>
      <c r="AE1649">
        <v>-1115.9404761904771</v>
      </c>
      <c r="AF1649">
        <v>-1163.2222222222226</v>
      </c>
      <c r="AG1649">
        <v>-1138.75</v>
      </c>
      <c r="AH1649">
        <v>-1097.0625</v>
      </c>
      <c r="AI1649">
        <v>-1113.4444444444453</v>
      </c>
      <c r="AJ1649">
        <v>-1183.7916666666661</v>
      </c>
      <c r="AK1649">
        <v>-1186.75</v>
      </c>
      <c r="AL1649">
        <v>-31.162999342303067</v>
      </c>
      <c r="AM1649">
        <v>-31.47942280916817</v>
      </c>
      <c r="AN1649">
        <v>-32.929480433874176</v>
      </c>
      <c r="AO1649">
        <v>-32.235803538323182</v>
      </c>
      <c r="AP1649">
        <v>-30.728086156134793</v>
      </c>
      <c r="AQ1649">
        <v>-31.123813202205895</v>
      </c>
      <c r="AR1649">
        <v>-33.206997965111213</v>
      </c>
      <c r="AS1649">
        <v>-33.94539810547883</v>
      </c>
      <c r="AT1649">
        <v>0</v>
      </c>
      <c r="AU1649">
        <v>0</v>
      </c>
      <c r="AV1649">
        <v>0</v>
      </c>
      <c r="AW1649">
        <v>0</v>
      </c>
    </row>
    <row r="1650" spans="1:49" x14ac:dyDescent="0.2">
      <c r="A1650" t="s">
        <v>254</v>
      </c>
      <c r="B1650" t="str">
        <f t="shared" si="125"/>
        <v>LowerResp</v>
      </c>
      <c r="C1650" s="1" t="s">
        <v>70</v>
      </c>
      <c r="D1650" s="1">
        <f t="shared" si="126"/>
        <v>40725</v>
      </c>
      <c r="E1650">
        <f t="shared" si="127"/>
        <v>31</v>
      </c>
      <c r="F1650">
        <v>10690</v>
      </c>
      <c r="G1650" t="s">
        <v>261</v>
      </c>
      <c r="H1650" s="2">
        <f t="shared" si="128"/>
        <v>344.83870967741933</v>
      </c>
      <c r="I1650">
        <v>3.4310675504946553</v>
      </c>
      <c r="J1650" t="s">
        <v>26</v>
      </c>
      <c r="K1650" t="s">
        <v>64</v>
      </c>
      <c r="L1650">
        <v>1</v>
      </c>
      <c r="M1650">
        <f t="shared" si="129"/>
        <v>1</v>
      </c>
      <c r="N1650">
        <v>311564836.38623869</v>
      </c>
      <c r="O1650" t="s">
        <v>46</v>
      </c>
      <c r="P1650">
        <v>5739.5714285714294</v>
      </c>
      <c r="Q1650">
        <v>5312.4999999999991</v>
      </c>
      <c r="R1650">
        <v>6018.9999999999991</v>
      </c>
      <c r="S1650">
        <v>5118.625</v>
      </c>
      <c r="T1650">
        <v>7556.9999999999964</v>
      </c>
      <c r="U1650">
        <v>4861</v>
      </c>
      <c r="V1650">
        <v>9404.5</v>
      </c>
      <c r="W1650">
        <v>256.3360763660308</v>
      </c>
      <c r="X1650">
        <v>241.798963133641</v>
      </c>
      <c r="Y1650">
        <v>270.33111949785518</v>
      </c>
      <c r="Z1650">
        <v>235.6542626728118</v>
      </c>
      <c r="AA1650">
        <v>317.22695852534679</v>
      </c>
      <c r="AB1650">
        <v>227.39158986175187</v>
      </c>
      <c r="AC1650">
        <v>403.18240505323638</v>
      </c>
      <c r="AD1650">
        <v>-1355.0208333333339</v>
      </c>
      <c r="AE1650">
        <v>-1389.6547619047615</v>
      </c>
      <c r="AF1650">
        <v>-1417.8888888888887</v>
      </c>
      <c r="AG1650">
        <v>-1429.5500000000011</v>
      </c>
      <c r="AH1650">
        <v>-1390.3125</v>
      </c>
      <c r="AI1650">
        <v>-1489.1111111111113</v>
      </c>
      <c r="AJ1650">
        <v>-1510.7916666666661</v>
      </c>
      <c r="AK1650">
        <v>-1812.75</v>
      </c>
      <c r="AL1650">
        <v>-51.418913320797742</v>
      </c>
      <c r="AM1650">
        <v>-52.580344468154408</v>
      </c>
      <c r="AN1650">
        <v>-53.475896204483433</v>
      </c>
      <c r="AO1650">
        <v>-54.119889559828607</v>
      </c>
      <c r="AP1650">
        <v>-52.825935618500409</v>
      </c>
      <c r="AQ1650">
        <v>-56.076142951309919</v>
      </c>
      <c r="AR1650">
        <v>-56.583879685541376</v>
      </c>
      <c r="AS1650">
        <v>-67.215290578597092</v>
      </c>
      <c r="AT1650">
        <v>0</v>
      </c>
      <c r="AU1650">
        <v>0</v>
      </c>
      <c r="AV1650">
        <v>0</v>
      </c>
      <c r="AW1650">
        <v>0</v>
      </c>
    </row>
    <row r="1651" spans="1:49" x14ac:dyDescent="0.2">
      <c r="A1651" t="s">
        <v>254</v>
      </c>
      <c r="B1651" t="str">
        <f t="shared" si="125"/>
        <v>LowerResp</v>
      </c>
      <c r="C1651" s="1" t="s">
        <v>71</v>
      </c>
      <c r="D1651" s="1">
        <f t="shared" si="126"/>
        <v>40756</v>
      </c>
      <c r="E1651">
        <f t="shared" si="127"/>
        <v>31</v>
      </c>
      <c r="F1651">
        <v>10182</v>
      </c>
      <c r="G1651" t="s">
        <v>262</v>
      </c>
      <c r="H1651" s="2">
        <f t="shared" si="128"/>
        <v>328.45161290322579</v>
      </c>
      <c r="I1651">
        <v>3.268019625737753</v>
      </c>
      <c r="J1651" t="s">
        <v>26</v>
      </c>
      <c r="K1651" t="s">
        <v>64</v>
      </c>
      <c r="L1651">
        <v>1</v>
      </c>
      <c r="M1651">
        <f t="shared" si="129"/>
        <v>1</v>
      </c>
      <c r="N1651">
        <v>311564836.38623869</v>
      </c>
      <c r="O1651" t="s">
        <v>49</v>
      </c>
      <c r="P1651">
        <v>6002.8809523809532</v>
      </c>
      <c r="Q1651">
        <v>5552.0833333333321</v>
      </c>
      <c r="R1651">
        <v>6297.8333333333321</v>
      </c>
      <c r="S1651">
        <v>5347.4375</v>
      </c>
      <c r="T1651">
        <v>7921.2777777777737</v>
      </c>
      <c r="U1651">
        <v>5075.5</v>
      </c>
      <c r="V1651">
        <v>9871.4166666666661</v>
      </c>
      <c r="W1651">
        <v>265.02141394192137</v>
      </c>
      <c r="X1651">
        <v>249.67668330773216</v>
      </c>
      <c r="Y1651">
        <v>279.79395946995822</v>
      </c>
      <c r="Z1651">
        <v>243.19061059907912</v>
      </c>
      <c r="AA1651">
        <v>329.29512288786606</v>
      </c>
      <c r="AB1651">
        <v>234.46890040962697</v>
      </c>
      <c r="AC1651">
        <v>420.0258720006384</v>
      </c>
      <c r="AD1651">
        <v>-1688.1458333333339</v>
      </c>
      <c r="AE1651">
        <v>-1728.0833333333339</v>
      </c>
      <c r="AF1651">
        <v>-1728.0555555555547</v>
      </c>
      <c r="AG1651">
        <v>-1800.1500000000015</v>
      </c>
      <c r="AH1651">
        <v>-1801.0625</v>
      </c>
      <c r="AI1651">
        <v>-1887.4444444444453</v>
      </c>
      <c r="AJ1651">
        <v>-1755.7916666666661</v>
      </c>
      <c r="AK1651">
        <v>-2087.75</v>
      </c>
      <c r="AL1651">
        <v>-62.164881062733116</v>
      </c>
      <c r="AM1651">
        <v>-63.497395159398593</v>
      </c>
      <c r="AN1651">
        <v>-63.481272548569507</v>
      </c>
      <c r="AO1651">
        <v>-66.074728269506068</v>
      </c>
      <c r="AP1651">
        <v>-66.075935618500409</v>
      </c>
      <c r="AQ1651">
        <v>-68.925605316901283</v>
      </c>
      <c r="AR1651">
        <v>-64.487105491992963</v>
      </c>
      <c r="AS1651">
        <v>-76.086258320532579</v>
      </c>
      <c r="AT1651">
        <v>0</v>
      </c>
      <c r="AU1651">
        <v>0</v>
      </c>
      <c r="AV1651">
        <v>0</v>
      </c>
      <c r="AW1651">
        <v>0</v>
      </c>
    </row>
    <row r="1652" spans="1:49" x14ac:dyDescent="0.2">
      <c r="A1652" t="s">
        <v>254</v>
      </c>
      <c r="B1652" t="str">
        <f t="shared" si="125"/>
        <v>LowerResp</v>
      </c>
      <c r="C1652" s="1" t="s">
        <v>72</v>
      </c>
      <c r="D1652" s="1">
        <f t="shared" si="126"/>
        <v>40787</v>
      </c>
      <c r="E1652">
        <f t="shared" si="127"/>
        <v>30</v>
      </c>
      <c r="F1652">
        <v>9771</v>
      </c>
      <c r="G1652" t="s">
        <v>263</v>
      </c>
      <c r="H1652" s="2">
        <f t="shared" si="128"/>
        <v>325.7</v>
      </c>
      <c r="I1652">
        <v>3.1361048677159284</v>
      </c>
      <c r="J1652" t="s">
        <v>26</v>
      </c>
      <c r="K1652" t="s">
        <v>64</v>
      </c>
      <c r="L1652">
        <v>1</v>
      </c>
      <c r="M1652">
        <f t="shared" si="129"/>
        <v>1</v>
      </c>
      <c r="N1652">
        <v>311564836.38623869</v>
      </c>
      <c r="O1652" t="s">
        <v>52</v>
      </c>
      <c r="P1652">
        <v>6266.1904761904771</v>
      </c>
      <c r="Q1652">
        <v>5791.6666666666652</v>
      </c>
      <c r="R1652">
        <v>6576.6666666666652</v>
      </c>
      <c r="S1652">
        <v>5576.25</v>
      </c>
      <c r="T1652">
        <v>8285.5555555555511</v>
      </c>
      <c r="U1652">
        <v>5290</v>
      </c>
      <c r="V1652">
        <v>10338.333333333332</v>
      </c>
      <c r="W1652">
        <v>273.70675151781194</v>
      </c>
      <c r="X1652">
        <v>257.55440348182333</v>
      </c>
      <c r="Y1652">
        <v>289.25679944206126</v>
      </c>
      <c r="Z1652">
        <v>250.72695852534645</v>
      </c>
      <c r="AA1652">
        <v>341.36328725038533</v>
      </c>
      <c r="AB1652">
        <v>241.54621095750207</v>
      </c>
      <c r="AC1652">
        <v>436.86933894804042</v>
      </c>
      <c r="AD1652">
        <v>-1888.8958333333339</v>
      </c>
      <c r="AE1652">
        <v>-1938.5119047619046</v>
      </c>
      <c r="AF1652">
        <v>-1905.0555555555547</v>
      </c>
      <c r="AG1652">
        <v>-1994.9500000000007</v>
      </c>
      <c r="AH1652">
        <v>-1961.3125</v>
      </c>
      <c r="AI1652">
        <v>-1999.4444444444453</v>
      </c>
      <c r="AJ1652">
        <v>-1904.2916666666661</v>
      </c>
      <c r="AK1652">
        <v>-2034.75</v>
      </c>
      <c r="AL1652">
        <v>-57.337999342303135</v>
      </c>
      <c r="AM1652">
        <v>-58.898470428215887</v>
      </c>
      <c r="AN1652">
        <v>-57.657258211651936</v>
      </c>
      <c r="AO1652">
        <v>-60.775803538323146</v>
      </c>
      <c r="AP1652">
        <v>-59.536419489468074</v>
      </c>
      <c r="AQ1652">
        <v>-60.657146535539198</v>
      </c>
      <c r="AR1652">
        <v>-57.223664631777922</v>
      </c>
      <c r="AS1652">
        <v>-62.212064772145482</v>
      </c>
      <c r="AT1652">
        <v>0</v>
      </c>
      <c r="AU1652">
        <v>0</v>
      </c>
      <c r="AV1652">
        <v>0</v>
      </c>
      <c r="AW1652">
        <v>0</v>
      </c>
    </row>
    <row r="1653" spans="1:49" x14ac:dyDescent="0.2">
      <c r="A1653" t="s">
        <v>254</v>
      </c>
      <c r="B1653" t="str">
        <f t="shared" si="125"/>
        <v>LowerResp</v>
      </c>
      <c r="C1653" s="1" t="s">
        <v>73</v>
      </c>
      <c r="D1653" s="1">
        <f t="shared" si="126"/>
        <v>40817</v>
      </c>
      <c r="E1653">
        <f t="shared" si="127"/>
        <v>31</v>
      </c>
      <c r="F1653">
        <v>10897</v>
      </c>
      <c r="G1653" t="s">
        <v>264</v>
      </c>
      <c r="H1653" s="2">
        <f t="shared" si="128"/>
        <v>351.51612903225805</v>
      </c>
      <c r="I1653">
        <v>3.4975063702282747</v>
      </c>
      <c r="J1653" t="s">
        <v>26</v>
      </c>
      <c r="K1653" t="s">
        <v>64</v>
      </c>
      <c r="L1653">
        <v>1</v>
      </c>
      <c r="M1653">
        <f t="shared" si="129"/>
        <v>1</v>
      </c>
      <c r="N1653">
        <v>311564836.38623869</v>
      </c>
      <c r="O1653" t="s">
        <v>55</v>
      </c>
      <c r="P1653">
        <v>6529.5000000000009</v>
      </c>
      <c r="Q1653">
        <v>6031.2499999999982</v>
      </c>
      <c r="R1653">
        <v>6855.4999999999982</v>
      </c>
      <c r="S1653">
        <v>5805.0625</v>
      </c>
      <c r="T1653">
        <v>8649.8333333333285</v>
      </c>
      <c r="U1653">
        <v>5504.5</v>
      </c>
      <c r="V1653">
        <v>10805.249999999998</v>
      </c>
      <c r="W1653">
        <v>282.39208909370251</v>
      </c>
      <c r="X1653">
        <v>265.43212365591449</v>
      </c>
      <c r="Y1653">
        <v>298.71963941416431</v>
      </c>
      <c r="Z1653">
        <v>258.26330645161374</v>
      </c>
      <c r="AA1653">
        <v>353.4314516129046</v>
      </c>
      <c r="AB1653">
        <v>248.62352150537717</v>
      </c>
      <c r="AC1653">
        <v>453.71280589544244</v>
      </c>
      <c r="AD1653">
        <v>-985.64583333333394</v>
      </c>
      <c r="AE1653">
        <v>-1039.5119047619046</v>
      </c>
      <c r="AF1653">
        <v>-1043.8888888888887</v>
      </c>
      <c r="AG1653">
        <v>-1118.3500000000004</v>
      </c>
      <c r="AH1653">
        <v>-1054.5625</v>
      </c>
      <c r="AI1653">
        <v>-1125.1111111111113</v>
      </c>
      <c r="AJ1653">
        <v>-1062.2916666666661</v>
      </c>
      <c r="AK1653">
        <v>-1252.75</v>
      </c>
      <c r="AL1653">
        <v>-39.503590740152504</v>
      </c>
      <c r="AM1653">
        <v>-41.285413592578379</v>
      </c>
      <c r="AN1653">
        <v>-41.411380075451234</v>
      </c>
      <c r="AO1653">
        <v>-44.081179882409231</v>
      </c>
      <c r="AP1653">
        <v>-41.995290457210046</v>
      </c>
      <c r="AQ1653">
        <v>-44.334207467438944</v>
      </c>
      <c r="AR1653">
        <v>-42.116137750057476</v>
      </c>
      <c r="AS1653">
        <v>-49.150774449564778</v>
      </c>
      <c r="AT1653">
        <v>0</v>
      </c>
      <c r="AU1653">
        <v>0</v>
      </c>
      <c r="AV1653">
        <v>0</v>
      </c>
      <c r="AW1653">
        <v>0</v>
      </c>
    </row>
    <row r="1654" spans="1:49" x14ac:dyDescent="0.2">
      <c r="A1654" t="s">
        <v>254</v>
      </c>
      <c r="B1654" t="str">
        <f t="shared" si="125"/>
        <v>LowerResp</v>
      </c>
      <c r="C1654" s="1" t="s">
        <v>74</v>
      </c>
      <c r="D1654" s="1">
        <f t="shared" si="126"/>
        <v>40848</v>
      </c>
      <c r="E1654">
        <f t="shared" si="127"/>
        <v>30</v>
      </c>
      <c r="F1654">
        <v>11125</v>
      </c>
      <c r="G1654" t="s">
        <v>265</v>
      </c>
      <c r="H1654" s="2">
        <f t="shared" si="128"/>
        <v>370.83333333333331</v>
      </c>
      <c r="I1654">
        <v>3.5706853600797976</v>
      </c>
      <c r="J1654" t="s">
        <v>26</v>
      </c>
      <c r="K1654" t="s">
        <v>64</v>
      </c>
      <c r="L1654">
        <v>1</v>
      </c>
      <c r="M1654">
        <f t="shared" si="129"/>
        <v>1</v>
      </c>
      <c r="N1654">
        <v>311564836.38623869</v>
      </c>
      <c r="O1654" t="s">
        <v>58</v>
      </c>
      <c r="P1654">
        <v>6792.8095238095248</v>
      </c>
      <c r="Q1654">
        <v>6270.8333333333312</v>
      </c>
      <c r="R1654">
        <v>7134.3333333333312</v>
      </c>
      <c r="S1654">
        <v>6033.875</v>
      </c>
      <c r="T1654">
        <v>9014.1111111111059</v>
      </c>
      <c r="U1654">
        <v>5719</v>
      </c>
      <c r="V1654">
        <v>11272.166666666664</v>
      </c>
      <c r="W1654">
        <v>291.07742666959308</v>
      </c>
      <c r="X1654">
        <v>273.30984383000566</v>
      </c>
      <c r="Y1654">
        <v>308.18247938626735</v>
      </c>
      <c r="Z1654">
        <v>265.79965437788104</v>
      </c>
      <c r="AA1654">
        <v>365.49961597542386</v>
      </c>
      <c r="AB1654">
        <v>255.70083205325227</v>
      </c>
      <c r="AC1654">
        <v>470.55627284284446</v>
      </c>
      <c r="AD1654">
        <v>-769.39583333333394</v>
      </c>
      <c r="AE1654">
        <v>-792.36904761904771</v>
      </c>
      <c r="AF1654">
        <v>-793.55555555555475</v>
      </c>
      <c r="AG1654">
        <v>-924.35000000000036</v>
      </c>
      <c r="AH1654">
        <v>-865.3125</v>
      </c>
      <c r="AI1654">
        <v>-985.44444444444525</v>
      </c>
      <c r="AJ1654">
        <v>-893.29166666666606</v>
      </c>
      <c r="AK1654">
        <v>-1184.75</v>
      </c>
      <c r="AL1654">
        <v>-20.021332675636359</v>
      </c>
      <c r="AM1654">
        <v>-20.69370852345395</v>
      </c>
      <c r="AN1654">
        <v>-20.607258211651924</v>
      </c>
      <c r="AO1654">
        <v>-25.089136871656478</v>
      </c>
      <c r="AP1654">
        <v>-23.003086156134714</v>
      </c>
      <c r="AQ1654">
        <v>-26.857146535539187</v>
      </c>
      <c r="AR1654">
        <v>-23.523664631777876</v>
      </c>
      <c r="AS1654">
        <v>-33.878731438812224</v>
      </c>
      <c r="AT1654">
        <v>0</v>
      </c>
      <c r="AU1654">
        <v>0</v>
      </c>
      <c r="AV1654">
        <v>0</v>
      </c>
      <c r="AW1654">
        <v>0</v>
      </c>
    </row>
    <row r="1655" spans="1:49" x14ac:dyDescent="0.2">
      <c r="A1655" t="s">
        <v>254</v>
      </c>
      <c r="B1655" t="str">
        <f t="shared" si="125"/>
        <v>LowerResp</v>
      </c>
      <c r="C1655" s="1" t="s">
        <v>75</v>
      </c>
      <c r="D1655" s="1">
        <f t="shared" si="126"/>
        <v>40878</v>
      </c>
      <c r="E1655">
        <f t="shared" si="127"/>
        <v>31</v>
      </c>
      <c r="F1655">
        <v>12154</v>
      </c>
      <c r="G1655" t="s">
        <v>266</v>
      </c>
      <c r="H1655" s="2">
        <f t="shared" si="128"/>
        <v>392.06451612903226</v>
      </c>
      <c r="I1655">
        <v>3.9009536958570661</v>
      </c>
      <c r="J1655" t="s">
        <v>26</v>
      </c>
      <c r="K1655" t="s">
        <v>64</v>
      </c>
      <c r="L1655">
        <v>1</v>
      </c>
      <c r="M1655">
        <f t="shared" si="129"/>
        <v>1</v>
      </c>
      <c r="N1655">
        <v>311564836.38623869</v>
      </c>
      <c r="O1655" t="s">
        <v>61</v>
      </c>
      <c r="P1655">
        <v>7056.1190476190486</v>
      </c>
      <c r="Q1655">
        <v>6510.4166666666642</v>
      </c>
      <c r="R1655">
        <v>7413.1666666666642</v>
      </c>
      <c r="S1655">
        <v>6262.6875</v>
      </c>
      <c r="T1655">
        <v>9378.3888888888832</v>
      </c>
      <c r="U1655">
        <v>5933.5</v>
      </c>
      <c r="V1655">
        <v>11739.08333333333</v>
      </c>
      <c r="W1655">
        <v>299.76276424548365</v>
      </c>
      <c r="X1655">
        <v>281.18756400409683</v>
      </c>
      <c r="Y1655">
        <v>317.64531935837039</v>
      </c>
      <c r="Z1655">
        <v>273.33600230414834</v>
      </c>
      <c r="AA1655">
        <v>377.56778033794313</v>
      </c>
      <c r="AB1655">
        <v>262.7781426011274</v>
      </c>
      <c r="AC1655">
        <v>487.39973979024649</v>
      </c>
      <c r="AD1655">
        <v>1187.2291666666661</v>
      </c>
      <c r="AE1655">
        <v>1178.2023809523816</v>
      </c>
      <c r="AF1655">
        <v>1333.9444444444453</v>
      </c>
      <c r="AG1655">
        <v>1148.25</v>
      </c>
      <c r="AH1655">
        <v>1300.4375</v>
      </c>
      <c r="AI1655">
        <v>1071.5555555555547</v>
      </c>
      <c r="AJ1655">
        <v>1470.2083333333339</v>
      </c>
      <c r="AK1655">
        <v>1645.25</v>
      </c>
      <c r="AL1655">
        <v>30.58915119533134</v>
      </c>
      <c r="AM1655">
        <v>30.253756914334133</v>
      </c>
      <c r="AN1655">
        <v>35.292920999817625</v>
      </c>
      <c r="AO1655">
        <v>29.034949149848842</v>
      </c>
      <c r="AP1655">
        <v>33.972451478273854</v>
      </c>
      <c r="AQ1655">
        <v>26.526007586324567</v>
      </c>
      <c r="AR1655">
        <v>39.57741063703935</v>
      </c>
      <c r="AS1655">
        <v>44.333096518177115</v>
      </c>
      <c r="AT1655">
        <v>0</v>
      </c>
      <c r="AU1655">
        <v>0</v>
      </c>
      <c r="AV1655">
        <v>0</v>
      </c>
      <c r="AW1655">
        <v>25.095872106685761</v>
      </c>
    </row>
    <row r="1656" spans="1:49" x14ac:dyDescent="0.2">
      <c r="A1656" t="s">
        <v>254</v>
      </c>
      <c r="B1656" t="str">
        <f t="shared" si="125"/>
        <v>LowerResp</v>
      </c>
      <c r="C1656" s="1" t="s">
        <v>76</v>
      </c>
      <c r="D1656" s="1">
        <f t="shared" si="126"/>
        <v>40909</v>
      </c>
      <c r="E1656">
        <f t="shared" si="127"/>
        <v>31</v>
      </c>
      <c r="F1656">
        <v>13293</v>
      </c>
      <c r="G1656" t="s">
        <v>255</v>
      </c>
      <c r="H1656" s="2">
        <f t="shared" si="128"/>
        <v>428.80645161290323</v>
      </c>
      <c r="I1656">
        <v>4.2349862600861883</v>
      </c>
      <c r="J1656" t="s">
        <v>26</v>
      </c>
      <c r="K1656" t="s">
        <v>77</v>
      </c>
      <c r="L1656">
        <v>1</v>
      </c>
      <c r="M1656">
        <f t="shared" si="129"/>
        <v>1</v>
      </c>
      <c r="N1656">
        <v>313885315.88127202</v>
      </c>
      <c r="O1656" t="s">
        <v>28</v>
      </c>
      <c r="P1656">
        <v>7319.4285714285725</v>
      </c>
      <c r="Q1656">
        <v>6749.9999999999973</v>
      </c>
      <c r="R1656">
        <v>7691.9999999999973</v>
      </c>
      <c r="S1656">
        <v>6491.5</v>
      </c>
      <c r="T1656">
        <v>9742.6666666666606</v>
      </c>
      <c r="U1656">
        <v>6148</v>
      </c>
      <c r="V1656">
        <v>12205.999999999996</v>
      </c>
      <c r="W1656">
        <v>308.44810182137422</v>
      </c>
      <c r="X1656">
        <v>289.06528417818799</v>
      </c>
      <c r="Y1656">
        <v>327.10815933047343</v>
      </c>
      <c r="Z1656">
        <v>280.87235023041563</v>
      </c>
      <c r="AA1656">
        <v>389.6359447004624</v>
      </c>
      <c r="AB1656">
        <v>269.85545314900253</v>
      </c>
      <c r="AC1656">
        <v>504.24320673764851</v>
      </c>
      <c r="AD1656">
        <v>2687.6041666666661</v>
      </c>
      <c r="AE1656">
        <v>2866.6309523809523</v>
      </c>
      <c r="AF1656">
        <v>2958.2777777777774</v>
      </c>
      <c r="AG1656">
        <v>3282.0499999999993</v>
      </c>
      <c r="AH1656">
        <v>2835.9375</v>
      </c>
      <c r="AI1656">
        <v>2842.2222222222226</v>
      </c>
      <c r="AJ1656">
        <v>2338.2083333333339</v>
      </c>
      <c r="AK1656">
        <v>3226.25</v>
      </c>
      <c r="AL1656">
        <v>78.988344743718471</v>
      </c>
      <c r="AM1656">
        <v>84.719194702352468</v>
      </c>
      <c r="AN1656">
        <v>87.690770462183252</v>
      </c>
      <c r="AO1656">
        <v>97.86720721436501</v>
      </c>
      <c r="AP1656">
        <v>83.50470954279001</v>
      </c>
      <c r="AQ1656">
        <v>83.644287156217047</v>
      </c>
      <c r="AR1656">
        <v>67.57741063703935</v>
      </c>
      <c r="AS1656">
        <v>95.333096518177058</v>
      </c>
      <c r="AT1656">
        <v>0</v>
      </c>
      <c r="AU1656">
        <v>54.991879162480984</v>
      </c>
      <c r="AV1656">
        <v>0</v>
      </c>
      <c r="AW1656">
        <v>70.257847766361863</v>
      </c>
    </row>
    <row r="1657" spans="1:49" x14ac:dyDescent="0.2">
      <c r="A1657" t="s">
        <v>254</v>
      </c>
      <c r="B1657" t="str">
        <f t="shared" si="125"/>
        <v>LowerResp</v>
      </c>
      <c r="C1657" s="1" t="s">
        <v>78</v>
      </c>
      <c r="D1657" s="1">
        <f t="shared" si="126"/>
        <v>40940</v>
      </c>
      <c r="E1657">
        <f t="shared" si="127"/>
        <v>29</v>
      </c>
      <c r="F1657">
        <v>12661</v>
      </c>
      <c r="G1657" t="s">
        <v>256</v>
      </c>
      <c r="H1657" s="2">
        <f t="shared" si="128"/>
        <v>436.58620689655174</v>
      </c>
      <c r="I1657">
        <v>4.0336388353984223</v>
      </c>
      <c r="J1657" t="s">
        <v>26</v>
      </c>
      <c r="K1657" t="s">
        <v>77</v>
      </c>
      <c r="L1657">
        <v>1</v>
      </c>
      <c r="M1657">
        <f t="shared" si="129"/>
        <v>1</v>
      </c>
      <c r="N1657">
        <v>313885315.88127202</v>
      </c>
      <c r="O1657" t="s">
        <v>31</v>
      </c>
      <c r="P1657">
        <v>7582.7380952380963</v>
      </c>
      <c r="Q1657">
        <v>6989.5833333333303</v>
      </c>
      <c r="R1657">
        <v>7970.8333333333303</v>
      </c>
      <c r="S1657">
        <v>6720.3125</v>
      </c>
      <c r="T1657">
        <v>10106.944444444438</v>
      </c>
      <c r="U1657">
        <v>6362.5</v>
      </c>
      <c r="V1657">
        <v>12672.916666666662</v>
      </c>
      <c r="W1657">
        <v>317.13343939726479</v>
      </c>
      <c r="X1657">
        <v>296.94300435227916</v>
      </c>
      <c r="Y1657">
        <v>336.57099930257647</v>
      </c>
      <c r="Z1657">
        <v>288.40869815668293</v>
      </c>
      <c r="AA1657">
        <v>401.70410906298167</v>
      </c>
      <c r="AB1657">
        <v>276.93276369687766</v>
      </c>
      <c r="AC1657">
        <v>521.08667368505053</v>
      </c>
      <c r="AD1657">
        <v>1108.9791666666661</v>
      </c>
      <c r="AE1657">
        <v>1166.2023809523816</v>
      </c>
      <c r="AF1657">
        <v>1123.1111111111113</v>
      </c>
      <c r="AG1657">
        <v>1206.25</v>
      </c>
      <c r="AH1657">
        <v>1111.1875</v>
      </c>
      <c r="AI1657">
        <v>1317.5555555555547</v>
      </c>
      <c r="AJ1657">
        <v>1342.2083333333339</v>
      </c>
      <c r="AK1657">
        <v>1579.25</v>
      </c>
      <c r="AL1657">
        <v>70.654283087910358</v>
      </c>
      <c r="AM1657">
        <v>72.510056430803559</v>
      </c>
      <c r="AN1657">
        <v>70.561023123870712</v>
      </c>
      <c r="AO1657">
        <v>75.755559351660395</v>
      </c>
      <c r="AP1657">
        <v>71.816474599201854</v>
      </c>
      <c r="AQ1657">
        <v>78.374490027131799</v>
      </c>
      <c r="AR1657">
        <v>76.801171164609684</v>
      </c>
      <c r="AS1657">
        <v>93.795078084997385</v>
      </c>
      <c r="AT1657">
        <v>0</v>
      </c>
      <c r="AU1657">
        <v>0</v>
      </c>
      <c r="AV1657">
        <v>0</v>
      </c>
      <c r="AW1657">
        <v>32.679083421066082</v>
      </c>
    </row>
    <row r="1658" spans="1:49" x14ac:dyDescent="0.2">
      <c r="A1658" t="s">
        <v>254</v>
      </c>
      <c r="B1658" t="str">
        <f t="shared" si="125"/>
        <v>LowerResp</v>
      </c>
      <c r="C1658" s="1" t="s">
        <v>79</v>
      </c>
      <c r="D1658" s="1">
        <f t="shared" si="126"/>
        <v>40969</v>
      </c>
      <c r="E1658">
        <f t="shared" si="127"/>
        <v>31</v>
      </c>
      <c r="F1658">
        <v>13830</v>
      </c>
      <c r="G1658" t="s">
        <v>257</v>
      </c>
      <c r="H1658" s="2">
        <f t="shared" si="128"/>
        <v>446.12903225806451</v>
      </c>
      <c r="I1658">
        <v>4.4060678535313311</v>
      </c>
      <c r="J1658" t="s">
        <v>26</v>
      </c>
      <c r="K1658" t="s">
        <v>77</v>
      </c>
      <c r="L1658">
        <v>1</v>
      </c>
      <c r="M1658">
        <f t="shared" si="129"/>
        <v>1</v>
      </c>
      <c r="N1658">
        <v>313885315.88127202</v>
      </c>
      <c r="O1658" t="s">
        <v>34</v>
      </c>
      <c r="P1658">
        <v>7846.0476190476202</v>
      </c>
      <c r="Q1658">
        <v>7229.1666666666633</v>
      </c>
      <c r="R1658">
        <v>8249.6666666666642</v>
      </c>
      <c r="S1658">
        <v>6949.125</v>
      </c>
      <c r="T1658">
        <v>10471.222222222215</v>
      </c>
      <c r="U1658">
        <v>6577</v>
      </c>
      <c r="V1658">
        <v>13139.833333333328</v>
      </c>
      <c r="W1658">
        <v>325.81877697315537</v>
      </c>
      <c r="X1658">
        <v>304.82072452637033</v>
      </c>
      <c r="Y1658">
        <v>346.03383927467951</v>
      </c>
      <c r="Z1658">
        <v>295.94504608295023</v>
      </c>
      <c r="AA1658">
        <v>413.77227342550094</v>
      </c>
      <c r="AB1658">
        <v>284.01007424475279</v>
      </c>
      <c r="AC1658">
        <v>537.93014063245255</v>
      </c>
      <c r="AD1658">
        <v>2139.2291666666661</v>
      </c>
      <c r="AE1658">
        <v>2125.4880952380954</v>
      </c>
      <c r="AF1658">
        <v>2076.9444444444453</v>
      </c>
      <c r="AG1658">
        <v>2117.0499999999993</v>
      </c>
      <c r="AH1658">
        <v>2131.1875</v>
      </c>
      <c r="AI1658">
        <v>2428.8888888888887</v>
      </c>
      <c r="AJ1658">
        <v>2510.2083333333339</v>
      </c>
      <c r="AK1658">
        <v>2484.25</v>
      </c>
      <c r="AL1658">
        <v>61.298828614686158</v>
      </c>
      <c r="AM1658">
        <v>60.811360600970033</v>
      </c>
      <c r="AN1658">
        <v>59.260662935301468</v>
      </c>
      <c r="AO1658">
        <v>60.286562053074647</v>
      </c>
      <c r="AP1658">
        <v>60.770838575048003</v>
      </c>
      <c r="AQ1658">
        <v>70.310953822883675</v>
      </c>
      <c r="AR1658">
        <v>73.125797733813499</v>
      </c>
      <c r="AS1658">
        <v>71.397612647209314</v>
      </c>
      <c r="AT1658">
        <v>0</v>
      </c>
      <c r="AU1658">
        <v>0</v>
      </c>
      <c r="AV1658">
        <v>0</v>
      </c>
      <c r="AW1658">
        <v>0</v>
      </c>
    </row>
    <row r="1659" spans="1:49" x14ac:dyDescent="0.2">
      <c r="A1659" t="s">
        <v>254</v>
      </c>
      <c r="B1659" t="str">
        <f t="shared" si="125"/>
        <v>LowerResp</v>
      </c>
      <c r="C1659" s="1" t="s">
        <v>80</v>
      </c>
      <c r="D1659" s="1">
        <f t="shared" si="126"/>
        <v>41000</v>
      </c>
      <c r="E1659">
        <f t="shared" si="127"/>
        <v>30</v>
      </c>
      <c r="F1659">
        <v>12231</v>
      </c>
      <c r="G1659" t="s">
        <v>258</v>
      </c>
      <c r="H1659" s="2">
        <f t="shared" si="128"/>
        <v>407.7</v>
      </c>
      <c r="I1659">
        <v>3.8966461255633917</v>
      </c>
      <c r="J1659" t="s">
        <v>26</v>
      </c>
      <c r="K1659" t="s">
        <v>77</v>
      </c>
      <c r="L1659">
        <v>1</v>
      </c>
      <c r="M1659">
        <f t="shared" si="129"/>
        <v>1</v>
      </c>
      <c r="N1659">
        <v>313885315.88127202</v>
      </c>
      <c r="O1659" t="s">
        <v>37</v>
      </c>
      <c r="P1659">
        <v>8109.357142857144</v>
      </c>
      <c r="Q1659">
        <v>7468.7499999999964</v>
      </c>
      <c r="R1659">
        <v>8528.4999999999982</v>
      </c>
      <c r="S1659">
        <v>7177.9375</v>
      </c>
      <c r="T1659">
        <v>10835.499999999993</v>
      </c>
      <c r="U1659">
        <v>6791.5</v>
      </c>
      <c r="V1659">
        <v>13606.749999999995</v>
      </c>
      <c r="W1659">
        <v>334.50411454904594</v>
      </c>
      <c r="X1659">
        <v>312.69844470046149</v>
      </c>
      <c r="Y1659">
        <v>355.49667924678255</v>
      </c>
      <c r="Z1659">
        <v>303.48139400921752</v>
      </c>
      <c r="AA1659">
        <v>425.84043778802021</v>
      </c>
      <c r="AB1659">
        <v>291.08738479262792</v>
      </c>
      <c r="AC1659">
        <v>554.77360757985457</v>
      </c>
      <c r="AD1659">
        <v>579.85416666666606</v>
      </c>
      <c r="AE1659">
        <v>595.91666666666606</v>
      </c>
      <c r="AF1659">
        <v>562.94444444444525</v>
      </c>
      <c r="AG1659">
        <v>620.04999999999927</v>
      </c>
      <c r="AH1659">
        <v>673.9375</v>
      </c>
      <c r="AI1659">
        <v>792.55555555555475</v>
      </c>
      <c r="AJ1659">
        <v>657.20833333333394</v>
      </c>
      <c r="AK1659">
        <v>568.25</v>
      </c>
      <c r="AL1659">
        <v>24.953667324363551</v>
      </c>
      <c r="AM1659">
        <v>25.582481952736487</v>
      </c>
      <c r="AN1659">
        <v>24.609408455014716</v>
      </c>
      <c r="AO1659">
        <v>26.390863128343426</v>
      </c>
      <c r="AP1659">
        <v>28.30524717719851</v>
      </c>
      <c r="AQ1659">
        <v>32.409520131127408</v>
      </c>
      <c r="AR1659">
        <v>28.159668701555404</v>
      </c>
      <c r="AS1659">
        <v>24.55460189452117</v>
      </c>
      <c r="AT1659">
        <v>0</v>
      </c>
      <c r="AU1659">
        <v>0</v>
      </c>
      <c r="AV1659">
        <v>0</v>
      </c>
      <c r="AW1659">
        <v>0</v>
      </c>
    </row>
    <row r="1660" spans="1:49" x14ac:dyDescent="0.2">
      <c r="A1660" t="s">
        <v>254</v>
      </c>
      <c r="B1660" t="str">
        <f t="shared" si="125"/>
        <v>LowerResp</v>
      </c>
      <c r="C1660" s="1" t="s">
        <v>81</v>
      </c>
      <c r="D1660" s="1">
        <f t="shared" si="126"/>
        <v>41030</v>
      </c>
      <c r="E1660">
        <f t="shared" si="127"/>
        <v>31</v>
      </c>
      <c r="F1660">
        <v>11770</v>
      </c>
      <c r="G1660" t="s">
        <v>259</v>
      </c>
      <c r="H1660" s="2">
        <f t="shared" si="128"/>
        <v>379.67741935483872</v>
      </c>
      <c r="I1660">
        <v>3.7497771971123477</v>
      </c>
      <c r="J1660" t="s">
        <v>26</v>
      </c>
      <c r="K1660" t="s">
        <v>77</v>
      </c>
      <c r="L1660">
        <v>1</v>
      </c>
      <c r="M1660">
        <f t="shared" si="129"/>
        <v>1</v>
      </c>
      <c r="N1660">
        <v>313885315.88127202</v>
      </c>
      <c r="O1660" t="s">
        <v>40</v>
      </c>
      <c r="P1660">
        <v>8372.6666666666679</v>
      </c>
      <c r="Q1660">
        <v>7708.3333333333294</v>
      </c>
      <c r="R1660">
        <v>8807.3333333333321</v>
      </c>
      <c r="S1660">
        <v>7406.75</v>
      </c>
      <c r="T1660">
        <v>11199.77777777777</v>
      </c>
      <c r="U1660">
        <v>7006</v>
      </c>
      <c r="V1660">
        <v>14073.666666666661</v>
      </c>
      <c r="W1660">
        <v>343.18945212493651</v>
      </c>
      <c r="X1660">
        <v>320.57616487455266</v>
      </c>
      <c r="Y1660">
        <v>364.95951921888559</v>
      </c>
      <c r="Z1660">
        <v>311.01774193548482</v>
      </c>
      <c r="AA1660">
        <v>437.90860215053948</v>
      </c>
      <c r="AB1660">
        <v>298.16469534050304</v>
      </c>
      <c r="AC1660">
        <v>571.61707452725659</v>
      </c>
      <c r="AD1660">
        <v>87.85416666666606</v>
      </c>
      <c r="AE1660">
        <v>71.630952380952294</v>
      </c>
      <c r="AF1660">
        <v>-3.5555555555547471</v>
      </c>
      <c r="AG1660">
        <v>32.449999999998909</v>
      </c>
      <c r="AH1660">
        <v>116.9375</v>
      </c>
      <c r="AI1660">
        <v>147.22222222222263</v>
      </c>
      <c r="AJ1660">
        <v>-7.7916666666660603</v>
      </c>
      <c r="AK1660">
        <v>56.25</v>
      </c>
      <c r="AL1660">
        <v>-4.8745584820879344</v>
      </c>
      <c r="AM1660">
        <v>-5.4420956202280877</v>
      </c>
      <c r="AN1660">
        <v>-7.8522402905048807</v>
      </c>
      <c r="AO1660">
        <v>-6.9585992372479382</v>
      </c>
      <c r="AP1660">
        <v>-4.204967876564865</v>
      </c>
      <c r="AQ1660">
        <v>-3.2911967147506971</v>
      </c>
      <c r="AR1660">
        <v>-8.100008717799426</v>
      </c>
      <c r="AS1660">
        <v>-6.9249679979520238</v>
      </c>
      <c r="AT1660">
        <v>0</v>
      </c>
      <c r="AU1660">
        <v>0</v>
      </c>
      <c r="AV1660">
        <v>0</v>
      </c>
      <c r="AW1660">
        <v>0</v>
      </c>
    </row>
    <row r="1661" spans="1:49" x14ac:dyDescent="0.2">
      <c r="A1661" t="s">
        <v>254</v>
      </c>
      <c r="B1661" t="str">
        <f t="shared" si="125"/>
        <v>LowerResp</v>
      </c>
      <c r="C1661" s="1" t="s">
        <v>82</v>
      </c>
      <c r="D1661" s="1">
        <f t="shared" si="126"/>
        <v>41061</v>
      </c>
      <c r="E1661">
        <f t="shared" si="127"/>
        <v>30</v>
      </c>
      <c r="F1661">
        <v>10668</v>
      </c>
      <c r="G1661" t="s">
        <v>260</v>
      </c>
      <c r="H1661" s="2">
        <f t="shared" si="128"/>
        <v>355.6</v>
      </c>
      <c r="I1661">
        <v>3.3986935546979202</v>
      </c>
      <c r="J1661" t="s">
        <v>26</v>
      </c>
      <c r="K1661" t="s">
        <v>77</v>
      </c>
      <c r="L1661">
        <v>1</v>
      </c>
      <c r="M1661">
        <f t="shared" si="129"/>
        <v>1</v>
      </c>
      <c r="N1661">
        <v>313885315.88127202</v>
      </c>
      <c r="O1661" t="s">
        <v>43</v>
      </c>
      <c r="P1661">
        <v>8635.9761904761908</v>
      </c>
      <c r="Q1661">
        <v>7947.9166666666624</v>
      </c>
      <c r="R1661">
        <v>9086.1666666666661</v>
      </c>
      <c r="S1661">
        <v>7635.5625</v>
      </c>
      <c r="T1661">
        <v>11564.055555555547</v>
      </c>
      <c r="U1661">
        <v>7220.5</v>
      </c>
      <c r="V1661">
        <v>14540.583333333327</v>
      </c>
      <c r="W1661">
        <v>351.87478970082708</v>
      </c>
      <c r="X1661">
        <v>328.45388504864383</v>
      </c>
      <c r="Y1661">
        <v>374.42235919098863</v>
      </c>
      <c r="Z1661">
        <v>318.55408986175212</v>
      </c>
      <c r="AA1661">
        <v>449.97676651305875</v>
      </c>
      <c r="AB1661">
        <v>305.24200588837817</v>
      </c>
      <c r="AC1661">
        <v>588.46054147465861</v>
      </c>
      <c r="AD1661">
        <v>-1103.6458333333339</v>
      </c>
      <c r="AE1661">
        <v>-1115.9404761904771</v>
      </c>
      <c r="AF1661">
        <v>-1163.2222222222226</v>
      </c>
      <c r="AG1661">
        <v>-1138.75</v>
      </c>
      <c r="AH1661">
        <v>-1097.0625</v>
      </c>
      <c r="AI1661">
        <v>-1113.4444444444453</v>
      </c>
      <c r="AJ1661">
        <v>-1183.7916666666661</v>
      </c>
      <c r="AK1661">
        <v>-1186.75</v>
      </c>
      <c r="AL1661">
        <v>-31.162999342303067</v>
      </c>
      <c r="AM1661">
        <v>-31.47942280916817</v>
      </c>
      <c r="AN1661">
        <v>-32.929480433874176</v>
      </c>
      <c r="AO1661">
        <v>-32.235803538323182</v>
      </c>
      <c r="AP1661">
        <v>-30.728086156134793</v>
      </c>
      <c r="AQ1661">
        <v>-31.123813202205895</v>
      </c>
      <c r="AR1661">
        <v>-33.206997965111213</v>
      </c>
      <c r="AS1661">
        <v>-33.94539810547883</v>
      </c>
      <c r="AT1661">
        <v>0</v>
      </c>
      <c r="AU1661">
        <v>0</v>
      </c>
      <c r="AV1661">
        <v>0</v>
      </c>
      <c r="AW1661">
        <v>0</v>
      </c>
    </row>
    <row r="1662" spans="1:49" x14ac:dyDescent="0.2">
      <c r="A1662" t="s">
        <v>254</v>
      </c>
      <c r="B1662" t="str">
        <f t="shared" si="125"/>
        <v>LowerResp</v>
      </c>
      <c r="C1662" s="1" t="s">
        <v>83</v>
      </c>
      <c r="D1662" s="1">
        <f t="shared" si="126"/>
        <v>41091</v>
      </c>
      <c r="E1662">
        <f t="shared" si="127"/>
        <v>31</v>
      </c>
      <c r="F1662">
        <v>10594</v>
      </c>
      <c r="G1662" t="s">
        <v>261</v>
      </c>
      <c r="H1662" s="2">
        <f t="shared" si="128"/>
        <v>341.74193548387098</v>
      </c>
      <c r="I1662">
        <v>3.3751180650984036</v>
      </c>
      <c r="J1662" t="s">
        <v>26</v>
      </c>
      <c r="K1662" t="s">
        <v>77</v>
      </c>
      <c r="L1662">
        <v>1</v>
      </c>
      <c r="M1662">
        <f t="shared" si="129"/>
        <v>1</v>
      </c>
      <c r="N1662">
        <v>313885315.88127202</v>
      </c>
      <c r="O1662" t="s">
        <v>46</v>
      </c>
      <c r="P1662">
        <v>8899.2857142857138</v>
      </c>
      <c r="Q1662">
        <v>8187.4999999999955</v>
      </c>
      <c r="R1662">
        <v>9365</v>
      </c>
      <c r="S1662">
        <v>7864.375</v>
      </c>
      <c r="T1662">
        <v>11928.333333333325</v>
      </c>
      <c r="U1662">
        <v>7435</v>
      </c>
      <c r="V1662">
        <v>15007.499999999993</v>
      </c>
      <c r="W1662">
        <v>360.56012727671765</v>
      </c>
      <c r="X1662">
        <v>336.33160522273499</v>
      </c>
      <c r="Y1662">
        <v>383.88519916309167</v>
      </c>
      <c r="Z1662">
        <v>326.09043778801941</v>
      </c>
      <c r="AA1662">
        <v>462.04493087557802</v>
      </c>
      <c r="AB1662">
        <v>312.3193164362533</v>
      </c>
      <c r="AC1662">
        <v>605.30400842206063</v>
      </c>
      <c r="AD1662">
        <v>-1355.0208333333339</v>
      </c>
      <c r="AE1662">
        <v>-1389.6547619047615</v>
      </c>
      <c r="AF1662">
        <v>-1417.8888888888887</v>
      </c>
      <c r="AG1662">
        <v>-1429.5500000000011</v>
      </c>
      <c r="AH1662">
        <v>-1390.3125</v>
      </c>
      <c r="AI1662">
        <v>-1489.1111111111113</v>
      </c>
      <c r="AJ1662">
        <v>-1510.7916666666661</v>
      </c>
      <c r="AK1662">
        <v>-1812.75</v>
      </c>
      <c r="AL1662">
        <v>-51.418913320797742</v>
      </c>
      <c r="AM1662">
        <v>-52.580344468154408</v>
      </c>
      <c r="AN1662">
        <v>-53.475896204483433</v>
      </c>
      <c r="AO1662">
        <v>-54.119889559828607</v>
      </c>
      <c r="AP1662">
        <v>-52.825935618500409</v>
      </c>
      <c r="AQ1662">
        <v>-56.076142951309919</v>
      </c>
      <c r="AR1662">
        <v>-56.583879685541376</v>
      </c>
      <c r="AS1662">
        <v>-67.215290578597092</v>
      </c>
      <c r="AT1662">
        <v>0</v>
      </c>
      <c r="AU1662">
        <v>0</v>
      </c>
      <c r="AV1662">
        <v>0</v>
      </c>
      <c r="AW1662">
        <v>0</v>
      </c>
    </row>
    <row r="1663" spans="1:49" x14ac:dyDescent="0.2">
      <c r="A1663" t="s">
        <v>254</v>
      </c>
      <c r="B1663" t="str">
        <f t="shared" si="125"/>
        <v>LowerResp</v>
      </c>
      <c r="C1663" s="1" t="s">
        <v>84</v>
      </c>
      <c r="D1663" s="1">
        <f t="shared" si="126"/>
        <v>41122</v>
      </c>
      <c r="E1663">
        <f t="shared" si="127"/>
        <v>31</v>
      </c>
      <c r="F1663">
        <v>10586</v>
      </c>
      <c r="G1663" t="s">
        <v>262</v>
      </c>
      <c r="H1663" s="2">
        <f t="shared" si="128"/>
        <v>341.48387096774195</v>
      </c>
      <c r="I1663">
        <v>3.3725693635200775</v>
      </c>
      <c r="J1663" t="s">
        <v>26</v>
      </c>
      <c r="K1663" t="s">
        <v>77</v>
      </c>
      <c r="L1663">
        <v>1</v>
      </c>
      <c r="M1663">
        <f t="shared" si="129"/>
        <v>1</v>
      </c>
      <c r="N1663">
        <v>313885315.88127202</v>
      </c>
      <c r="O1663" t="s">
        <v>49</v>
      </c>
      <c r="P1663">
        <v>9162.5952380952367</v>
      </c>
      <c r="Q1663">
        <v>8427.0833333333285</v>
      </c>
      <c r="R1663">
        <v>9643.8333333333339</v>
      </c>
      <c r="S1663">
        <v>8093.1875</v>
      </c>
      <c r="T1663">
        <v>12292.611111111102</v>
      </c>
      <c r="U1663">
        <v>7649.5</v>
      </c>
      <c r="V1663">
        <v>15474.416666666659</v>
      </c>
      <c r="W1663">
        <v>369.24546485260822</v>
      </c>
      <c r="X1663">
        <v>344.20932539682616</v>
      </c>
      <c r="Y1663">
        <v>393.34803913519471</v>
      </c>
      <c r="Z1663">
        <v>333.62678571428671</v>
      </c>
      <c r="AA1663">
        <v>474.11309523809729</v>
      </c>
      <c r="AB1663">
        <v>319.39662698412843</v>
      </c>
      <c r="AC1663">
        <v>622.14747536946265</v>
      </c>
      <c r="AD1663">
        <v>-1688.1458333333339</v>
      </c>
      <c r="AE1663">
        <v>-1728.0833333333339</v>
      </c>
      <c r="AF1663">
        <v>-1728.0555555555547</v>
      </c>
      <c r="AG1663">
        <v>-1800.1500000000015</v>
      </c>
      <c r="AH1663">
        <v>-1801.0625</v>
      </c>
      <c r="AI1663">
        <v>-1887.4444444444453</v>
      </c>
      <c r="AJ1663">
        <v>-1755.7916666666661</v>
      </c>
      <c r="AK1663">
        <v>-2087.75</v>
      </c>
      <c r="AL1663">
        <v>-62.164881062733116</v>
      </c>
      <c r="AM1663">
        <v>-63.497395159398593</v>
      </c>
      <c r="AN1663">
        <v>-63.481272548569507</v>
      </c>
      <c r="AO1663">
        <v>-66.074728269506068</v>
      </c>
      <c r="AP1663">
        <v>-66.075935618500409</v>
      </c>
      <c r="AQ1663">
        <v>-68.925605316901283</v>
      </c>
      <c r="AR1663">
        <v>-64.487105491992963</v>
      </c>
      <c r="AS1663">
        <v>-76.086258320532579</v>
      </c>
      <c r="AT1663">
        <v>0</v>
      </c>
      <c r="AU1663">
        <v>0</v>
      </c>
      <c r="AV1663">
        <v>0</v>
      </c>
      <c r="AW1663">
        <v>0</v>
      </c>
    </row>
    <row r="1664" spans="1:49" x14ac:dyDescent="0.2">
      <c r="A1664" t="s">
        <v>254</v>
      </c>
      <c r="B1664" t="str">
        <f t="shared" si="125"/>
        <v>LowerResp</v>
      </c>
      <c r="C1664" s="1" t="s">
        <v>85</v>
      </c>
      <c r="D1664" s="1">
        <f t="shared" si="126"/>
        <v>41153</v>
      </c>
      <c r="E1664">
        <f t="shared" si="127"/>
        <v>30</v>
      </c>
      <c r="F1664">
        <v>10498</v>
      </c>
      <c r="G1664" t="s">
        <v>263</v>
      </c>
      <c r="H1664" s="2">
        <f t="shared" si="128"/>
        <v>349.93333333333334</v>
      </c>
      <c r="I1664">
        <v>3.3445336461584896</v>
      </c>
      <c r="J1664" t="s">
        <v>26</v>
      </c>
      <c r="K1664" t="s">
        <v>77</v>
      </c>
      <c r="L1664">
        <v>1</v>
      </c>
      <c r="M1664">
        <f t="shared" si="129"/>
        <v>1</v>
      </c>
      <c r="N1664">
        <v>313885315.88127202</v>
      </c>
      <c r="O1664" t="s">
        <v>52</v>
      </c>
      <c r="P1664">
        <v>9425.9047619047597</v>
      </c>
      <c r="Q1664">
        <v>8666.6666666666624</v>
      </c>
      <c r="R1664">
        <v>9922.6666666666679</v>
      </c>
      <c r="S1664">
        <v>8322</v>
      </c>
      <c r="T1664">
        <v>12656.88888888888</v>
      </c>
      <c r="U1664">
        <v>7864</v>
      </c>
      <c r="V1664">
        <v>15941.333333333325</v>
      </c>
      <c r="W1664">
        <v>377.93080242849879</v>
      </c>
      <c r="X1664">
        <v>352.08704557091733</v>
      </c>
      <c r="Y1664">
        <v>402.81087910729775</v>
      </c>
      <c r="Z1664">
        <v>341.16313364055401</v>
      </c>
      <c r="AA1664">
        <v>486.18125960061656</v>
      </c>
      <c r="AB1664">
        <v>326.47393753200356</v>
      </c>
      <c r="AC1664">
        <v>638.99094231686468</v>
      </c>
      <c r="AD1664">
        <v>-1888.8958333333339</v>
      </c>
      <c r="AE1664">
        <v>-1938.5119047619046</v>
      </c>
      <c r="AF1664">
        <v>-1905.0555555555547</v>
      </c>
      <c r="AG1664">
        <v>-1994.9500000000007</v>
      </c>
      <c r="AH1664">
        <v>-1961.3125</v>
      </c>
      <c r="AI1664">
        <v>-1999.4444444444453</v>
      </c>
      <c r="AJ1664">
        <v>-1904.2916666666661</v>
      </c>
      <c r="AK1664">
        <v>-2034.75</v>
      </c>
      <c r="AL1664">
        <v>-57.337999342303135</v>
      </c>
      <c r="AM1664">
        <v>-58.898470428215887</v>
      </c>
      <c r="AN1664">
        <v>-57.657258211651936</v>
      </c>
      <c r="AO1664">
        <v>-60.775803538323146</v>
      </c>
      <c r="AP1664">
        <v>-59.536419489468074</v>
      </c>
      <c r="AQ1664">
        <v>-60.657146535539198</v>
      </c>
      <c r="AR1664">
        <v>-57.223664631777922</v>
      </c>
      <c r="AS1664">
        <v>-62.212064772145482</v>
      </c>
      <c r="AT1664">
        <v>0</v>
      </c>
      <c r="AU1664">
        <v>0</v>
      </c>
      <c r="AV1664">
        <v>0</v>
      </c>
      <c r="AW1664">
        <v>0</v>
      </c>
    </row>
    <row r="1665" spans="1:49" x14ac:dyDescent="0.2">
      <c r="A1665" t="s">
        <v>254</v>
      </c>
      <c r="B1665" t="str">
        <f t="shared" si="125"/>
        <v>LowerResp</v>
      </c>
      <c r="C1665" s="1" t="s">
        <v>86</v>
      </c>
      <c r="D1665" s="1">
        <f t="shared" si="126"/>
        <v>41183</v>
      </c>
      <c r="E1665">
        <f t="shared" si="127"/>
        <v>31</v>
      </c>
      <c r="F1665">
        <v>11282</v>
      </c>
      <c r="G1665" t="s">
        <v>264</v>
      </c>
      <c r="H1665" s="2">
        <f t="shared" si="128"/>
        <v>363.93548387096774</v>
      </c>
      <c r="I1665">
        <v>3.5943064008344523</v>
      </c>
      <c r="J1665" t="s">
        <v>26</v>
      </c>
      <c r="K1665" t="s">
        <v>77</v>
      </c>
      <c r="L1665">
        <v>1</v>
      </c>
      <c r="M1665">
        <f t="shared" si="129"/>
        <v>1</v>
      </c>
      <c r="N1665">
        <v>313885315.88127202</v>
      </c>
      <c r="O1665" t="s">
        <v>55</v>
      </c>
      <c r="P1665">
        <v>9689.2142857142826</v>
      </c>
      <c r="Q1665">
        <v>8906.2499999999964</v>
      </c>
      <c r="R1665">
        <v>10201.500000000002</v>
      </c>
      <c r="S1665">
        <v>8550.8125</v>
      </c>
      <c r="T1665">
        <v>13021.166666666657</v>
      </c>
      <c r="U1665">
        <v>8078.5</v>
      </c>
      <c r="V1665">
        <v>16408.249999999993</v>
      </c>
      <c r="W1665">
        <v>386.61614000438937</v>
      </c>
      <c r="X1665">
        <v>359.96476574500849</v>
      </c>
      <c r="Y1665">
        <v>412.27371907940079</v>
      </c>
      <c r="Z1665">
        <v>348.69948156682131</v>
      </c>
      <c r="AA1665">
        <v>498.24942396313583</v>
      </c>
      <c r="AB1665">
        <v>333.55124807987869</v>
      </c>
      <c r="AC1665">
        <v>655.8344092642667</v>
      </c>
      <c r="AD1665">
        <v>-985.64583333333394</v>
      </c>
      <c r="AE1665">
        <v>-1039.5119047619046</v>
      </c>
      <c r="AF1665">
        <v>-1043.8888888888887</v>
      </c>
      <c r="AG1665">
        <v>-1118.3500000000004</v>
      </c>
      <c r="AH1665">
        <v>-1054.5625</v>
      </c>
      <c r="AI1665">
        <v>-1125.1111111111113</v>
      </c>
      <c r="AJ1665">
        <v>-1062.2916666666661</v>
      </c>
      <c r="AK1665">
        <v>-1252.75</v>
      </c>
      <c r="AL1665">
        <v>-39.503590740152504</v>
      </c>
      <c r="AM1665">
        <v>-41.285413592578379</v>
      </c>
      <c r="AN1665">
        <v>-41.411380075451234</v>
      </c>
      <c r="AO1665">
        <v>-44.081179882409231</v>
      </c>
      <c r="AP1665">
        <v>-41.995290457210046</v>
      </c>
      <c r="AQ1665">
        <v>-44.334207467438944</v>
      </c>
      <c r="AR1665">
        <v>-42.116137750057476</v>
      </c>
      <c r="AS1665">
        <v>-49.150774449564778</v>
      </c>
      <c r="AT1665">
        <v>0</v>
      </c>
      <c r="AU1665">
        <v>0</v>
      </c>
      <c r="AV1665">
        <v>0</v>
      </c>
      <c r="AW1665">
        <v>0</v>
      </c>
    </row>
    <row r="1666" spans="1:49" x14ac:dyDescent="0.2">
      <c r="A1666" t="s">
        <v>254</v>
      </c>
      <c r="B1666" t="str">
        <f t="shared" ref="B1666:B1729" si="130">IF(MID(A1666,1,4)="#Acc","Accident",IF(MID(A1666,1,4)="#Alz","Alzheimer",IF(MID(A1666,1,4)="#Ass","Assault",IF(MID(A1666,1,4)="#Cer","Cerebrovascular",IF(MID(A1666,1,4)="#Chr","LowerResp",IF(MID(A1666,1,4)="#COV","COVID",IF(MID(A1666,1,4)="#Dia","Diabetes",IF(MID(A1666,1,4)="#Dis","Heart",IF(MID(A1666,1,4)="#Inf","Influenza",IF(MID(A1666,1,4)="#Int","SelfHarm",IF(MID(A1666,1,4)="#Mal","Cancer",IF(MID(A1666,1,4)="#Nep","Kidney",IF(MID(A1666,1,4)="#Sep","Septicemia",IF(MID(A1666,1,6)="Other ","OtherResp","Other"))))))))))))))</f>
        <v>LowerResp</v>
      </c>
      <c r="C1666" s="1" t="s">
        <v>87</v>
      </c>
      <c r="D1666" s="1">
        <f t="shared" si="126"/>
        <v>41214</v>
      </c>
      <c r="E1666">
        <f t="shared" si="127"/>
        <v>30</v>
      </c>
      <c r="F1666">
        <v>11814</v>
      </c>
      <c r="G1666" t="s">
        <v>265</v>
      </c>
      <c r="H1666" s="2">
        <f t="shared" si="128"/>
        <v>393.8</v>
      </c>
      <c r="I1666">
        <v>3.7637950557931412</v>
      </c>
      <c r="J1666" t="s">
        <v>26</v>
      </c>
      <c r="K1666" t="s">
        <v>77</v>
      </c>
      <c r="L1666">
        <v>1</v>
      </c>
      <c r="M1666">
        <f t="shared" si="129"/>
        <v>1</v>
      </c>
      <c r="N1666">
        <v>313885315.88127202</v>
      </c>
      <c r="O1666" t="s">
        <v>58</v>
      </c>
      <c r="P1666">
        <v>9952.5238095238055</v>
      </c>
      <c r="Q1666">
        <v>9145.8333333333303</v>
      </c>
      <c r="R1666">
        <v>10480.333333333336</v>
      </c>
      <c r="S1666">
        <v>8779.625</v>
      </c>
      <c r="T1666">
        <v>13385.444444444434</v>
      </c>
      <c r="U1666">
        <v>8293</v>
      </c>
      <c r="V1666">
        <v>16875.166666666661</v>
      </c>
      <c r="W1666">
        <v>395.30147758027994</v>
      </c>
      <c r="X1666">
        <v>367.84248591909966</v>
      </c>
      <c r="Y1666">
        <v>421.73655905150383</v>
      </c>
      <c r="Z1666">
        <v>356.2358294930886</v>
      </c>
      <c r="AA1666">
        <v>510.31758832565509</v>
      </c>
      <c r="AB1666">
        <v>340.62855862775382</v>
      </c>
      <c r="AC1666">
        <v>672.67787621166872</v>
      </c>
      <c r="AD1666">
        <v>-769.39583333333394</v>
      </c>
      <c r="AE1666">
        <v>-792.36904761904771</v>
      </c>
      <c r="AF1666">
        <v>-793.55555555555475</v>
      </c>
      <c r="AG1666">
        <v>-924.35000000000036</v>
      </c>
      <c r="AH1666">
        <v>-865.3125</v>
      </c>
      <c r="AI1666">
        <v>-985.44444444444525</v>
      </c>
      <c r="AJ1666">
        <v>-893.29166666666606</v>
      </c>
      <c r="AK1666">
        <v>-1184.75</v>
      </c>
      <c r="AL1666">
        <v>-20.021332675636359</v>
      </c>
      <c r="AM1666">
        <v>-20.69370852345395</v>
      </c>
      <c r="AN1666">
        <v>-20.607258211651924</v>
      </c>
      <c r="AO1666">
        <v>-25.089136871656478</v>
      </c>
      <c r="AP1666">
        <v>-23.003086156134714</v>
      </c>
      <c r="AQ1666">
        <v>-26.857146535539187</v>
      </c>
      <c r="AR1666">
        <v>-23.523664631777876</v>
      </c>
      <c r="AS1666">
        <v>-33.878731438812224</v>
      </c>
      <c r="AT1666">
        <v>0</v>
      </c>
      <c r="AU1666">
        <v>0</v>
      </c>
      <c r="AV1666">
        <v>0</v>
      </c>
      <c r="AW1666">
        <v>0</v>
      </c>
    </row>
    <row r="1667" spans="1:49" x14ac:dyDescent="0.2">
      <c r="A1667" t="s">
        <v>254</v>
      </c>
      <c r="B1667" t="str">
        <f t="shared" si="130"/>
        <v>LowerResp</v>
      </c>
      <c r="C1667" s="1" t="s">
        <v>88</v>
      </c>
      <c r="D1667" s="1">
        <f t="shared" ref="D1667:D1730" si="131">DATE(K1667,O1667,1)</f>
        <v>41244</v>
      </c>
      <c r="E1667">
        <f t="shared" ref="E1667:E1730" si="132">DAY(EOMONTH(D1667,0))</f>
        <v>31</v>
      </c>
      <c r="F1667">
        <v>14216</v>
      </c>
      <c r="G1667" t="s">
        <v>266</v>
      </c>
      <c r="H1667" s="2">
        <f t="shared" ref="H1667:H1730" si="133">F1667/E1667</f>
        <v>458.58064516129031</v>
      </c>
      <c r="I1667">
        <v>4.5290427046855681</v>
      </c>
      <c r="J1667" t="s">
        <v>26</v>
      </c>
      <c r="K1667" t="s">
        <v>77</v>
      </c>
      <c r="L1667">
        <v>1</v>
      </c>
      <c r="M1667">
        <f t="shared" ref="M1667:M1730" si="134">IF(YEAR(D1667)&lt;2018,1,IF(YEAR(D1667)=2018,IF(MONTH(D1667)&lt;3,1,0),0))</f>
        <v>1</v>
      </c>
      <c r="N1667">
        <v>313885315.88127202</v>
      </c>
      <c r="O1667" t="s">
        <v>61</v>
      </c>
      <c r="P1667">
        <v>10215.833333333328</v>
      </c>
      <c r="Q1667">
        <v>9385.4166666666642</v>
      </c>
      <c r="R1667">
        <v>10759.16666666667</v>
      </c>
      <c r="S1667">
        <v>9008.4375</v>
      </c>
      <c r="T1667">
        <v>13749.722222222212</v>
      </c>
      <c r="U1667">
        <v>8507.5</v>
      </c>
      <c r="V1667">
        <v>17342.083333333328</v>
      </c>
      <c r="W1667">
        <v>403.98681515617051</v>
      </c>
      <c r="X1667">
        <v>375.72020609319082</v>
      </c>
      <c r="Y1667">
        <v>431.19939902360687</v>
      </c>
      <c r="Z1667">
        <v>363.7721774193559</v>
      </c>
      <c r="AA1667">
        <v>522.38575268817431</v>
      </c>
      <c r="AB1667">
        <v>347.70586917562895</v>
      </c>
      <c r="AC1667">
        <v>689.52134315907074</v>
      </c>
      <c r="AD1667">
        <v>1187.2291666666661</v>
      </c>
      <c r="AE1667">
        <v>1178.2023809523816</v>
      </c>
      <c r="AF1667">
        <v>1333.9444444444453</v>
      </c>
      <c r="AG1667">
        <v>1148.25</v>
      </c>
      <c r="AH1667">
        <v>1300.4375</v>
      </c>
      <c r="AI1667">
        <v>1071.5555555555547</v>
      </c>
      <c r="AJ1667">
        <v>1470.2083333333339</v>
      </c>
      <c r="AK1667">
        <v>1645.25</v>
      </c>
      <c r="AL1667">
        <v>30.58915119533134</v>
      </c>
      <c r="AM1667">
        <v>30.253756914334133</v>
      </c>
      <c r="AN1667">
        <v>35.292920999817625</v>
      </c>
      <c r="AO1667">
        <v>29.034949149848842</v>
      </c>
      <c r="AP1667">
        <v>33.972451478273854</v>
      </c>
      <c r="AQ1667">
        <v>26.526007586324567</v>
      </c>
      <c r="AR1667">
        <v>39.57741063703935</v>
      </c>
      <c r="AS1667">
        <v>44.333096518177115</v>
      </c>
      <c r="AT1667">
        <v>0</v>
      </c>
      <c r="AU1667">
        <v>0</v>
      </c>
      <c r="AV1667">
        <v>0</v>
      </c>
      <c r="AW1667">
        <v>0</v>
      </c>
    </row>
    <row r="1668" spans="1:49" x14ac:dyDescent="0.2">
      <c r="A1668" t="s">
        <v>254</v>
      </c>
      <c r="B1668" t="str">
        <f t="shared" si="130"/>
        <v>LowerResp</v>
      </c>
      <c r="C1668" s="1" t="s">
        <v>89</v>
      </c>
      <c r="D1668" s="1">
        <f t="shared" si="131"/>
        <v>41275</v>
      </c>
      <c r="E1668">
        <f t="shared" si="132"/>
        <v>31</v>
      </c>
      <c r="F1668">
        <v>17499</v>
      </c>
      <c r="G1668" t="s">
        <v>255</v>
      </c>
      <c r="H1668" s="2">
        <f t="shared" si="133"/>
        <v>564.48387096774195</v>
      </c>
      <c r="I1668">
        <v>5.5362949703789202</v>
      </c>
      <c r="J1668" t="s">
        <v>26</v>
      </c>
      <c r="K1668" t="s">
        <v>90</v>
      </c>
      <c r="L1668">
        <v>1</v>
      </c>
      <c r="M1668">
        <f t="shared" si="134"/>
        <v>1</v>
      </c>
      <c r="N1668">
        <v>316077811.85116869</v>
      </c>
      <c r="O1668" t="s">
        <v>28</v>
      </c>
      <c r="P1668">
        <v>10479.142857142851</v>
      </c>
      <c r="Q1668">
        <v>9624.9999999999982</v>
      </c>
      <c r="R1668">
        <v>11038.000000000004</v>
      </c>
      <c r="S1668">
        <v>9237.25</v>
      </c>
      <c r="T1668">
        <v>14113.999999999989</v>
      </c>
      <c r="U1668">
        <v>8722</v>
      </c>
      <c r="V1668">
        <v>17808.999999999996</v>
      </c>
      <c r="W1668">
        <v>412.67215273206108</v>
      </c>
      <c r="X1668">
        <v>383.59792626728199</v>
      </c>
      <c r="Y1668">
        <v>440.66223899570991</v>
      </c>
      <c r="Z1668">
        <v>371.3085253456232</v>
      </c>
      <c r="AA1668">
        <v>534.45391705069358</v>
      </c>
      <c r="AB1668">
        <v>354.78317972350408</v>
      </c>
      <c r="AC1668">
        <v>706.36481010647276</v>
      </c>
      <c r="AD1668">
        <v>2687.6041666666661</v>
      </c>
      <c r="AE1668">
        <v>2866.6309523809523</v>
      </c>
      <c r="AF1668">
        <v>2958.2777777777774</v>
      </c>
      <c r="AG1668">
        <v>3282.0499999999993</v>
      </c>
      <c r="AH1668">
        <v>2835.9375</v>
      </c>
      <c r="AI1668">
        <v>2842.2222222222226</v>
      </c>
      <c r="AJ1668">
        <v>2338.2083333333339</v>
      </c>
      <c r="AK1668">
        <v>3226.25</v>
      </c>
      <c r="AL1668">
        <v>78.988344743718471</v>
      </c>
      <c r="AM1668">
        <v>84.719194702352468</v>
      </c>
      <c r="AN1668">
        <v>87.690770462183252</v>
      </c>
      <c r="AO1668">
        <v>97.86720721436501</v>
      </c>
      <c r="AP1668">
        <v>83.50470954279001</v>
      </c>
      <c r="AQ1668">
        <v>83.644287156217047</v>
      </c>
      <c r="AR1668">
        <v>67.57741063703935</v>
      </c>
      <c r="AS1668">
        <v>95.333096518177058</v>
      </c>
      <c r="AT1668">
        <v>0</v>
      </c>
      <c r="AU1668">
        <v>0</v>
      </c>
      <c r="AV1668">
        <v>0</v>
      </c>
      <c r="AW1668">
        <v>0</v>
      </c>
    </row>
    <row r="1669" spans="1:49" x14ac:dyDescent="0.2">
      <c r="A1669" t="s">
        <v>254</v>
      </c>
      <c r="B1669" t="str">
        <f t="shared" si="130"/>
        <v>LowerResp</v>
      </c>
      <c r="C1669" s="1" t="s">
        <v>91</v>
      </c>
      <c r="D1669" s="1">
        <f t="shared" si="131"/>
        <v>41306</v>
      </c>
      <c r="E1669">
        <f t="shared" si="132"/>
        <v>28</v>
      </c>
      <c r="F1669">
        <v>14019</v>
      </c>
      <c r="G1669" t="s">
        <v>256</v>
      </c>
      <c r="H1669" s="2">
        <f t="shared" si="133"/>
        <v>500.67857142857144</v>
      </c>
      <c r="I1669">
        <v>4.4353002565713515</v>
      </c>
      <c r="J1669" t="s">
        <v>26</v>
      </c>
      <c r="K1669" t="s">
        <v>90</v>
      </c>
      <c r="L1669">
        <v>1</v>
      </c>
      <c r="M1669">
        <f t="shared" si="134"/>
        <v>1</v>
      </c>
      <c r="N1669">
        <v>316077811.85116869</v>
      </c>
      <c r="O1669" t="s">
        <v>31</v>
      </c>
      <c r="P1669">
        <v>10742.452380952374</v>
      </c>
      <c r="Q1669">
        <v>9864.5833333333321</v>
      </c>
      <c r="R1669">
        <v>11316.833333333338</v>
      </c>
      <c r="S1669">
        <v>9466.0625</v>
      </c>
      <c r="T1669">
        <v>14478.277777777766</v>
      </c>
      <c r="U1669">
        <v>8936.5</v>
      </c>
      <c r="V1669">
        <v>18275.916666666664</v>
      </c>
      <c r="W1669">
        <v>421.35749030795165</v>
      </c>
      <c r="X1669">
        <v>391.47564644137316</v>
      </c>
      <c r="Y1669">
        <v>450.12507896781295</v>
      </c>
      <c r="Z1669">
        <v>378.84487327189049</v>
      </c>
      <c r="AA1669">
        <v>546.52208141321285</v>
      </c>
      <c r="AB1669">
        <v>361.86049027137921</v>
      </c>
      <c r="AC1669">
        <v>723.20827705387478</v>
      </c>
      <c r="AD1669">
        <v>1108.9791666666661</v>
      </c>
      <c r="AE1669">
        <v>1166.2023809523816</v>
      </c>
      <c r="AF1669">
        <v>1123.1111111111113</v>
      </c>
      <c r="AG1669">
        <v>1206.25</v>
      </c>
      <c r="AH1669">
        <v>1111.1875</v>
      </c>
      <c r="AI1669">
        <v>1317.5555555555547</v>
      </c>
      <c r="AJ1669">
        <v>1342.2083333333339</v>
      </c>
      <c r="AK1669">
        <v>1579.25</v>
      </c>
      <c r="AL1669">
        <v>70.654283087910358</v>
      </c>
      <c r="AM1669">
        <v>72.510056430803559</v>
      </c>
      <c r="AN1669">
        <v>70.561023123870712</v>
      </c>
      <c r="AO1669">
        <v>75.755559351660395</v>
      </c>
      <c r="AP1669">
        <v>71.816474599201854</v>
      </c>
      <c r="AQ1669">
        <v>78.374490027131799</v>
      </c>
      <c r="AR1669">
        <v>76.801171164609684</v>
      </c>
      <c r="AS1669">
        <v>93.795078084997385</v>
      </c>
      <c r="AT1669">
        <v>0</v>
      </c>
      <c r="AU1669">
        <v>0</v>
      </c>
      <c r="AV1669">
        <v>0</v>
      </c>
      <c r="AW1669">
        <v>0</v>
      </c>
    </row>
    <row r="1670" spans="1:49" x14ac:dyDescent="0.2">
      <c r="A1670" t="s">
        <v>254</v>
      </c>
      <c r="B1670" t="str">
        <f t="shared" si="130"/>
        <v>LowerResp</v>
      </c>
      <c r="C1670" s="1" t="s">
        <v>92</v>
      </c>
      <c r="D1670" s="1">
        <f t="shared" si="131"/>
        <v>41334</v>
      </c>
      <c r="E1670">
        <f t="shared" si="132"/>
        <v>31</v>
      </c>
      <c r="F1670">
        <v>14493</v>
      </c>
      <c r="G1670" t="s">
        <v>257</v>
      </c>
      <c r="H1670" s="2">
        <f t="shared" si="133"/>
        <v>467.51612903225805</v>
      </c>
      <c r="I1670">
        <v>4.5852633296589342</v>
      </c>
      <c r="J1670" t="s">
        <v>26</v>
      </c>
      <c r="K1670" t="s">
        <v>90</v>
      </c>
      <c r="L1670">
        <v>1</v>
      </c>
      <c r="M1670">
        <f t="shared" si="134"/>
        <v>1</v>
      </c>
      <c r="N1670">
        <v>316077811.85116869</v>
      </c>
      <c r="O1670" t="s">
        <v>34</v>
      </c>
      <c r="P1670">
        <v>11005.761904761897</v>
      </c>
      <c r="Q1670">
        <v>10104.166666666666</v>
      </c>
      <c r="R1670">
        <v>11595.666666666672</v>
      </c>
      <c r="S1670">
        <v>9694.875</v>
      </c>
      <c r="T1670">
        <v>14842.555555555544</v>
      </c>
      <c r="U1670">
        <v>9151</v>
      </c>
      <c r="V1670">
        <v>18742.833333333332</v>
      </c>
      <c r="W1670">
        <v>430.04282788384222</v>
      </c>
      <c r="X1670">
        <v>399.35336661546432</v>
      </c>
      <c r="Y1670">
        <v>459.58791893991599</v>
      </c>
      <c r="Z1670">
        <v>386.38122119815779</v>
      </c>
      <c r="AA1670">
        <v>558.59024577573211</v>
      </c>
      <c r="AB1670">
        <v>368.93780081925433</v>
      </c>
      <c r="AC1670">
        <v>740.0517440012768</v>
      </c>
      <c r="AD1670">
        <v>2139.2291666666661</v>
      </c>
      <c r="AE1670">
        <v>2125.4880952380954</v>
      </c>
      <c r="AF1670">
        <v>2076.9444444444453</v>
      </c>
      <c r="AG1670">
        <v>2117.0499999999993</v>
      </c>
      <c r="AH1670">
        <v>2131.1875</v>
      </c>
      <c r="AI1670">
        <v>2428.8888888888887</v>
      </c>
      <c r="AJ1670">
        <v>2510.2083333333339</v>
      </c>
      <c r="AK1670">
        <v>2484.25</v>
      </c>
      <c r="AL1670">
        <v>61.298828614686158</v>
      </c>
      <c r="AM1670">
        <v>60.811360600970033</v>
      </c>
      <c r="AN1670">
        <v>59.260662935301468</v>
      </c>
      <c r="AO1670">
        <v>60.286562053074647</v>
      </c>
      <c r="AP1670">
        <v>60.770838575048003</v>
      </c>
      <c r="AQ1670">
        <v>70.310953822883675</v>
      </c>
      <c r="AR1670">
        <v>73.125797733813499</v>
      </c>
      <c r="AS1670">
        <v>71.397612647209314</v>
      </c>
      <c r="AT1670">
        <v>0</v>
      </c>
      <c r="AU1670">
        <v>0</v>
      </c>
      <c r="AV1670">
        <v>0</v>
      </c>
      <c r="AW1670">
        <v>0</v>
      </c>
    </row>
    <row r="1671" spans="1:49" x14ac:dyDescent="0.2">
      <c r="A1671" t="s">
        <v>254</v>
      </c>
      <c r="B1671" t="str">
        <f t="shared" si="130"/>
        <v>LowerResp</v>
      </c>
      <c r="C1671" s="1" t="s">
        <v>93</v>
      </c>
      <c r="D1671" s="1">
        <f t="shared" si="131"/>
        <v>41365</v>
      </c>
      <c r="E1671">
        <f t="shared" si="132"/>
        <v>30</v>
      </c>
      <c r="F1671">
        <v>12837</v>
      </c>
      <c r="G1671" t="s">
        <v>258</v>
      </c>
      <c r="H1671" s="2">
        <f t="shared" si="133"/>
        <v>427.9</v>
      </c>
      <c r="I1671">
        <v>4.0613417072263678</v>
      </c>
      <c r="J1671" t="s">
        <v>26</v>
      </c>
      <c r="K1671" t="s">
        <v>90</v>
      </c>
      <c r="L1671">
        <v>1</v>
      </c>
      <c r="M1671">
        <f t="shared" si="134"/>
        <v>1</v>
      </c>
      <c r="N1671">
        <v>316077811.85116869</v>
      </c>
      <c r="O1671" t="s">
        <v>37</v>
      </c>
      <c r="P1671">
        <v>11269.07142857142</v>
      </c>
      <c r="Q1671">
        <v>10343.75</v>
      </c>
      <c r="R1671">
        <v>11874.500000000005</v>
      </c>
      <c r="S1671">
        <v>9923.6875</v>
      </c>
      <c r="T1671">
        <v>15206.833333333321</v>
      </c>
      <c r="U1671">
        <v>9365.5</v>
      </c>
      <c r="V1671">
        <v>19209.75</v>
      </c>
      <c r="W1671">
        <v>438.72816545973279</v>
      </c>
      <c r="X1671">
        <v>407.23108678955549</v>
      </c>
      <c r="Y1671">
        <v>469.05075891201903</v>
      </c>
      <c r="Z1671">
        <v>393.91756912442509</v>
      </c>
      <c r="AA1671">
        <v>570.65841013825138</v>
      </c>
      <c r="AB1671">
        <v>376.01511136712946</v>
      </c>
      <c r="AC1671">
        <v>756.89521094867882</v>
      </c>
      <c r="AD1671">
        <v>579.85416666666606</v>
      </c>
      <c r="AE1671">
        <v>595.91666666666606</v>
      </c>
      <c r="AF1671">
        <v>562.94444444444525</v>
      </c>
      <c r="AG1671">
        <v>620.04999999999927</v>
      </c>
      <c r="AH1671">
        <v>673.9375</v>
      </c>
      <c r="AI1671">
        <v>792.55555555555475</v>
      </c>
      <c r="AJ1671">
        <v>657.20833333333394</v>
      </c>
      <c r="AK1671">
        <v>568.25</v>
      </c>
      <c r="AL1671">
        <v>24.953667324363551</v>
      </c>
      <c r="AM1671">
        <v>25.582481952736487</v>
      </c>
      <c r="AN1671">
        <v>24.609408455014716</v>
      </c>
      <c r="AO1671">
        <v>26.390863128343426</v>
      </c>
      <c r="AP1671">
        <v>28.30524717719851</v>
      </c>
      <c r="AQ1671">
        <v>32.409520131127408</v>
      </c>
      <c r="AR1671">
        <v>28.159668701555404</v>
      </c>
      <c r="AS1671">
        <v>24.55460189452117</v>
      </c>
      <c r="AT1671">
        <v>0</v>
      </c>
      <c r="AU1671">
        <v>0</v>
      </c>
      <c r="AV1671">
        <v>0</v>
      </c>
      <c r="AW1671">
        <v>0</v>
      </c>
    </row>
    <row r="1672" spans="1:49" x14ac:dyDescent="0.2">
      <c r="A1672" t="s">
        <v>254</v>
      </c>
      <c r="B1672" t="str">
        <f t="shared" si="130"/>
        <v>LowerResp</v>
      </c>
      <c r="C1672" s="1" t="s">
        <v>94</v>
      </c>
      <c r="D1672" s="1">
        <f t="shared" si="131"/>
        <v>41395</v>
      </c>
      <c r="E1672">
        <f t="shared" si="132"/>
        <v>31</v>
      </c>
      <c r="F1672">
        <v>12127</v>
      </c>
      <c r="G1672" t="s">
        <v>259</v>
      </c>
      <c r="H1672" s="2">
        <f t="shared" si="133"/>
        <v>391.19354838709677</v>
      </c>
      <c r="I1672">
        <v>3.8367134753863175</v>
      </c>
      <c r="J1672" t="s">
        <v>26</v>
      </c>
      <c r="K1672" t="s">
        <v>90</v>
      </c>
      <c r="L1672">
        <v>1</v>
      </c>
      <c r="M1672">
        <f t="shared" si="134"/>
        <v>1</v>
      </c>
      <c r="N1672">
        <v>316077811.85116869</v>
      </c>
      <c r="O1672" t="s">
        <v>40</v>
      </c>
      <c r="P1672">
        <v>11532.380952380943</v>
      </c>
      <c r="Q1672">
        <v>10583.333333333334</v>
      </c>
      <c r="R1672">
        <v>12153.333333333339</v>
      </c>
      <c r="S1672">
        <v>10152.5</v>
      </c>
      <c r="T1672">
        <v>15571.111111111099</v>
      </c>
      <c r="U1672">
        <v>9580</v>
      </c>
      <c r="V1672">
        <v>19676.666666666668</v>
      </c>
      <c r="W1672">
        <v>447.41350303562336</v>
      </c>
      <c r="X1672">
        <v>415.10880696364666</v>
      </c>
      <c r="Y1672">
        <v>478.51359888412208</v>
      </c>
      <c r="Z1672">
        <v>401.45391705069238</v>
      </c>
      <c r="AA1672">
        <v>582.72657450077065</v>
      </c>
      <c r="AB1672">
        <v>383.09242191500459</v>
      </c>
      <c r="AC1672">
        <v>773.73867789608084</v>
      </c>
      <c r="AD1672">
        <v>87.85416666666606</v>
      </c>
      <c r="AE1672">
        <v>71.630952380952294</v>
      </c>
      <c r="AF1672">
        <v>-3.5555555555547471</v>
      </c>
      <c r="AG1672">
        <v>32.449999999998909</v>
      </c>
      <c r="AH1672">
        <v>116.9375</v>
      </c>
      <c r="AI1672">
        <v>147.22222222222263</v>
      </c>
      <c r="AJ1672">
        <v>-7.7916666666660603</v>
      </c>
      <c r="AK1672">
        <v>56.25</v>
      </c>
      <c r="AL1672">
        <v>-4.8745584820879344</v>
      </c>
      <c r="AM1672">
        <v>-5.4420956202280877</v>
      </c>
      <c r="AN1672">
        <v>-7.8522402905048807</v>
      </c>
      <c r="AO1672">
        <v>-6.9585992372479382</v>
      </c>
      <c r="AP1672">
        <v>-4.204967876564865</v>
      </c>
      <c r="AQ1672">
        <v>-3.2911967147506971</v>
      </c>
      <c r="AR1672">
        <v>-8.100008717799426</v>
      </c>
      <c r="AS1672">
        <v>-6.9249679979520238</v>
      </c>
      <c r="AT1672">
        <v>0</v>
      </c>
      <c r="AU1672">
        <v>0</v>
      </c>
      <c r="AV1672">
        <v>0</v>
      </c>
      <c r="AW1672">
        <v>0</v>
      </c>
    </row>
    <row r="1673" spans="1:49" x14ac:dyDescent="0.2">
      <c r="A1673" t="s">
        <v>254</v>
      </c>
      <c r="B1673" t="str">
        <f t="shared" si="130"/>
        <v>LowerResp</v>
      </c>
      <c r="C1673" s="1" t="s">
        <v>95</v>
      </c>
      <c r="D1673" s="1">
        <f t="shared" si="131"/>
        <v>41426</v>
      </c>
      <c r="E1673">
        <f t="shared" si="132"/>
        <v>30</v>
      </c>
      <c r="F1673">
        <v>11127</v>
      </c>
      <c r="G1673" t="s">
        <v>260</v>
      </c>
      <c r="H1673" s="2">
        <f t="shared" si="133"/>
        <v>370.9</v>
      </c>
      <c r="I1673">
        <v>3.5203356840623035</v>
      </c>
      <c r="J1673" t="s">
        <v>26</v>
      </c>
      <c r="K1673" t="s">
        <v>90</v>
      </c>
      <c r="L1673">
        <v>1</v>
      </c>
      <c r="M1673">
        <f t="shared" si="134"/>
        <v>1</v>
      </c>
      <c r="N1673">
        <v>316077811.85116869</v>
      </c>
      <c r="O1673" t="s">
        <v>43</v>
      </c>
      <c r="P1673">
        <v>11795.690476190466</v>
      </c>
      <c r="Q1673">
        <v>10822.916666666668</v>
      </c>
      <c r="R1673">
        <v>12432.166666666673</v>
      </c>
      <c r="S1673">
        <v>10381.3125</v>
      </c>
      <c r="T1673">
        <v>15935.388888888876</v>
      </c>
      <c r="U1673">
        <v>9794.5</v>
      </c>
      <c r="V1673">
        <v>20143.583333333336</v>
      </c>
      <c r="W1673">
        <v>456.09884061151394</v>
      </c>
      <c r="X1673">
        <v>422.98652713773782</v>
      </c>
      <c r="Y1673">
        <v>487.97643885622512</v>
      </c>
      <c r="Z1673">
        <v>408.99026497695968</v>
      </c>
      <c r="AA1673">
        <v>594.79473886328992</v>
      </c>
      <c r="AB1673">
        <v>390.16973246287972</v>
      </c>
      <c r="AC1673">
        <v>790.58214484348287</v>
      </c>
      <c r="AD1673">
        <v>-1103.6458333333339</v>
      </c>
      <c r="AE1673">
        <v>-1115.9404761904771</v>
      </c>
      <c r="AF1673">
        <v>-1163.2222222222226</v>
      </c>
      <c r="AG1673">
        <v>-1138.75</v>
      </c>
      <c r="AH1673">
        <v>-1097.0625</v>
      </c>
      <c r="AI1673">
        <v>-1113.4444444444453</v>
      </c>
      <c r="AJ1673">
        <v>-1183.7916666666661</v>
      </c>
      <c r="AK1673">
        <v>-1186.75</v>
      </c>
      <c r="AL1673">
        <v>-31.162999342303067</v>
      </c>
      <c r="AM1673">
        <v>-31.47942280916817</v>
      </c>
      <c r="AN1673">
        <v>-32.929480433874176</v>
      </c>
      <c r="AO1673">
        <v>-32.235803538323182</v>
      </c>
      <c r="AP1673">
        <v>-30.728086156134793</v>
      </c>
      <c r="AQ1673">
        <v>-31.123813202205895</v>
      </c>
      <c r="AR1673">
        <v>-33.206997965111213</v>
      </c>
      <c r="AS1673">
        <v>-33.94539810547883</v>
      </c>
      <c r="AT1673">
        <v>0</v>
      </c>
      <c r="AU1673">
        <v>0</v>
      </c>
      <c r="AV1673">
        <v>0</v>
      </c>
      <c r="AW1673">
        <v>0</v>
      </c>
    </row>
    <row r="1674" spans="1:49" x14ac:dyDescent="0.2">
      <c r="A1674" t="s">
        <v>254</v>
      </c>
      <c r="B1674" t="str">
        <f t="shared" si="130"/>
        <v>LowerResp</v>
      </c>
      <c r="C1674" s="1" t="s">
        <v>96</v>
      </c>
      <c r="D1674" s="1">
        <f t="shared" si="131"/>
        <v>41456</v>
      </c>
      <c r="E1674">
        <f t="shared" si="132"/>
        <v>31</v>
      </c>
      <c r="F1674">
        <v>10846</v>
      </c>
      <c r="G1674" t="s">
        <v>261</v>
      </c>
      <c r="H1674" s="2">
        <f t="shared" si="133"/>
        <v>349.87096774193549</v>
      </c>
      <c r="I1674">
        <v>3.4314335247002554</v>
      </c>
      <c r="J1674" t="s">
        <v>26</v>
      </c>
      <c r="K1674" t="s">
        <v>90</v>
      </c>
      <c r="L1674">
        <v>1</v>
      </c>
      <c r="M1674">
        <f t="shared" si="134"/>
        <v>1</v>
      </c>
      <c r="N1674">
        <v>316077811.85116869</v>
      </c>
      <c r="O1674" t="s">
        <v>46</v>
      </c>
      <c r="P1674">
        <v>12058.999999999989</v>
      </c>
      <c r="Q1674">
        <v>11062.500000000002</v>
      </c>
      <c r="R1674">
        <v>12711.000000000007</v>
      </c>
      <c r="S1674">
        <v>10610.125</v>
      </c>
      <c r="T1674">
        <v>16299.666666666653</v>
      </c>
      <c r="U1674">
        <v>10009</v>
      </c>
      <c r="V1674">
        <v>20610.500000000004</v>
      </c>
      <c r="W1674">
        <v>464.78417818740451</v>
      </c>
      <c r="X1674">
        <v>430.86424731182899</v>
      </c>
      <c r="Y1674">
        <v>497.43927882832816</v>
      </c>
      <c r="Z1674">
        <v>416.52661290322698</v>
      </c>
      <c r="AA1674">
        <v>606.86290322580919</v>
      </c>
      <c r="AB1674">
        <v>397.24704301075485</v>
      </c>
      <c r="AC1674">
        <v>807.42561179088489</v>
      </c>
      <c r="AD1674">
        <v>-1355.0208333333339</v>
      </c>
      <c r="AE1674">
        <v>-1389.6547619047615</v>
      </c>
      <c r="AF1674">
        <v>-1417.8888888888887</v>
      </c>
      <c r="AG1674">
        <v>-1429.5500000000011</v>
      </c>
      <c r="AH1674">
        <v>-1390.3125</v>
      </c>
      <c r="AI1674">
        <v>-1489.1111111111113</v>
      </c>
      <c r="AJ1674">
        <v>-1510.7916666666661</v>
      </c>
      <c r="AK1674">
        <v>-1812.75</v>
      </c>
      <c r="AL1674">
        <v>-51.418913320797742</v>
      </c>
      <c r="AM1674">
        <v>-52.580344468154408</v>
      </c>
      <c r="AN1674">
        <v>-53.475896204483433</v>
      </c>
      <c r="AO1674">
        <v>-54.119889559828607</v>
      </c>
      <c r="AP1674">
        <v>-52.825935618500409</v>
      </c>
      <c r="AQ1674">
        <v>-56.076142951309919</v>
      </c>
      <c r="AR1674">
        <v>-56.583879685541376</v>
      </c>
      <c r="AS1674">
        <v>-67.215290578597092</v>
      </c>
      <c r="AT1674">
        <v>0</v>
      </c>
      <c r="AU1674">
        <v>0</v>
      </c>
      <c r="AV1674">
        <v>0</v>
      </c>
      <c r="AW1674">
        <v>0</v>
      </c>
    </row>
    <row r="1675" spans="1:49" x14ac:dyDescent="0.2">
      <c r="A1675" t="s">
        <v>254</v>
      </c>
      <c r="B1675" t="str">
        <f t="shared" si="130"/>
        <v>LowerResp</v>
      </c>
      <c r="C1675" s="1" t="s">
        <v>97</v>
      </c>
      <c r="D1675" s="1">
        <f t="shared" si="131"/>
        <v>41487</v>
      </c>
      <c r="E1675">
        <f t="shared" si="132"/>
        <v>31</v>
      </c>
      <c r="F1675">
        <v>10636</v>
      </c>
      <c r="G1675" t="s">
        <v>262</v>
      </c>
      <c r="H1675" s="2">
        <f t="shared" si="133"/>
        <v>343.09677419354841</v>
      </c>
      <c r="I1675">
        <v>3.3649941885222128</v>
      </c>
      <c r="J1675" t="s">
        <v>26</v>
      </c>
      <c r="K1675" t="s">
        <v>90</v>
      </c>
      <c r="L1675">
        <v>1</v>
      </c>
      <c r="M1675">
        <f t="shared" si="134"/>
        <v>1</v>
      </c>
      <c r="N1675">
        <v>316077811.85116869</v>
      </c>
      <c r="O1675" t="s">
        <v>49</v>
      </c>
      <c r="P1675">
        <v>12322.309523809512</v>
      </c>
      <c r="Q1675">
        <v>11302.083333333336</v>
      </c>
      <c r="R1675">
        <v>12989.833333333341</v>
      </c>
      <c r="S1675">
        <v>10838.9375</v>
      </c>
      <c r="T1675">
        <v>16663.944444444431</v>
      </c>
      <c r="U1675">
        <v>10223.5</v>
      </c>
      <c r="V1675">
        <v>21077.416666666672</v>
      </c>
      <c r="W1675">
        <v>473.46951576329508</v>
      </c>
      <c r="X1675">
        <v>438.74196748592016</v>
      </c>
      <c r="Y1675">
        <v>506.9021188004312</v>
      </c>
      <c r="Z1675">
        <v>424.06296082949427</v>
      </c>
      <c r="AA1675">
        <v>618.93106758832846</v>
      </c>
      <c r="AB1675">
        <v>404.32435355862998</v>
      </c>
      <c r="AC1675">
        <v>824.26907873828691</v>
      </c>
      <c r="AD1675">
        <v>-1688.1458333333339</v>
      </c>
      <c r="AE1675">
        <v>-1728.0833333333339</v>
      </c>
      <c r="AF1675">
        <v>-1728.0555555555547</v>
      </c>
      <c r="AG1675">
        <v>-1800.1500000000015</v>
      </c>
      <c r="AH1675">
        <v>-1801.0625</v>
      </c>
      <c r="AI1675">
        <v>-1887.4444444444453</v>
      </c>
      <c r="AJ1675">
        <v>-1755.7916666666661</v>
      </c>
      <c r="AK1675">
        <v>-2087.75</v>
      </c>
      <c r="AL1675">
        <v>-62.164881062733116</v>
      </c>
      <c r="AM1675">
        <v>-63.497395159398593</v>
      </c>
      <c r="AN1675">
        <v>-63.481272548569507</v>
      </c>
      <c r="AO1675">
        <v>-66.074728269506068</v>
      </c>
      <c r="AP1675">
        <v>-66.075935618500409</v>
      </c>
      <c r="AQ1675">
        <v>-68.925605316901283</v>
      </c>
      <c r="AR1675">
        <v>-64.487105491992963</v>
      </c>
      <c r="AS1675">
        <v>-76.086258320532579</v>
      </c>
      <c r="AT1675">
        <v>0</v>
      </c>
      <c r="AU1675">
        <v>0</v>
      </c>
      <c r="AV1675">
        <v>0</v>
      </c>
      <c r="AW1675">
        <v>0</v>
      </c>
    </row>
    <row r="1676" spans="1:49" x14ac:dyDescent="0.2">
      <c r="A1676" t="s">
        <v>254</v>
      </c>
      <c r="B1676" t="str">
        <f t="shared" si="130"/>
        <v>LowerResp</v>
      </c>
      <c r="C1676" s="1" t="s">
        <v>98</v>
      </c>
      <c r="D1676" s="1">
        <f t="shared" si="131"/>
        <v>41518</v>
      </c>
      <c r="E1676">
        <f t="shared" si="132"/>
        <v>30</v>
      </c>
      <c r="F1676">
        <v>10303</v>
      </c>
      <c r="G1676" t="s">
        <v>263</v>
      </c>
      <c r="H1676" s="2">
        <f t="shared" si="133"/>
        <v>343.43333333333334</v>
      </c>
      <c r="I1676">
        <v>3.2596403840113162</v>
      </c>
      <c r="J1676" t="s">
        <v>26</v>
      </c>
      <c r="K1676" t="s">
        <v>90</v>
      </c>
      <c r="L1676">
        <v>1</v>
      </c>
      <c r="M1676">
        <f t="shared" si="134"/>
        <v>1</v>
      </c>
      <c r="N1676">
        <v>316077811.85116869</v>
      </c>
      <c r="O1676" t="s">
        <v>52</v>
      </c>
      <c r="P1676">
        <v>12585.619047619035</v>
      </c>
      <c r="Q1676">
        <v>11541.66666666667</v>
      </c>
      <c r="R1676">
        <v>13268.666666666675</v>
      </c>
      <c r="S1676">
        <v>11067.75</v>
      </c>
      <c r="T1676">
        <v>17028.222222222208</v>
      </c>
      <c r="U1676">
        <v>10438</v>
      </c>
      <c r="V1676">
        <v>21544.333333333339</v>
      </c>
      <c r="W1676">
        <v>482.15485333918565</v>
      </c>
      <c r="X1676">
        <v>446.61968766001132</v>
      </c>
      <c r="Y1676">
        <v>516.36495877253424</v>
      </c>
      <c r="Z1676">
        <v>431.59930875576157</v>
      </c>
      <c r="AA1676">
        <v>630.99923195084773</v>
      </c>
      <c r="AB1676">
        <v>411.40166410650511</v>
      </c>
      <c r="AC1676">
        <v>841.11254568568893</v>
      </c>
      <c r="AD1676">
        <v>-1888.8958333333339</v>
      </c>
      <c r="AE1676">
        <v>-1938.5119047619046</v>
      </c>
      <c r="AF1676">
        <v>-1905.0555555555547</v>
      </c>
      <c r="AG1676">
        <v>-1994.9500000000007</v>
      </c>
      <c r="AH1676">
        <v>-1961.3125</v>
      </c>
      <c r="AI1676">
        <v>-1999.4444444444453</v>
      </c>
      <c r="AJ1676">
        <v>-1904.2916666666661</v>
      </c>
      <c r="AK1676">
        <v>-2034.75</v>
      </c>
      <c r="AL1676">
        <v>-57.337999342303135</v>
      </c>
      <c r="AM1676">
        <v>-58.898470428215887</v>
      </c>
      <c r="AN1676">
        <v>-57.657258211651936</v>
      </c>
      <c r="AO1676">
        <v>-60.775803538323146</v>
      </c>
      <c r="AP1676">
        <v>-59.536419489468074</v>
      </c>
      <c r="AQ1676">
        <v>-60.657146535539198</v>
      </c>
      <c r="AR1676">
        <v>-57.223664631777922</v>
      </c>
      <c r="AS1676">
        <v>-62.212064772145482</v>
      </c>
      <c r="AT1676">
        <v>0</v>
      </c>
      <c r="AU1676">
        <v>0</v>
      </c>
      <c r="AV1676">
        <v>0</v>
      </c>
      <c r="AW1676">
        <v>0</v>
      </c>
    </row>
    <row r="1677" spans="1:49" x14ac:dyDescent="0.2">
      <c r="A1677" t="s">
        <v>254</v>
      </c>
      <c r="B1677" t="str">
        <f t="shared" si="130"/>
        <v>LowerResp</v>
      </c>
      <c r="C1677" s="1" t="s">
        <v>99</v>
      </c>
      <c r="D1677" s="1">
        <f t="shared" si="131"/>
        <v>41548</v>
      </c>
      <c r="E1677">
        <f t="shared" si="132"/>
        <v>31</v>
      </c>
      <c r="F1677">
        <v>11059</v>
      </c>
      <c r="G1677" t="s">
        <v>264</v>
      </c>
      <c r="H1677" s="2">
        <f t="shared" si="133"/>
        <v>356.74193548387098</v>
      </c>
      <c r="I1677">
        <v>3.4988219942522707</v>
      </c>
      <c r="J1677" t="s">
        <v>26</v>
      </c>
      <c r="K1677" t="s">
        <v>90</v>
      </c>
      <c r="L1677">
        <v>1</v>
      </c>
      <c r="M1677">
        <f t="shared" si="134"/>
        <v>1</v>
      </c>
      <c r="N1677">
        <v>316077811.85116869</v>
      </c>
      <c r="O1677" t="s">
        <v>55</v>
      </c>
      <c r="P1677">
        <v>12848.928571428558</v>
      </c>
      <c r="Q1677">
        <v>11781.250000000004</v>
      </c>
      <c r="R1677">
        <v>13547.500000000009</v>
      </c>
      <c r="S1677">
        <v>11296.5625</v>
      </c>
      <c r="T1677">
        <v>17392.499999999985</v>
      </c>
      <c r="U1677">
        <v>10652.5</v>
      </c>
      <c r="V1677">
        <v>22011.250000000007</v>
      </c>
      <c r="W1677">
        <v>490.84019091507622</v>
      </c>
      <c r="X1677">
        <v>454.49740783410249</v>
      </c>
      <c r="Y1677">
        <v>525.82779874463733</v>
      </c>
      <c r="Z1677">
        <v>439.13565668202887</v>
      </c>
      <c r="AA1677">
        <v>643.067396313367</v>
      </c>
      <c r="AB1677">
        <v>418.47897465438024</v>
      </c>
      <c r="AC1677">
        <v>857.95601263309095</v>
      </c>
      <c r="AD1677">
        <v>-985.64583333333394</v>
      </c>
      <c r="AE1677">
        <v>-1039.5119047619046</v>
      </c>
      <c r="AF1677">
        <v>-1043.8888888888887</v>
      </c>
      <c r="AG1677">
        <v>-1118.3500000000004</v>
      </c>
      <c r="AH1677">
        <v>-1054.5625</v>
      </c>
      <c r="AI1677">
        <v>-1125.1111111111113</v>
      </c>
      <c r="AJ1677">
        <v>-1062.2916666666661</v>
      </c>
      <c r="AK1677">
        <v>-1252.75</v>
      </c>
      <c r="AL1677">
        <v>-39.503590740152504</v>
      </c>
      <c r="AM1677">
        <v>-41.285413592578379</v>
      </c>
      <c r="AN1677">
        <v>-41.411380075451234</v>
      </c>
      <c r="AO1677">
        <v>-44.081179882409231</v>
      </c>
      <c r="AP1677">
        <v>-41.995290457210046</v>
      </c>
      <c r="AQ1677">
        <v>-44.334207467438944</v>
      </c>
      <c r="AR1677">
        <v>-42.116137750057476</v>
      </c>
      <c r="AS1677">
        <v>-49.150774449564778</v>
      </c>
      <c r="AT1677">
        <v>0</v>
      </c>
      <c r="AU1677">
        <v>0</v>
      </c>
      <c r="AV1677">
        <v>0</v>
      </c>
      <c r="AW1677">
        <v>0</v>
      </c>
    </row>
    <row r="1678" spans="1:49" x14ac:dyDescent="0.2">
      <c r="A1678" t="s">
        <v>254</v>
      </c>
      <c r="B1678" t="str">
        <f t="shared" si="130"/>
        <v>LowerResp</v>
      </c>
      <c r="C1678" s="1" t="s">
        <v>100</v>
      </c>
      <c r="D1678" s="1">
        <f t="shared" si="131"/>
        <v>41579</v>
      </c>
      <c r="E1678">
        <f t="shared" si="132"/>
        <v>30</v>
      </c>
      <c r="F1678">
        <v>11272</v>
      </c>
      <c r="G1678" t="s">
        <v>265</v>
      </c>
      <c r="H1678" s="2">
        <f t="shared" si="133"/>
        <v>375.73333333333335</v>
      </c>
      <c r="I1678">
        <v>3.5662104638042855</v>
      </c>
      <c r="J1678" t="s">
        <v>26</v>
      </c>
      <c r="K1678" t="s">
        <v>90</v>
      </c>
      <c r="L1678">
        <v>1</v>
      </c>
      <c r="M1678">
        <f t="shared" si="134"/>
        <v>1</v>
      </c>
      <c r="N1678">
        <v>316077811.85116869</v>
      </c>
      <c r="O1678" t="s">
        <v>58</v>
      </c>
      <c r="P1678">
        <v>13112.238095238081</v>
      </c>
      <c r="Q1678">
        <v>12020.833333333338</v>
      </c>
      <c r="R1678">
        <v>13826.333333333343</v>
      </c>
      <c r="S1678">
        <v>11525.375</v>
      </c>
      <c r="T1678">
        <v>17756.777777777763</v>
      </c>
      <c r="U1678">
        <v>10867</v>
      </c>
      <c r="V1678">
        <v>22478.166666666675</v>
      </c>
      <c r="W1678">
        <v>499.52552849096679</v>
      </c>
      <c r="X1678">
        <v>462.37512800819366</v>
      </c>
      <c r="Y1678">
        <v>535.29063871674043</v>
      </c>
      <c r="Z1678">
        <v>446.67200460829616</v>
      </c>
      <c r="AA1678">
        <v>655.13556067588627</v>
      </c>
      <c r="AB1678">
        <v>425.55628520225537</v>
      </c>
      <c r="AC1678">
        <v>874.79947958049297</v>
      </c>
      <c r="AD1678">
        <v>-769.39583333333394</v>
      </c>
      <c r="AE1678">
        <v>-792.36904761904771</v>
      </c>
      <c r="AF1678">
        <v>-793.55555555555475</v>
      </c>
      <c r="AG1678">
        <v>-924.35000000000036</v>
      </c>
      <c r="AH1678">
        <v>-865.3125</v>
      </c>
      <c r="AI1678">
        <v>-985.44444444444525</v>
      </c>
      <c r="AJ1678">
        <v>-893.29166666666606</v>
      </c>
      <c r="AK1678">
        <v>-1184.75</v>
      </c>
      <c r="AL1678">
        <v>-20.021332675636359</v>
      </c>
      <c r="AM1678">
        <v>-20.69370852345395</v>
      </c>
      <c r="AN1678">
        <v>-20.607258211651924</v>
      </c>
      <c r="AO1678">
        <v>-25.089136871656478</v>
      </c>
      <c r="AP1678">
        <v>-23.003086156134714</v>
      </c>
      <c r="AQ1678">
        <v>-26.857146535539187</v>
      </c>
      <c r="AR1678">
        <v>-23.523664631777876</v>
      </c>
      <c r="AS1678">
        <v>-33.878731438812224</v>
      </c>
      <c r="AT1678">
        <v>0</v>
      </c>
      <c r="AU1678">
        <v>0</v>
      </c>
      <c r="AV1678">
        <v>0</v>
      </c>
      <c r="AW1678">
        <v>0</v>
      </c>
    </row>
    <row r="1679" spans="1:49" x14ac:dyDescent="0.2">
      <c r="A1679" t="s">
        <v>254</v>
      </c>
      <c r="B1679" t="str">
        <f t="shared" si="130"/>
        <v>LowerResp</v>
      </c>
      <c r="C1679" s="1" t="s">
        <v>101</v>
      </c>
      <c r="D1679" s="1">
        <f t="shared" si="131"/>
        <v>41609</v>
      </c>
      <c r="E1679">
        <f t="shared" si="132"/>
        <v>31</v>
      </c>
      <c r="F1679">
        <v>12972</v>
      </c>
      <c r="G1679" t="s">
        <v>266</v>
      </c>
      <c r="H1679" s="2">
        <f t="shared" si="133"/>
        <v>418.45161290322579</v>
      </c>
      <c r="I1679">
        <v>4.1040527090551091</v>
      </c>
      <c r="J1679" t="s">
        <v>26</v>
      </c>
      <c r="K1679" t="s">
        <v>90</v>
      </c>
      <c r="L1679">
        <v>1</v>
      </c>
      <c r="M1679">
        <f t="shared" si="134"/>
        <v>1</v>
      </c>
      <c r="N1679">
        <v>316077811.85116869</v>
      </c>
      <c r="O1679" t="s">
        <v>61</v>
      </c>
      <c r="P1679">
        <v>13375.547619047604</v>
      </c>
      <c r="Q1679">
        <v>12260.416666666672</v>
      </c>
      <c r="R1679">
        <v>14105.166666666677</v>
      </c>
      <c r="S1679">
        <v>11754.1875</v>
      </c>
      <c r="T1679">
        <v>18121.05555555554</v>
      </c>
      <c r="U1679">
        <v>11081.5</v>
      </c>
      <c r="V1679">
        <v>22945.083333333343</v>
      </c>
      <c r="W1679">
        <v>508.21086606685736</v>
      </c>
      <c r="X1679">
        <v>470.25284818228482</v>
      </c>
      <c r="Y1679">
        <v>544.75347868884353</v>
      </c>
      <c r="Z1679">
        <v>454.20835253456346</v>
      </c>
      <c r="AA1679">
        <v>667.20372503840554</v>
      </c>
      <c r="AB1679">
        <v>432.6335957501305</v>
      </c>
      <c r="AC1679">
        <v>891.64294652789499</v>
      </c>
      <c r="AD1679">
        <v>1187.2291666666661</v>
      </c>
      <c r="AE1679">
        <v>1178.2023809523816</v>
      </c>
      <c r="AF1679">
        <v>1333.9444444444453</v>
      </c>
      <c r="AG1679">
        <v>1148.25</v>
      </c>
      <c r="AH1679">
        <v>1300.4375</v>
      </c>
      <c r="AI1679">
        <v>1071.5555555555547</v>
      </c>
      <c r="AJ1679">
        <v>1470.2083333333339</v>
      </c>
      <c r="AK1679">
        <v>1645.25</v>
      </c>
      <c r="AL1679">
        <v>30.58915119533134</v>
      </c>
      <c r="AM1679">
        <v>30.253756914334133</v>
      </c>
      <c r="AN1679">
        <v>35.292920999817625</v>
      </c>
      <c r="AO1679">
        <v>29.034949149848842</v>
      </c>
      <c r="AP1679">
        <v>33.972451478273854</v>
      </c>
      <c r="AQ1679">
        <v>26.526007586324567</v>
      </c>
      <c r="AR1679">
        <v>39.57741063703935</v>
      </c>
      <c r="AS1679">
        <v>44.333096518177115</v>
      </c>
      <c r="AT1679">
        <v>0</v>
      </c>
      <c r="AU1679">
        <v>0</v>
      </c>
      <c r="AV1679">
        <v>0</v>
      </c>
      <c r="AW1679">
        <v>0</v>
      </c>
    </row>
    <row r="1680" spans="1:49" x14ac:dyDescent="0.2">
      <c r="A1680" t="s">
        <v>254</v>
      </c>
      <c r="B1680" t="str">
        <f t="shared" si="130"/>
        <v>LowerResp</v>
      </c>
      <c r="C1680" s="1" t="s">
        <v>102</v>
      </c>
      <c r="D1680" s="1">
        <f t="shared" si="131"/>
        <v>41640</v>
      </c>
      <c r="E1680">
        <f t="shared" si="132"/>
        <v>31</v>
      </c>
      <c r="F1680">
        <v>15072</v>
      </c>
      <c r="G1680" t="s">
        <v>255</v>
      </c>
      <c r="H1680" s="2">
        <f t="shared" si="133"/>
        <v>486.19354838709677</v>
      </c>
      <c r="I1680">
        <v>4.7286186469178491</v>
      </c>
      <c r="J1680" t="s">
        <v>26</v>
      </c>
      <c r="K1680" t="s">
        <v>103</v>
      </c>
      <c r="L1680">
        <v>1</v>
      </c>
      <c r="M1680">
        <f t="shared" si="134"/>
        <v>1</v>
      </c>
      <c r="N1680">
        <v>318740019.55780572</v>
      </c>
      <c r="O1680" t="s">
        <v>28</v>
      </c>
      <c r="P1680">
        <v>13638.857142857127</v>
      </c>
      <c r="Q1680">
        <v>12500.000000000005</v>
      </c>
      <c r="R1680">
        <v>14384.000000000011</v>
      </c>
      <c r="S1680">
        <v>11983</v>
      </c>
      <c r="T1680">
        <v>18485.333333333318</v>
      </c>
      <c r="U1680">
        <v>11296</v>
      </c>
      <c r="V1680">
        <v>23412.000000000011</v>
      </c>
      <c r="W1680">
        <v>516.89620364274799</v>
      </c>
      <c r="X1680">
        <v>478.13056835637599</v>
      </c>
      <c r="Y1680">
        <v>554.21631866094663</v>
      </c>
      <c r="Z1680">
        <v>461.74470046083076</v>
      </c>
      <c r="AA1680">
        <v>679.27188940092481</v>
      </c>
      <c r="AB1680">
        <v>439.71090629800563</v>
      </c>
      <c r="AC1680">
        <v>908.48641347529701</v>
      </c>
      <c r="AD1680">
        <v>2687.6041666666661</v>
      </c>
      <c r="AE1680">
        <v>2866.6309523809523</v>
      </c>
      <c r="AF1680">
        <v>2958.2777777777774</v>
      </c>
      <c r="AG1680">
        <v>3282.0499999999993</v>
      </c>
      <c r="AH1680">
        <v>2835.9375</v>
      </c>
      <c r="AI1680">
        <v>2842.2222222222226</v>
      </c>
      <c r="AJ1680">
        <v>2338.2083333333339</v>
      </c>
      <c r="AK1680">
        <v>3226.25</v>
      </c>
      <c r="AL1680">
        <v>78.988344743718471</v>
      </c>
      <c r="AM1680">
        <v>84.719194702352468</v>
      </c>
      <c r="AN1680">
        <v>87.690770462183252</v>
      </c>
      <c r="AO1680">
        <v>97.86720721436501</v>
      </c>
      <c r="AP1680">
        <v>83.50470954279001</v>
      </c>
      <c r="AQ1680">
        <v>83.644287156217047</v>
      </c>
      <c r="AR1680">
        <v>67.57741063703935</v>
      </c>
      <c r="AS1680">
        <v>95.333096518177058</v>
      </c>
      <c r="AT1680">
        <v>0</v>
      </c>
      <c r="AU1680">
        <v>0</v>
      </c>
      <c r="AV1680">
        <v>0</v>
      </c>
      <c r="AW1680">
        <v>0</v>
      </c>
    </row>
    <row r="1681" spans="1:49" x14ac:dyDescent="0.2">
      <c r="A1681" t="s">
        <v>254</v>
      </c>
      <c r="B1681" t="str">
        <f t="shared" si="130"/>
        <v>LowerResp</v>
      </c>
      <c r="C1681" s="1" t="s">
        <v>104</v>
      </c>
      <c r="D1681" s="1">
        <f t="shared" si="131"/>
        <v>41671</v>
      </c>
      <c r="E1681">
        <f t="shared" si="132"/>
        <v>28</v>
      </c>
      <c r="F1681">
        <v>12747</v>
      </c>
      <c r="G1681" t="s">
        <v>256</v>
      </c>
      <c r="H1681" s="2">
        <f t="shared" si="133"/>
        <v>455.25</v>
      </c>
      <c r="I1681">
        <v>3.9991840427456093</v>
      </c>
      <c r="J1681" t="s">
        <v>26</v>
      </c>
      <c r="K1681" t="s">
        <v>103</v>
      </c>
      <c r="L1681">
        <v>1</v>
      </c>
      <c r="M1681">
        <f t="shared" si="134"/>
        <v>1</v>
      </c>
      <c r="N1681">
        <v>318740019.55780572</v>
      </c>
      <c r="O1681" t="s">
        <v>31</v>
      </c>
      <c r="P1681">
        <v>13902.16666666665</v>
      </c>
      <c r="Q1681">
        <v>12739.583333333339</v>
      </c>
      <c r="R1681">
        <v>14662.833333333345</v>
      </c>
      <c r="S1681">
        <v>12211.8125</v>
      </c>
      <c r="T1681">
        <v>18849.611111111095</v>
      </c>
      <c r="U1681">
        <v>11510.5</v>
      </c>
      <c r="V1681">
        <v>23878.916666666679</v>
      </c>
      <c r="W1681">
        <v>525.58154121863856</v>
      </c>
      <c r="X1681">
        <v>486.00828853046715</v>
      </c>
      <c r="Y1681">
        <v>563.67915863304972</v>
      </c>
      <c r="Z1681">
        <v>469.28104838709805</v>
      </c>
      <c r="AA1681">
        <v>691.34005376344408</v>
      </c>
      <c r="AB1681">
        <v>446.78821684588075</v>
      </c>
      <c r="AC1681">
        <v>925.32988042269903</v>
      </c>
      <c r="AD1681">
        <v>1108.9791666666661</v>
      </c>
      <c r="AE1681">
        <v>1166.2023809523816</v>
      </c>
      <c r="AF1681">
        <v>1123.1111111111113</v>
      </c>
      <c r="AG1681">
        <v>1206.25</v>
      </c>
      <c r="AH1681">
        <v>1111.1875</v>
      </c>
      <c r="AI1681">
        <v>1317.5555555555547</v>
      </c>
      <c r="AJ1681">
        <v>1342.2083333333339</v>
      </c>
      <c r="AK1681">
        <v>1579.25</v>
      </c>
      <c r="AL1681">
        <v>70.654283087910358</v>
      </c>
      <c r="AM1681">
        <v>72.510056430803559</v>
      </c>
      <c r="AN1681">
        <v>70.561023123870712</v>
      </c>
      <c r="AO1681">
        <v>75.755559351660395</v>
      </c>
      <c r="AP1681">
        <v>71.816474599201854</v>
      </c>
      <c r="AQ1681">
        <v>78.374490027131799</v>
      </c>
      <c r="AR1681">
        <v>76.801171164609684</v>
      </c>
      <c r="AS1681">
        <v>93.795078084997385</v>
      </c>
      <c r="AT1681">
        <v>0</v>
      </c>
      <c r="AU1681">
        <v>0</v>
      </c>
      <c r="AV1681">
        <v>0</v>
      </c>
      <c r="AW1681">
        <v>0</v>
      </c>
    </row>
    <row r="1682" spans="1:49" x14ac:dyDescent="0.2">
      <c r="A1682" t="s">
        <v>254</v>
      </c>
      <c r="B1682" t="str">
        <f t="shared" si="130"/>
        <v>LowerResp</v>
      </c>
      <c r="C1682" s="1" t="s">
        <v>105</v>
      </c>
      <c r="D1682" s="1">
        <f t="shared" si="131"/>
        <v>41699</v>
      </c>
      <c r="E1682">
        <f t="shared" si="132"/>
        <v>31</v>
      </c>
      <c r="F1682">
        <v>13493</v>
      </c>
      <c r="G1682" t="s">
        <v>257</v>
      </c>
      <c r="H1682" s="2">
        <f t="shared" si="133"/>
        <v>435.25806451612902</v>
      </c>
      <c r="I1682">
        <v>4.2332305867079709</v>
      </c>
      <c r="J1682" t="s">
        <v>26</v>
      </c>
      <c r="K1682" t="s">
        <v>103</v>
      </c>
      <c r="L1682">
        <v>1</v>
      </c>
      <c r="M1682">
        <f t="shared" si="134"/>
        <v>1</v>
      </c>
      <c r="N1682">
        <v>318740019.55780572</v>
      </c>
      <c r="O1682" t="s">
        <v>34</v>
      </c>
      <c r="P1682">
        <v>14165.476190476173</v>
      </c>
      <c r="Q1682">
        <v>12979.166666666673</v>
      </c>
      <c r="R1682">
        <v>14941.666666666679</v>
      </c>
      <c r="S1682">
        <v>12440.625</v>
      </c>
      <c r="T1682">
        <v>19213.888888888872</v>
      </c>
      <c r="U1682">
        <v>11725</v>
      </c>
      <c r="V1682">
        <v>24345.833333333347</v>
      </c>
      <c r="W1682">
        <v>534.26687879452913</v>
      </c>
      <c r="X1682">
        <v>493.88600870455832</v>
      </c>
      <c r="Y1682">
        <v>573.14199860515282</v>
      </c>
      <c r="Z1682">
        <v>476.81739631336535</v>
      </c>
      <c r="AA1682">
        <v>703.40821812596334</v>
      </c>
      <c r="AB1682">
        <v>453.86552739375588</v>
      </c>
      <c r="AC1682">
        <v>942.17334737010106</v>
      </c>
      <c r="AD1682">
        <v>2139.2291666666661</v>
      </c>
      <c r="AE1682">
        <v>2125.4880952380954</v>
      </c>
      <c r="AF1682">
        <v>2076.9444444444453</v>
      </c>
      <c r="AG1682">
        <v>2117.0499999999993</v>
      </c>
      <c r="AH1682">
        <v>2131.1875</v>
      </c>
      <c r="AI1682">
        <v>2428.8888888888887</v>
      </c>
      <c r="AJ1682">
        <v>2510.2083333333339</v>
      </c>
      <c r="AK1682">
        <v>2484.25</v>
      </c>
      <c r="AL1682">
        <v>61.298828614686158</v>
      </c>
      <c r="AM1682">
        <v>60.811360600970033</v>
      </c>
      <c r="AN1682">
        <v>59.260662935301468</v>
      </c>
      <c r="AO1682">
        <v>60.286562053074647</v>
      </c>
      <c r="AP1682">
        <v>60.770838575048003</v>
      </c>
      <c r="AQ1682">
        <v>70.310953822883675</v>
      </c>
      <c r="AR1682">
        <v>73.125797733813499</v>
      </c>
      <c r="AS1682">
        <v>71.397612647209314</v>
      </c>
      <c r="AT1682">
        <v>0</v>
      </c>
      <c r="AU1682">
        <v>0</v>
      </c>
      <c r="AV1682">
        <v>0</v>
      </c>
      <c r="AW1682">
        <v>0</v>
      </c>
    </row>
    <row r="1683" spans="1:49" x14ac:dyDescent="0.2">
      <c r="A1683" t="s">
        <v>254</v>
      </c>
      <c r="B1683" t="str">
        <f t="shared" si="130"/>
        <v>LowerResp</v>
      </c>
      <c r="C1683" s="1" t="s">
        <v>106</v>
      </c>
      <c r="D1683" s="1">
        <f t="shared" si="131"/>
        <v>41730</v>
      </c>
      <c r="E1683">
        <f t="shared" si="132"/>
        <v>30</v>
      </c>
      <c r="F1683">
        <v>12573</v>
      </c>
      <c r="G1683" t="s">
        <v>258</v>
      </c>
      <c r="H1683" s="2">
        <f t="shared" si="133"/>
        <v>419.1</v>
      </c>
      <c r="I1683">
        <v>3.9445940981752998</v>
      </c>
      <c r="J1683" t="s">
        <v>26</v>
      </c>
      <c r="K1683" t="s">
        <v>103</v>
      </c>
      <c r="L1683">
        <v>1</v>
      </c>
      <c r="M1683">
        <f t="shared" si="134"/>
        <v>1</v>
      </c>
      <c r="N1683">
        <v>318740019.55780572</v>
      </c>
      <c r="O1683" t="s">
        <v>37</v>
      </c>
      <c r="P1683">
        <v>14428.785714285696</v>
      </c>
      <c r="Q1683">
        <v>13218.750000000007</v>
      </c>
      <c r="R1683">
        <v>15220.500000000013</v>
      </c>
      <c r="S1683">
        <v>12669.4375</v>
      </c>
      <c r="T1683">
        <v>19578.16666666665</v>
      </c>
      <c r="U1683">
        <v>11939.5</v>
      </c>
      <c r="V1683">
        <v>24812.750000000015</v>
      </c>
      <c r="W1683">
        <v>542.95221637041971</v>
      </c>
      <c r="X1683">
        <v>501.76372887864949</v>
      </c>
      <c r="Y1683">
        <v>582.60483857725592</v>
      </c>
      <c r="Z1683">
        <v>484.35374423963265</v>
      </c>
      <c r="AA1683">
        <v>715.47638248848261</v>
      </c>
      <c r="AB1683">
        <v>460.94283794163101</v>
      </c>
      <c r="AC1683">
        <v>959.01681431750308</v>
      </c>
      <c r="AD1683">
        <v>579.85416666666606</v>
      </c>
      <c r="AE1683">
        <v>595.91666666666606</v>
      </c>
      <c r="AF1683">
        <v>562.94444444444525</v>
      </c>
      <c r="AG1683">
        <v>620.04999999999927</v>
      </c>
      <c r="AH1683">
        <v>673.9375</v>
      </c>
      <c r="AI1683">
        <v>792.55555555555475</v>
      </c>
      <c r="AJ1683">
        <v>657.20833333333394</v>
      </c>
      <c r="AK1683">
        <v>568.25</v>
      </c>
      <c r="AL1683">
        <v>24.953667324363551</v>
      </c>
      <c r="AM1683">
        <v>25.582481952736487</v>
      </c>
      <c r="AN1683">
        <v>24.609408455014716</v>
      </c>
      <c r="AO1683">
        <v>26.390863128343426</v>
      </c>
      <c r="AP1683">
        <v>28.30524717719851</v>
      </c>
      <c r="AQ1683">
        <v>32.409520131127408</v>
      </c>
      <c r="AR1683">
        <v>28.159668701555404</v>
      </c>
      <c r="AS1683">
        <v>24.55460189452117</v>
      </c>
      <c r="AT1683">
        <v>0</v>
      </c>
      <c r="AU1683">
        <v>0</v>
      </c>
      <c r="AV1683">
        <v>0</v>
      </c>
      <c r="AW1683">
        <v>0</v>
      </c>
    </row>
    <row r="1684" spans="1:49" x14ac:dyDescent="0.2">
      <c r="A1684" t="s">
        <v>254</v>
      </c>
      <c r="B1684" t="str">
        <f t="shared" si="130"/>
        <v>LowerResp</v>
      </c>
      <c r="C1684" s="1" t="s">
        <v>107</v>
      </c>
      <c r="D1684" s="1">
        <f t="shared" si="131"/>
        <v>41760</v>
      </c>
      <c r="E1684">
        <f t="shared" si="132"/>
        <v>31</v>
      </c>
      <c r="F1684">
        <v>12281</v>
      </c>
      <c r="G1684" t="s">
        <v>259</v>
      </c>
      <c r="H1684" s="2">
        <f t="shared" si="133"/>
        <v>396.16129032258067</v>
      </c>
      <c r="I1684">
        <v>3.8529833865975389</v>
      </c>
      <c r="J1684" t="s">
        <v>26</v>
      </c>
      <c r="K1684" t="s">
        <v>103</v>
      </c>
      <c r="L1684">
        <v>1</v>
      </c>
      <c r="M1684">
        <f t="shared" si="134"/>
        <v>1</v>
      </c>
      <c r="N1684">
        <v>318740019.55780572</v>
      </c>
      <c r="O1684" t="s">
        <v>40</v>
      </c>
      <c r="P1684">
        <v>14692.095238095219</v>
      </c>
      <c r="Q1684">
        <v>13458.333333333341</v>
      </c>
      <c r="R1684">
        <v>15499.333333333347</v>
      </c>
      <c r="S1684">
        <v>12898.25</v>
      </c>
      <c r="T1684">
        <v>19942.444444444427</v>
      </c>
      <c r="U1684">
        <v>12154</v>
      </c>
      <c r="V1684">
        <v>25279.666666666682</v>
      </c>
      <c r="W1684">
        <v>551.63755394631028</v>
      </c>
      <c r="X1684">
        <v>509.64144905274065</v>
      </c>
      <c r="Y1684">
        <v>592.06767854935902</v>
      </c>
      <c r="Z1684">
        <v>491.89009216589994</v>
      </c>
      <c r="AA1684">
        <v>727.54454685100188</v>
      </c>
      <c r="AB1684">
        <v>468.02014848950614</v>
      </c>
      <c r="AC1684">
        <v>975.8602812649051</v>
      </c>
      <c r="AD1684">
        <v>87.85416666666606</v>
      </c>
      <c r="AE1684">
        <v>71.630952380952294</v>
      </c>
      <c r="AF1684">
        <v>-3.5555555555547471</v>
      </c>
      <c r="AG1684">
        <v>32.449999999998909</v>
      </c>
      <c r="AH1684">
        <v>116.9375</v>
      </c>
      <c r="AI1684">
        <v>147.22222222222263</v>
      </c>
      <c r="AJ1684">
        <v>-7.7916666666660603</v>
      </c>
      <c r="AK1684">
        <v>56.25</v>
      </c>
      <c r="AL1684">
        <v>-4.8745584820879344</v>
      </c>
      <c r="AM1684">
        <v>-5.4420956202280877</v>
      </c>
      <c r="AN1684">
        <v>-7.8522402905048807</v>
      </c>
      <c r="AO1684">
        <v>-6.9585992372479382</v>
      </c>
      <c r="AP1684">
        <v>-4.204967876564865</v>
      </c>
      <c r="AQ1684">
        <v>-3.2911967147506971</v>
      </c>
      <c r="AR1684">
        <v>-8.100008717799426</v>
      </c>
      <c r="AS1684">
        <v>-6.9249679979520238</v>
      </c>
      <c r="AT1684">
        <v>0</v>
      </c>
      <c r="AU1684">
        <v>0</v>
      </c>
      <c r="AV1684">
        <v>0</v>
      </c>
      <c r="AW1684">
        <v>0</v>
      </c>
    </row>
    <row r="1685" spans="1:49" x14ac:dyDescent="0.2">
      <c r="A1685" t="s">
        <v>254</v>
      </c>
      <c r="B1685" t="str">
        <f t="shared" si="130"/>
        <v>LowerResp</v>
      </c>
      <c r="C1685" s="1" t="s">
        <v>108</v>
      </c>
      <c r="D1685" s="1">
        <f t="shared" si="131"/>
        <v>41791</v>
      </c>
      <c r="E1685">
        <f t="shared" si="132"/>
        <v>30</v>
      </c>
      <c r="F1685">
        <v>11207</v>
      </c>
      <c r="G1685" t="s">
        <v>260</v>
      </c>
      <c r="H1685" s="2">
        <f t="shared" si="133"/>
        <v>373.56666666666666</v>
      </c>
      <c r="I1685">
        <v>3.5160316597670072</v>
      </c>
      <c r="J1685" t="s">
        <v>26</v>
      </c>
      <c r="K1685" t="s">
        <v>103</v>
      </c>
      <c r="L1685">
        <v>1</v>
      </c>
      <c r="M1685">
        <f t="shared" si="134"/>
        <v>1</v>
      </c>
      <c r="N1685">
        <v>318740019.55780572</v>
      </c>
      <c r="O1685" t="s">
        <v>43</v>
      </c>
      <c r="P1685">
        <v>14955.404761904741</v>
      </c>
      <c r="Q1685">
        <v>13697.916666666675</v>
      </c>
      <c r="R1685">
        <v>15778.166666666681</v>
      </c>
      <c r="S1685">
        <v>13127.0625</v>
      </c>
      <c r="T1685">
        <v>20306.722222222204</v>
      </c>
      <c r="U1685">
        <v>12368.5</v>
      </c>
      <c r="V1685">
        <v>25746.58333333335</v>
      </c>
      <c r="W1685">
        <v>560.32289152220085</v>
      </c>
      <c r="X1685">
        <v>517.51916922683176</v>
      </c>
      <c r="Y1685">
        <v>601.53051852146211</v>
      </c>
      <c r="Z1685">
        <v>499.42644009216724</v>
      </c>
      <c r="AA1685">
        <v>739.61271121352115</v>
      </c>
      <c r="AB1685">
        <v>475.09745903738127</v>
      </c>
      <c r="AC1685">
        <v>992.70374821230712</v>
      </c>
      <c r="AD1685">
        <v>-1103.6458333333339</v>
      </c>
      <c r="AE1685">
        <v>-1115.9404761904771</v>
      </c>
      <c r="AF1685">
        <v>-1163.2222222222226</v>
      </c>
      <c r="AG1685">
        <v>-1138.75</v>
      </c>
      <c r="AH1685">
        <v>-1097.0625</v>
      </c>
      <c r="AI1685">
        <v>-1113.4444444444453</v>
      </c>
      <c r="AJ1685">
        <v>-1183.7916666666661</v>
      </c>
      <c r="AK1685">
        <v>-1186.75</v>
      </c>
      <c r="AL1685">
        <v>-31.162999342303067</v>
      </c>
      <c r="AM1685">
        <v>-31.47942280916817</v>
      </c>
      <c r="AN1685">
        <v>-32.929480433874176</v>
      </c>
      <c r="AO1685">
        <v>-32.235803538323182</v>
      </c>
      <c r="AP1685">
        <v>-30.728086156134793</v>
      </c>
      <c r="AQ1685">
        <v>-31.123813202205895</v>
      </c>
      <c r="AR1685">
        <v>-33.206997965111213</v>
      </c>
      <c r="AS1685">
        <v>-33.94539810547883</v>
      </c>
      <c r="AT1685">
        <v>0</v>
      </c>
      <c r="AU1685">
        <v>0</v>
      </c>
      <c r="AV1685">
        <v>0</v>
      </c>
      <c r="AW1685">
        <v>0</v>
      </c>
    </row>
    <row r="1686" spans="1:49" x14ac:dyDescent="0.2">
      <c r="A1686" t="s">
        <v>254</v>
      </c>
      <c r="B1686" t="str">
        <f t="shared" si="130"/>
        <v>LowerResp</v>
      </c>
      <c r="C1686" s="1" t="s">
        <v>109</v>
      </c>
      <c r="D1686" s="1">
        <f t="shared" si="131"/>
        <v>41821</v>
      </c>
      <c r="E1686">
        <f t="shared" si="132"/>
        <v>31</v>
      </c>
      <c r="F1686">
        <v>11161</v>
      </c>
      <c r="G1686" t="s">
        <v>261</v>
      </c>
      <c r="H1686" s="2">
        <f t="shared" si="133"/>
        <v>360.03225806451616</v>
      </c>
      <c r="I1686">
        <v>3.5015998353403739</v>
      </c>
      <c r="J1686" t="s">
        <v>26</v>
      </c>
      <c r="K1686" t="s">
        <v>103</v>
      </c>
      <c r="L1686">
        <v>1</v>
      </c>
      <c r="M1686">
        <f t="shared" si="134"/>
        <v>1</v>
      </c>
      <c r="N1686">
        <v>318740019.55780572</v>
      </c>
      <c r="O1686" t="s">
        <v>46</v>
      </c>
      <c r="P1686">
        <v>15218.714285714264</v>
      </c>
      <c r="Q1686">
        <v>13937.500000000009</v>
      </c>
      <c r="R1686">
        <v>16057.000000000015</v>
      </c>
      <c r="S1686">
        <v>13355.875</v>
      </c>
      <c r="T1686">
        <v>20670.999999999982</v>
      </c>
      <c r="U1686">
        <v>12583</v>
      </c>
      <c r="V1686">
        <v>26213.500000000018</v>
      </c>
      <c r="W1686">
        <v>569.00822909809142</v>
      </c>
      <c r="X1686">
        <v>525.39688940092287</v>
      </c>
      <c r="Y1686">
        <v>610.99335849356521</v>
      </c>
      <c r="Z1686">
        <v>506.96278801843454</v>
      </c>
      <c r="AA1686">
        <v>751.68087557604042</v>
      </c>
      <c r="AB1686">
        <v>482.1747695852564</v>
      </c>
      <c r="AC1686">
        <v>1009.5472151597091</v>
      </c>
      <c r="AD1686">
        <v>-1355.0208333333339</v>
      </c>
      <c r="AE1686">
        <v>-1389.6547619047615</v>
      </c>
      <c r="AF1686">
        <v>-1417.8888888888887</v>
      </c>
      <c r="AG1686">
        <v>-1429.5500000000011</v>
      </c>
      <c r="AH1686">
        <v>-1390.3125</v>
      </c>
      <c r="AI1686">
        <v>-1489.1111111111113</v>
      </c>
      <c r="AJ1686">
        <v>-1510.7916666666661</v>
      </c>
      <c r="AK1686">
        <v>-1812.75</v>
      </c>
      <c r="AL1686">
        <v>-51.418913320797742</v>
      </c>
      <c r="AM1686">
        <v>-52.580344468154408</v>
      </c>
      <c r="AN1686">
        <v>-53.475896204483433</v>
      </c>
      <c r="AO1686">
        <v>-54.119889559828607</v>
      </c>
      <c r="AP1686">
        <v>-52.825935618500409</v>
      </c>
      <c r="AQ1686">
        <v>-56.076142951309919</v>
      </c>
      <c r="AR1686">
        <v>-56.583879685541376</v>
      </c>
      <c r="AS1686">
        <v>-67.215290578597092</v>
      </c>
      <c r="AT1686">
        <v>0</v>
      </c>
      <c r="AU1686">
        <v>0</v>
      </c>
      <c r="AV1686">
        <v>0</v>
      </c>
      <c r="AW1686">
        <v>0</v>
      </c>
    </row>
    <row r="1687" spans="1:49" x14ac:dyDescent="0.2">
      <c r="A1687" t="s">
        <v>254</v>
      </c>
      <c r="B1687" t="str">
        <f t="shared" si="130"/>
        <v>LowerResp</v>
      </c>
      <c r="C1687" s="1" t="s">
        <v>110</v>
      </c>
      <c r="D1687" s="1">
        <f t="shared" si="131"/>
        <v>41852</v>
      </c>
      <c r="E1687">
        <f t="shared" si="132"/>
        <v>31</v>
      </c>
      <c r="F1687">
        <v>10713</v>
      </c>
      <c r="G1687" t="s">
        <v>262</v>
      </c>
      <c r="H1687" s="2">
        <f t="shared" si="133"/>
        <v>345.58064516129031</v>
      </c>
      <c r="I1687">
        <v>3.3610464148375079</v>
      </c>
      <c r="J1687" t="s">
        <v>26</v>
      </c>
      <c r="K1687" t="s">
        <v>103</v>
      </c>
      <c r="L1687">
        <v>1</v>
      </c>
      <c r="M1687">
        <f t="shared" si="134"/>
        <v>1</v>
      </c>
      <c r="N1687">
        <v>318740019.55780572</v>
      </c>
      <c r="O1687" t="s">
        <v>49</v>
      </c>
      <c r="P1687">
        <v>15482.023809523787</v>
      </c>
      <c r="Q1687">
        <v>14177.083333333343</v>
      </c>
      <c r="R1687">
        <v>16335.833333333348</v>
      </c>
      <c r="S1687">
        <v>13584.6875</v>
      </c>
      <c r="T1687">
        <v>21035.277777777759</v>
      </c>
      <c r="U1687">
        <v>12797.5</v>
      </c>
      <c r="V1687">
        <v>26680.416666666686</v>
      </c>
      <c r="W1687">
        <v>577.69356667398199</v>
      </c>
      <c r="X1687">
        <v>533.27460957501398</v>
      </c>
      <c r="Y1687">
        <v>620.45619846566831</v>
      </c>
      <c r="Z1687">
        <v>514.49913594470183</v>
      </c>
      <c r="AA1687">
        <v>763.74903993855969</v>
      </c>
      <c r="AB1687">
        <v>489.25208013313153</v>
      </c>
      <c r="AC1687">
        <v>1026.3906821071112</v>
      </c>
      <c r="AD1687">
        <v>-1688.1458333333339</v>
      </c>
      <c r="AE1687">
        <v>-1728.0833333333339</v>
      </c>
      <c r="AF1687">
        <v>-1728.0555555555547</v>
      </c>
      <c r="AG1687">
        <v>-1800.1500000000015</v>
      </c>
      <c r="AH1687">
        <v>-1801.0625</v>
      </c>
      <c r="AI1687">
        <v>-1887.4444444444453</v>
      </c>
      <c r="AJ1687">
        <v>-1755.7916666666661</v>
      </c>
      <c r="AK1687">
        <v>-2087.75</v>
      </c>
      <c r="AL1687">
        <v>-62.164881062733116</v>
      </c>
      <c r="AM1687">
        <v>-63.497395159398593</v>
      </c>
      <c r="AN1687">
        <v>-63.481272548569507</v>
      </c>
      <c r="AO1687">
        <v>-66.074728269506068</v>
      </c>
      <c r="AP1687">
        <v>-66.075935618500409</v>
      </c>
      <c r="AQ1687">
        <v>-68.925605316901283</v>
      </c>
      <c r="AR1687">
        <v>-64.487105491992963</v>
      </c>
      <c r="AS1687">
        <v>-76.086258320532579</v>
      </c>
      <c r="AT1687">
        <v>0</v>
      </c>
      <c r="AU1687">
        <v>0</v>
      </c>
      <c r="AV1687">
        <v>0</v>
      </c>
      <c r="AW1687">
        <v>0</v>
      </c>
    </row>
    <row r="1688" spans="1:49" x14ac:dyDescent="0.2">
      <c r="A1688" t="s">
        <v>254</v>
      </c>
      <c r="B1688" t="str">
        <f t="shared" si="130"/>
        <v>LowerResp</v>
      </c>
      <c r="C1688" s="1" t="s">
        <v>111</v>
      </c>
      <c r="D1688" s="1">
        <f t="shared" si="131"/>
        <v>41883</v>
      </c>
      <c r="E1688">
        <f t="shared" si="132"/>
        <v>30</v>
      </c>
      <c r="F1688">
        <v>10408</v>
      </c>
      <c r="G1688" t="s">
        <v>263</v>
      </c>
      <c r="H1688" s="2">
        <f t="shared" si="133"/>
        <v>346.93333333333334</v>
      </c>
      <c r="I1688">
        <v>3.2653571441826545</v>
      </c>
      <c r="J1688" t="s">
        <v>26</v>
      </c>
      <c r="K1688" t="s">
        <v>103</v>
      </c>
      <c r="L1688">
        <v>1</v>
      </c>
      <c r="M1688">
        <f t="shared" si="134"/>
        <v>1</v>
      </c>
      <c r="N1688">
        <v>318740019.55780572</v>
      </c>
      <c r="O1688" t="s">
        <v>52</v>
      </c>
      <c r="P1688">
        <v>15745.33333333331</v>
      </c>
      <c r="Q1688">
        <v>14416.666666666677</v>
      </c>
      <c r="R1688">
        <v>16614.666666666682</v>
      </c>
      <c r="S1688">
        <v>13813.5</v>
      </c>
      <c r="T1688">
        <v>21399.555555555537</v>
      </c>
      <c r="U1688">
        <v>13012</v>
      </c>
      <c r="V1688">
        <v>27147.333333333354</v>
      </c>
      <c r="W1688">
        <v>586.37890424987256</v>
      </c>
      <c r="X1688">
        <v>541.15232974910509</v>
      </c>
      <c r="Y1688">
        <v>629.91903843777141</v>
      </c>
      <c r="Z1688">
        <v>522.03548387096919</v>
      </c>
      <c r="AA1688">
        <v>775.81720430107896</v>
      </c>
      <c r="AB1688">
        <v>496.32939068100666</v>
      </c>
      <c r="AC1688">
        <v>1043.2341490545132</v>
      </c>
      <c r="AD1688">
        <v>-1888.8958333333339</v>
      </c>
      <c r="AE1688">
        <v>-1938.5119047619046</v>
      </c>
      <c r="AF1688">
        <v>-1905.0555555555547</v>
      </c>
      <c r="AG1688">
        <v>-1994.9500000000007</v>
      </c>
      <c r="AH1688">
        <v>-1961.3125</v>
      </c>
      <c r="AI1688">
        <v>-1999.4444444444453</v>
      </c>
      <c r="AJ1688">
        <v>-1904.2916666666661</v>
      </c>
      <c r="AK1688">
        <v>-2034.75</v>
      </c>
      <c r="AL1688">
        <v>-57.337999342303135</v>
      </c>
      <c r="AM1688">
        <v>-58.898470428215887</v>
      </c>
      <c r="AN1688">
        <v>-57.657258211651936</v>
      </c>
      <c r="AO1688">
        <v>-60.775803538323146</v>
      </c>
      <c r="AP1688">
        <v>-59.536419489468074</v>
      </c>
      <c r="AQ1688">
        <v>-60.657146535539198</v>
      </c>
      <c r="AR1688">
        <v>-57.223664631777922</v>
      </c>
      <c r="AS1688">
        <v>-62.212064772145482</v>
      </c>
      <c r="AT1688">
        <v>0</v>
      </c>
      <c r="AU1688">
        <v>0</v>
      </c>
      <c r="AV1688">
        <v>0</v>
      </c>
      <c r="AW1688">
        <v>0</v>
      </c>
    </row>
    <row r="1689" spans="1:49" x14ac:dyDescent="0.2">
      <c r="A1689" t="s">
        <v>254</v>
      </c>
      <c r="B1689" t="str">
        <f t="shared" si="130"/>
        <v>LowerResp</v>
      </c>
      <c r="C1689" s="1" t="s">
        <v>112</v>
      </c>
      <c r="D1689" s="1">
        <f t="shared" si="131"/>
        <v>41913</v>
      </c>
      <c r="E1689">
        <f t="shared" si="132"/>
        <v>31</v>
      </c>
      <c r="F1689">
        <v>11412</v>
      </c>
      <c r="G1689" t="s">
        <v>264</v>
      </c>
      <c r="H1689" s="2">
        <f t="shared" si="133"/>
        <v>368.12903225806451</v>
      </c>
      <c r="I1689">
        <v>3.5803473990596135</v>
      </c>
      <c r="J1689" t="s">
        <v>26</v>
      </c>
      <c r="K1689" t="s">
        <v>103</v>
      </c>
      <c r="L1689">
        <v>1</v>
      </c>
      <c r="M1689">
        <f t="shared" si="134"/>
        <v>1</v>
      </c>
      <c r="N1689">
        <v>318740019.55780572</v>
      </c>
      <c r="O1689" t="s">
        <v>55</v>
      </c>
      <c r="P1689">
        <v>16008.642857142833</v>
      </c>
      <c r="Q1689">
        <v>14656.250000000011</v>
      </c>
      <c r="R1689">
        <v>16893.500000000015</v>
      </c>
      <c r="S1689">
        <v>14042.3125</v>
      </c>
      <c r="T1689">
        <v>21763.833333333314</v>
      </c>
      <c r="U1689">
        <v>13226.5</v>
      </c>
      <c r="V1689">
        <v>27614.250000000022</v>
      </c>
      <c r="W1689">
        <v>595.06424182576313</v>
      </c>
      <c r="X1689">
        <v>549.0300499231962</v>
      </c>
      <c r="Y1689">
        <v>639.3818784098745</v>
      </c>
      <c r="Z1689">
        <v>529.57183179723654</v>
      </c>
      <c r="AA1689">
        <v>787.88536866359823</v>
      </c>
      <c r="AB1689">
        <v>503.40670122888179</v>
      </c>
      <c r="AC1689">
        <v>1060.0776160019152</v>
      </c>
      <c r="AD1689">
        <v>-985.64583333333394</v>
      </c>
      <c r="AE1689">
        <v>-1039.5119047619046</v>
      </c>
      <c r="AF1689">
        <v>-1043.8888888888887</v>
      </c>
      <c r="AG1689">
        <v>-1118.3500000000004</v>
      </c>
      <c r="AH1689">
        <v>-1054.5625</v>
      </c>
      <c r="AI1689">
        <v>-1125.1111111111113</v>
      </c>
      <c r="AJ1689">
        <v>-1062.2916666666661</v>
      </c>
      <c r="AK1689">
        <v>-1252.75</v>
      </c>
      <c r="AL1689">
        <v>-39.503590740152504</v>
      </c>
      <c r="AM1689">
        <v>-41.285413592578379</v>
      </c>
      <c r="AN1689">
        <v>-41.411380075451234</v>
      </c>
      <c r="AO1689">
        <v>-44.081179882409231</v>
      </c>
      <c r="AP1689">
        <v>-41.995290457210046</v>
      </c>
      <c r="AQ1689">
        <v>-44.334207467438944</v>
      </c>
      <c r="AR1689">
        <v>-42.116137750057476</v>
      </c>
      <c r="AS1689">
        <v>-49.150774449564778</v>
      </c>
      <c r="AT1689">
        <v>0</v>
      </c>
      <c r="AU1689">
        <v>0</v>
      </c>
      <c r="AV1689">
        <v>0</v>
      </c>
      <c r="AW1689">
        <v>0</v>
      </c>
    </row>
    <row r="1690" spans="1:49" x14ac:dyDescent="0.2">
      <c r="A1690" t="s">
        <v>254</v>
      </c>
      <c r="B1690" t="str">
        <f t="shared" si="130"/>
        <v>LowerResp</v>
      </c>
      <c r="C1690" s="1" t="s">
        <v>113</v>
      </c>
      <c r="D1690" s="1">
        <f t="shared" si="131"/>
        <v>41944</v>
      </c>
      <c r="E1690">
        <f t="shared" si="132"/>
        <v>30</v>
      </c>
      <c r="F1690">
        <v>11750</v>
      </c>
      <c r="G1690" t="s">
        <v>265</v>
      </c>
      <c r="H1690" s="2">
        <f t="shared" si="133"/>
        <v>391.66666666666669</v>
      </c>
      <c r="I1690">
        <v>3.6863899350640077</v>
      </c>
      <c r="J1690" t="s">
        <v>26</v>
      </c>
      <c r="K1690" t="s">
        <v>103</v>
      </c>
      <c r="L1690">
        <v>1</v>
      </c>
      <c r="M1690">
        <f t="shared" si="134"/>
        <v>1</v>
      </c>
      <c r="N1690">
        <v>318740019.55780572</v>
      </c>
      <c r="O1690" t="s">
        <v>58</v>
      </c>
      <c r="P1690">
        <v>16271.952380952356</v>
      </c>
      <c r="Q1690">
        <v>14895.833333333345</v>
      </c>
      <c r="R1690">
        <v>17172.333333333347</v>
      </c>
      <c r="S1690">
        <v>14271.125</v>
      </c>
      <c r="T1690">
        <v>22128.111111111091</v>
      </c>
      <c r="U1690">
        <v>13441</v>
      </c>
      <c r="V1690">
        <v>28081.16666666669</v>
      </c>
      <c r="W1690">
        <v>603.7495794016537</v>
      </c>
      <c r="X1690">
        <v>556.90777009728731</v>
      </c>
      <c r="Y1690">
        <v>648.8447183819776</v>
      </c>
      <c r="Z1690">
        <v>537.10817972350389</v>
      </c>
      <c r="AA1690">
        <v>799.9535330261175</v>
      </c>
      <c r="AB1690">
        <v>510.48401177675692</v>
      </c>
      <c r="AC1690">
        <v>1076.9210829493172</v>
      </c>
      <c r="AD1690">
        <v>-769.39583333333394</v>
      </c>
      <c r="AE1690">
        <v>-792.36904761904771</v>
      </c>
      <c r="AF1690">
        <v>-793.55555555555475</v>
      </c>
      <c r="AG1690">
        <v>-924.35000000000036</v>
      </c>
      <c r="AH1690">
        <v>-865.3125</v>
      </c>
      <c r="AI1690">
        <v>-985.44444444444525</v>
      </c>
      <c r="AJ1690">
        <v>-893.29166666666606</v>
      </c>
      <c r="AK1690">
        <v>-1184.75</v>
      </c>
      <c r="AL1690">
        <v>-20.021332675636359</v>
      </c>
      <c r="AM1690">
        <v>-20.69370852345395</v>
      </c>
      <c r="AN1690">
        <v>-20.607258211651924</v>
      </c>
      <c r="AO1690">
        <v>-25.089136871656478</v>
      </c>
      <c r="AP1690">
        <v>-23.003086156134714</v>
      </c>
      <c r="AQ1690">
        <v>-26.857146535539187</v>
      </c>
      <c r="AR1690">
        <v>-23.523664631777876</v>
      </c>
      <c r="AS1690">
        <v>-33.878731438812224</v>
      </c>
      <c r="AT1690">
        <v>0</v>
      </c>
      <c r="AU1690">
        <v>0</v>
      </c>
      <c r="AV1690">
        <v>0</v>
      </c>
      <c r="AW1690">
        <v>0</v>
      </c>
    </row>
    <row r="1691" spans="1:49" x14ac:dyDescent="0.2">
      <c r="A1691" t="s">
        <v>254</v>
      </c>
      <c r="B1691" t="str">
        <f t="shared" si="130"/>
        <v>LowerResp</v>
      </c>
      <c r="C1691" s="1" t="s">
        <v>114</v>
      </c>
      <c r="D1691" s="1">
        <f t="shared" si="131"/>
        <v>41974</v>
      </c>
      <c r="E1691">
        <f t="shared" si="132"/>
        <v>31</v>
      </c>
      <c r="F1691">
        <v>14242</v>
      </c>
      <c r="G1691" t="s">
        <v>266</v>
      </c>
      <c r="H1691" s="2">
        <f t="shared" si="133"/>
        <v>459.41935483870969</v>
      </c>
      <c r="I1691">
        <v>4.4682183366111996</v>
      </c>
      <c r="J1691" t="s">
        <v>26</v>
      </c>
      <c r="K1691" t="s">
        <v>103</v>
      </c>
      <c r="L1691">
        <v>1</v>
      </c>
      <c r="M1691">
        <f t="shared" si="134"/>
        <v>1</v>
      </c>
      <c r="N1691">
        <v>318740019.55780572</v>
      </c>
      <c r="O1691" t="s">
        <v>61</v>
      </c>
      <c r="P1691">
        <v>16535.261904761879</v>
      </c>
      <c r="Q1691">
        <v>15135.416666666679</v>
      </c>
      <c r="R1691">
        <v>17451.166666666679</v>
      </c>
      <c r="S1691">
        <v>14499.9375</v>
      </c>
      <c r="T1691">
        <v>22492.388888888869</v>
      </c>
      <c r="U1691">
        <v>13655.5</v>
      </c>
      <c r="V1691">
        <v>28548.083333333358</v>
      </c>
      <c r="W1691">
        <v>612.43491697754428</v>
      </c>
      <c r="X1691">
        <v>564.78549027137842</v>
      </c>
      <c r="Y1691">
        <v>658.3075583540807</v>
      </c>
      <c r="Z1691">
        <v>544.64452764977125</v>
      </c>
      <c r="AA1691">
        <v>812.02169738863677</v>
      </c>
      <c r="AB1691">
        <v>517.56132232463199</v>
      </c>
      <c r="AC1691">
        <v>1093.7645498967192</v>
      </c>
      <c r="AD1691">
        <v>1187.2291666666661</v>
      </c>
      <c r="AE1691">
        <v>1178.2023809523816</v>
      </c>
      <c r="AF1691">
        <v>1333.9444444444453</v>
      </c>
      <c r="AG1691">
        <v>1148.25</v>
      </c>
      <c r="AH1691">
        <v>1300.4375</v>
      </c>
      <c r="AI1691">
        <v>1071.5555555555547</v>
      </c>
      <c r="AJ1691">
        <v>1470.2083333333339</v>
      </c>
      <c r="AK1691">
        <v>1645.25</v>
      </c>
      <c r="AL1691">
        <v>30.58915119533134</v>
      </c>
      <c r="AM1691">
        <v>30.253756914334133</v>
      </c>
      <c r="AN1691">
        <v>35.292920999817625</v>
      </c>
      <c r="AO1691">
        <v>29.034949149848842</v>
      </c>
      <c r="AP1691">
        <v>33.972451478273854</v>
      </c>
      <c r="AQ1691">
        <v>26.526007586324567</v>
      </c>
      <c r="AR1691">
        <v>39.57741063703935</v>
      </c>
      <c r="AS1691">
        <v>44.333096518177115</v>
      </c>
      <c r="AT1691">
        <v>0</v>
      </c>
      <c r="AU1691">
        <v>0</v>
      </c>
      <c r="AV1691">
        <v>0</v>
      </c>
      <c r="AW1691">
        <v>0</v>
      </c>
    </row>
    <row r="1692" spans="1:49" x14ac:dyDescent="0.2">
      <c r="A1692" t="s">
        <v>254</v>
      </c>
      <c r="B1692" t="str">
        <f t="shared" si="130"/>
        <v>LowerResp</v>
      </c>
      <c r="C1692" s="1" t="s">
        <v>115</v>
      </c>
      <c r="D1692" s="1">
        <f t="shared" si="131"/>
        <v>42005</v>
      </c>
      <c r="E1692">
        <f t="shared" si="132"/>
        <v>31</v>
      </c>
      <c r="F1692">
        <v>16769</v>
      </c>
      <c r="G1692" t="s">
        <v>255</v>
      </c>
      <c r="H1692" s="2">
        <f t="shared" si="133"/>
        <v>540.93548387096769</v>
      </c>
      <c r="I1692">
        <v>5.219339216674924</v>
      </c>
      <c r="J1692" t="s">
        <v>26</v>
      </c>
      <c r="K1692" t="s">
        <v>116</v>
      </c>
      <c r="L1692">
        <v>1</v>
      </c>
      <c r="M1692">
        <f t="shared" si="134"/>
        <v>1</v>
      </c>
      <c r="N1692">
        <v>321285881.2936669</v>
      </c>
      <c r="O1692" t="s">
        <v>28</v>
      </c>
      <c r="P1692">
        <v>16798.571428571402</v>
      </c>
      <c r="Q1692">
        <v>15375.000000000013</v>
      </c>
      <c r="R1692">
        <v>17730.000000000011</v>
      </c>
      <c r="S1692">
        <v>14728.75</v>
      </c>
      <c r="T1692">
        <v>22856.666666666646</v>
      </c>
      <c r="U1692">
        <v>13870</v>
      </c>
      <c r="V1692">
        <v>29015.000000000025</v>
      </c>
      <c r="W1692">
        <v>621.12025455343485</v>
      </c>
      <c r="X1692">
        <v>572.66321044546953</v>
      </c>
      <c r="Y1692">
        <v>667.77039832618379</v>
      </c>
      <c r="Z1692">
        <v>552.1808755760386</v>
      </c>
      <c r="AA1692">
        <v>824.08986175115604</v>
      </c>
      <c r="AB1692">
        <v>524.63863287250706</v>
      </c>
      <c r="AC1692">
        <v>1110.6080168441213</v>
      </c>
      <c r="AD1692">
        <v>2687.6041666666661</v>
      </c>
      <c r="AE1692">
        <v>2866.6309523809523</v>
      </c>
      <c r="AF1692">
        <v>2958.2777777777774</v>
      </c>
      <c r="AG1692">
        <v>3282.0499999999993</v>
      </c>
      <c r="AH1692">
        <v>2835.9375</v>
      </c>
      <c r="AI1692">
        <v>2842.2222222222226</v>
      </c>
      <c r="AJ1692">
        <v>2338.2083333333339</v>
      </c>
      <c r="AK1692">
        <v>3226.25</v>
      </c>
      <c r="AL1692">
        <v>78.988344743718471</v>
      </c>
      <c r="AM1692">
        <v>84.719194702352468</v>
      </c>
      <c r="AN1692">
        <v>87.690770462183252</v>
      </c>
      <c r="AO1692">
        <v>97.86720721436501</v>
      </c>
      <c r="AP1692">
        <v>83.50470954279001</v>
      </c>
      <c r="AQ1692">
        <v>83.644287156217047</v>
      </c>
      <c r="AR1692">
        <v>67.57741063703935</v>
      </c>
      <c r="AS1692">
        <v>95.333096518177058</v>
      </c>
      <c r="AT1692">
        <v>0</v>
      </c>
      <c r="AU1692">
        <v>0</v>
      </c>
      <c r="AV1692">
        <v>0</v>
      </c>
      <c r="AW1692">
        <v>0</v>
      </c>
    </row>
    <row r="1693" spans="1:49" x14ac:dyDescent="0.2">
      <c r="A1693" t="s">
        <v>254</v>
      </c>
      <c r="B1693" t="str">
        <f t="shared" si="130"/>
        <v>LowerResp</v>
      </c>
      <c r="C1693" s="1" t="s">
        <v>117</v>
      </c>
      <c r="D1693" s="1">
        <f t="shared" si="131"/>
        <v>42036</v>
      </c>
      <c r="E1693">
        <f t="shared" si="132"/>
        <v>28</v>
      </c>
      <c r="F1693">
        <v>14187</v>
      </c>
      <c r="G1693" t="s">
        <v>256</v>
      </c>
      <c r="H1693" s="2">
        <f t="shared" si="133"/>
        <v>506.67857142857144</v>
      </c>
      <c r="I1693">
        <v>4.4156935695012907</v>
      </c>
      <c r="J1693" t="s">
        <v>26</v>
      </c>
      <c r="K1693" t="s">
        <v>116</v>
      </c>
      <c r="L1693">
        <v>1</v>
      </c>
      <c r="M1693">
        <f t="shared" si="134"/>
        <v>1</v>
      </c>
      <c r="N1693">
        <v>321285881.2936669</v>
      </c>
      <c r="O1693" t="s">
        <v>31</v>
      </c>
      <c r="P1693">
        <v>17061.880952380925</v>
      </c>
      <c r="Q1693">
        <v>15614.583333333347</v>
      </c>
      <c r="R1693">
        <v>18008.833333333343</v>
      </c>
      <c r="S1693">
        <v>14957.5625</v>
      </c>
      <c r="T1693">
        <v>23220.944444444423</v>
      </c>
      <c r="U1693">
        <v>14084.5</v>
      </c>
      <c r="V1693">
        <v>29481.916666666693</v>
      </c>
      <c r="W1693">
        <v>629.80559212932542</v>
      </c>
      <c r="X1693">
        <v>580.54093061956064</v>
      </c>
      <c r="Y1693">
        <v>677.23323829828689</v>
      </c>
      <c r="Z1693">
        <v>559.71722350230596</v>
      </c>
      <c r="AA1693">
        <v>836.15802611367531</v>
      </c>
      <c r="AB1693">
        <v>531.71594342038213</v>
      </c>
      <c r="AC1693">
        <v>1127.4514837915233</v>
      </c>
      <c r="AD1693">
        <v>1108.9791666666661</v>
      </c>
      <c r="AE1693">
        <v>1166.2023809523816</v>
      </c>
      <c r="AF1693">
        <v>1123.1111111111113</v>
      </c>
      <c r="AG1693">
        <v>1206.25</v>
      </c>
      <c r="AH1693">
        <v>1111.1875</v>
      </c>
      <c r="AI1693">
        <v>1317.5555555555547</v>
      </c>
      <c r="AJ1693">
        <v>1342.2083333333339</v>
      </c>
      <c r="AK1693">
        <v>1579.25</v>
      </c>
      <c r="AL1693">
        <v>70.654283087910358</v>
      </c>
      <c r="AM1693">
        <v>72.510056430803559</v>
      </c>
      <c r="AN1693">
        <v>70.561023123870712</v>
      </c>
      <c r="AO1693">
        <v>75.755559351660395</v>
      </c>
      <c r="AP1693">
        <v>71.816474599201854</v>
      </c>
      <c r="AQ1693">
        <v>78.374490027131799</v>
      </c>
      <c r="AR1693">
        <v>76.801171164609684</v>
      </c>
      <c r="AS1693">
        <v>93.795078084997385</v>
      </c>
      <c r="AT1693">
        <v>0</v>
      </c>
      <c r="AU1693">
        <v>0</v>
      </c>
      <c r="AV1693">
        <v>0</v>
      </c>
      <c r="AW1693">
        <v>0</v>
      </c>
    </row>
    <row r="1694" spans="1:49" x14ac:dyDescent="0.2">
      <c r="A1694" t="s">
        <v>254</v>
      </c>
      <c r="B1694" t="str">
        <f t="shared" si="130"/>
        <v>LowerResp</v>
      </c>
      <c r="C1694" s="1" t="s">
        <v>118</v>
      </c>
      <c r="D1694" s="1">
        <f t="shared" si="131"/>
        <v>42064</v>
      </c>
      <c r="E1694">
        <f t="shared" si="132"/>
        <v>31</v>
      </c>
      <c r="F1694">
        <v>15185</v>
      </c>
      <c r="G1694" t="s">
        <v>257</v>
      </c>
      <c r="H1694" s="2">
        <f t="shared" si="133"/>
        <v>489.83870967741933</v>
      </c>
      <c r="I1694">
        <v>4.7263203533429969</v>
      </c>
      <c r="J1694" t="s">
        <v>26</v>
      </c>
      <c r="K1694" t="s">
        <v>116</v>
      </c>
      <c r="L1694">
        <v>1</v>
      </c>
      <c r="M1694">
        <f t="shared" si="134"/>
        <v>1</v>
      </c>
      <c r="N1694">
        <v>321285881.2936669</v>
      </c>
      <c r="O1694" t="s">
        <v>34</v>
      </c>
      <c r="P1694">
        <v>17325.190476190448</v>
      </c>
      <c r="Q1694">
        <v>15854.166666666681</v>
      </c>
      <c r="R1694">
        <v>18287.666666666675</v>
      </c>
      <c r="S1694">
        <v>15186.375</v>
      </c>
      <c r="T1694">
        <v>23585.222222222201</v>
      </c>
      <c r="U1694">
        <v>14299</v>
      </c>
      <c r="V1694">
        <v>29948.833333333361</v>
      </c>
      <c r="W1694">
        <v>638.49092970521599</v>
      </c>
      <c r="X1694">
        <v>588.41865079365175</v>
      </c>
      <c r="Y1694">
        <v>686.69607827038999</v>
      </c>
      <c r="Z1694">
        <v>567.25357142857331</v>
      </c>
      <c r="AA1694">
        <v>848.22619047619457</v>
      </c>
      <c r="AB1694">
        <v>538.7932539682572</v>
      </c>
      <c r="AC1694">
        <v>1144.2949507389253</v>
      </c>
      <c r="AD1694">
        <v>2139.2291666666661</v>
      </c>
      <c r="AE1694">
        <v>2125.4880952380954</v>
      </c>
      <c r="AF1694">
        <v>2076.9444444444453</v>
      </c>
      <c r="AG1694">
        <v>2117.0499999999993</v>
      </c>
      <c r="AH1694">
        <v>2131.1875</v>
      </c>
      <c r="AI1694">
        <v>2428.8888888888887</v>
      </c>
      <c r="AJ1694">
        <v>2510.2083333333339</v>
      </c>
      <c r="AK1694">
        <v>2484.25</v>
      </c>
      <c r="AL1694">
        <v>61.298828614686158</v>
      </c>
      <c r="AM1694">
        <v>60.811360600970033</v>
      </c>
      <c r="AN1694">
        <v>59.260662935301468</v>
      </c>
      <c r="AO1694">
        <v>60.286562053074647</v>
      </c>
      <c r="AP1694">
        <v>60.770838575048003</v>
      </c>
      <c r="AQ1694">
        <v>70.310953822883675</v>
      </c>
      <c r="AR1694">
        <v>73.125797733813499</v>
      </c>
      <c r="AS1694">
        <v>71.397612647209314</v>
      </c>
      <c r="AT1694">
        <v>0</v>
      </c>
      <c r="AU1694">
        <v>0</v>
      </c>
      <c r="AV1694">
        <v>0</v>
      </c>
      <c r="AW1694">
        <v>0</v>
      </c>
    </row>
    <row r="1695" spans="1:49" x14ac:dyDescent="0.2">
      <c r="A1695" t="s">
        <v>254</v>
      </c>
      <c r="B1695" t="str">
        <f t="shared" si="130"/>
        <v>LowerResp</v>
      </c>
      <c r="C1695" s="1" t="s">
        <v>119</v>
      </c>
      <c r="D1695" s="1">
        <f t="shared" si="131"/>
        <v>42095</v>
      </c>
      <c r="E1695">
        <f t="shared" si="132"/>
        <v>30</v>
      </c>
      <c r="F1695">
        <v>13982</v>
      </c>
      <c r="G1695" t="s">
        <v>258</v>
      </c>
      <c r="H1695" s="2">
        <f t="shared" si="133"/>
        <v>466.06666666666666</v>
      </c>
      <c r="I1695">
        <v>4.3518874666079546</v>
      </c>
      <c r="J1695" t="s">
        <v>26</v>
      </c>
      <c r="K1695" t="s">
        <v>116</v>
      </c>
      <c r="L1695">
        <v>1</v>
      </c>
      <c r="M1695">
        <f t="shared" si="134"/>
        <v>1</v>
      </c>
      <c r="N1695">
        <v>321285881.2936669</v>
      </c>
      <c r="O1695" t="s">
        <v>37</v>
      </c>
      <c r="P1695">
        <v>17588.499999999971</v>
      </c>
      <c r="Q1695">
        <v>16093.750000000015</v>
      </c>
      <c r="R1695">
        <v>18566.500000000007</v>
      </c>
      <c r="S1695">
        <v>15415.1875</v>
      </c>
      <c r="T1695">
        <v>23949.499999999978</v>
      </c>
      <c r="U1695">
        <v>14513.5</v>
      </c>
      <c r="V1695">
        <v>30415.750000000029</v>
      </c>
      <c r="W1695">
        <v>647.17626728110656</v>
      </c>
      <c r="X1695">
        <v>596.29637096774286</v>
      </c>
      <c r="Y1695">
        <v>696.15891824249309</v>
      </c>
      <c r="Z1695">
        <v>574.78991935484066</v>
      </c>
      <c r="AA1695">
        <v>860.29435483871384</v>
      </c>
      <c r="AB1695">
        <v>545.87056451613228</v>
      </c>
      <c r="AC1695">
        <v>1161.1384176863273</v>
      </c>
      <c r="AD1695">
        <v>579.85416666666606</v>
      </c>
      <c r="AE1695">
        <v>595.91666666666606</v>
      </c>
      <c r="AF1695">
        <v>562.94444444444525</v>
      </c>
      <c r="AG1695">
        <v>620.04999999999927</v>
      </c>
      <c r="AH1695">
        <v>673.9375</v>
      </c>
      <c r="AI1695">
        <v>792.55555555555475</v>
      </c>
      <c r="AJ1695">
        <v>657.20833333333394</v>
      </c>
      <c r="AK1695">
        <v>568.25</v>
      </c>
      <c r="AL1695">
        <v>24.953667324363551</v>
      </c>
      <c r="AM1695">
        <v>25.582481952736487</v>
      </c>
      <c r="AN1695">
        <v>24.609408455014716</v>
      </c>
      <c r="AO1695">
        <v>26.390863128343426</v>
      </c>
      <c r="AP1695">
        <v>28.30524717719851</v>
      </c>
      <c r="AQ1695">
        <v>32.409520131127408</v>
      </c>
      <c r="AR1695">
        <v>28.159668701555404</v>
      </c>
      <c r="AS1695">
        <v>24.55460189452117</v>
      </c>
      <c r="AT1695">
        <v>0</v>
      </c>
      <c r="AU1695">
        <v>0</v>
      </c>
      <c r="AV1695">
        <v>0</v>
      </c>
      <c r="AW1695">
        <v>0</v>
      </c>
    </row>
    <row r="1696" spans="1:49" x14ac:dyDescent="0.2">
      <c r="A1696" t="s">
        <v>254</v>
      </c>
      <c r="B1696" t="str">
        <f t="shared" si="130"/>
        <v>LowerResp</v>
      </c>
      <c r="C1696" s="1" t="s">
        <v>120</v>
      </c>
      <c r="D1696" s="1">
        <f t="shared" si="131"/>
        <v>42125</v>
      </c>
      <c r="E1696">
        <f t="shared" si="132"/>
        <v>31</v>
      </c>
      <c r="F1696">
        <v>13376</v>
      </c>
      <c r="G1696" t="s">
        <v>259</v>
      </c>
      <c r="H1696" s="2">
        <f t="shared" si="133"/>
        <v>431.48387096774195</v>
      </c>
      <c r="I1696">
        <v>4.163270401469604</v>
      </c>
      <c r="J1696" t="s">
        <v>26</v>
      </c>
      <c r="K1696" t="s">
        <v>116</v>
      </c>
      <c r="L1696">
        <v>1</v>
      </c>
      <c r="M1696">
        <f t="shared" si="134"/>
        <v>1</v>
      </c>
      <c r="N1696">
        <v>321285881.2936669</v>
      </c>
      <c r="O1696" t="s">
        <v>40</v>
      </c>
      <c r="P1696">
        <v>17851.809523809494</v>
      </c>
      <c r="Q1696">
        <v>16333.333333333348</v>
      </c>
      <c r="R1696">
        <v>18845.333333333339</v>
      </c>
      <c r="S1696">
        <v>15644</v>
      </c>
      <c r="T1696">
        <v>24313.777777777756</v>
      </c>
      <c r="U1696">
        <v>14728</v>
      </c>
      <c r="V1696">
        <v>30882.666666666697</v>
      </c>
      <c r="W1696">
        <v>655.86160485699713</v>
      </c>
      <c r="X1696">
        <v>604.17409114183397</v>
      </c>
      <c r="Y1696">
        <v>705.62175821459618</v>
      </c>
      <c r="Z1696">
        <v>582.32626728110802</v>
      </c>
      <c r="AA1696">
        <v>872.36251920123311</v>
      </c>
      <c r="AB1696">
        <v>552.94787506400735</v>
      </c>
      <c r="AC1696">
        <v>1177.9818846337294</v>
      </c>
      <c r="AD1696">
        <v>87.85416666666606</v>
      </c>
      <c r="AE1696">
        <v>71.630952380952294</v>
      </c>
      <c r="AF1696">
        <v>-3.5555555555547471</v>
      </c>
      <c r="AG1696">
        <v>32.449999999998909</v>
      </c>
      <c r="AH1696">
        <v>116.9375</v>
      </c>
      <c r="AI1696">
        <v>147.22222222222263</v>
      </c>
      <c r="AJ1696">
        <v>-7.7916666666660603</v>
      </c>
      <c r="AK1696">
        <v>56.25</v>
      </c>
      <c r="AL1696">
        <v>-4.8745584820879344</v>
      </c>
      <c r="AM1696">
        <v>-5.4420956202280877</v>
      </c>
      <c r="AN1696">
        <v>-7.8522402905048807</v>
      </c>
      <c r="AO1696">
        <v>-6.9585992372479382</v>
      </c>
      <c r="AP1696">
        <v>-4.204967876564865</v>
      </c>
      <c r="AQ1696">
        <v>-3.2911967147506971</v>
      </c>
      <c r="AR1696">
        <v>-8.100008717799426</v>
      </c>
      <c r="AS1696">
        <v>-6.9249679979520238</v>
      </c>
      <c r="AT1696">
        <v>0</v>
      </c>
      <c r="AU1696">
        <v>0</v>
      </c>
      <c r="AV1696">
        <v>0</v>
      </c>
      <c r="AW1696">
        <v>0</v>
      </c>
    </row>
    <row r="1697" spans="1:49" x14ac:dyDescent="0.2">
      <c r="A1697" t="s">
        <v>254</v>
      </c>
      <c r="B1697" t="str">
        <f t="shared" si="130"/>
        <v>LowerResp</v>
      </c>
      <c r="C1697" s="1" t="s">
        <v>121</v>
      </c>
      <c r="D1697" s="1">
        <f t="shared" si="131"/>
        <v>42156</v>
      </c>
      <c r="E1697">
        <f t="shared" si="132"/>
        <v>30</v>
      </c>
      <c r="F1697">
        <v>11946</v>
      </c>
      <c r="G1697" t="s">
        <v>260</v>
      </c>
      <c r="H1697" s="2">
        <f t="shared" si="133"/>
        <v>398.2</v>
      </c>
      <c r="I1697">
        <v>3.7181839276282806</v>
      </c>
      <c r="J1697" t="s">
        <v>26</v>
      </c>
      <c r="K1697" t="s">
        <v>116</v>
      </c>
      <c r="L1697">
        <v>1</v>
      </c>
      <c r="M1697">
        <f t="shared" si="134"/>
        <v>1</v>
      </c>
      <c r="N1697">
        <v>321285881.2936669</v>
      </c>
      <c r="O1697" t="s">
        <v>43</v>
      </c>
      <c r="P1697">
        <v>18115.119047619017</v>
      </c>
      <c r="Q1697">
        <v>16572.916666666682</v>
      </c>
      <c r="R1697">
        <v>19124.166666666672</v>
      </c>
      <c r="S1697">
        <v>15872.8125</v>
      </c>
      <c r="T1697">
        <v>24678.055555555533</v>
      </c>
      <c r="U1697">
        <v>14942.5</v>
      </c>
      <c r="V1697">
        <v>31349.583333333365</v>
      </c>
      <c r="W1697">
        <v>664.5469424328877</v>
      </c>
      <c r="X1697">
        <v>612.05181131592508</v>
      </c>
      <c r="Y1697">
        <v>715.08459818669928</v>
      </c>
      <c r="Z1697">
        <v>589.86261520737537</v>
      </c>
      <c r="AA1697">
        <v>884.43068356375238</v>
      </c>
      <c r="AB1697">
        <v>560.02518561188242</v>
      </c>
      <c r="AC1697">
        <v>1194.8253515811314</v>
      </c>
      <c r="AD1697">
        <v>-1103.6458333333339</v>
      </c>
      <c r="AE1697">
        <v>-1115.9404761904771</v>
      </c>
      <c r="AF1697">
        <v>-1163.2222222222226</v>
      </c>
      <c r="AG1697">
        <v>-1138.75</v>
      </c>
      <c r="AH1697">
        <v>-1097.0625</v>
      </c>
      <c r="AI1697">
        <v>-1113.4444444444453</v>
      </c>
      <c r="AJ1697">
        <v>-1183.7916666666661</v>
      </c>
      <c r="AK1697">
        <v>-1186.75</v>
      </c>
      <c r="AL1697">
        <v>-31.162999342303067</v>
      </c>
      <c r="AM1697">
        <v>-31.47942280916817</v>
      </c>
      <c r="AN1697">
        <v>-32.929480433874176</v>
      </c>
      <c r="AO1697">
        <v>-32.235803538323182</v>
      </c>
      <c r="AP1697">
        <v>-30.728086156134793</v>
      </c>
      <c r="AQ1697">
        <v>-31.123813202205895</v>
      </c>
      <c r="AR1697">
        <v>-33.206997965111213</v>
      </c>
      <c r="AS1697">
        <v>-33.94539810547883</v>
      </c>
      <c r="AT1697">
        <v>0</v>
      </c>
      <c r="AU1697">
        <v>0</v>
      </c>
      <c r="AV1697">
        <v>0</v>
      </c>
      <c r="AW1697">
        <v>0</v>
      </c>
    </row>
    <row r="1698" spans="1:49" x14ac:dyDescent="0.2">
      <c r="A1698" t="s">
        <v>254</v>
      </c>
      <c r="B1698" t="str">
        <f t="shared" si="130"/>
        <v>LowerResp</v>
      </c>
      <c r="C1698" s="1" t="s">
        <v>122</v>
      </c>
      <c r="D1698" s="1">
        <f t="shared" si="131"/>
        <v>42186</v>
      </c>
      <c r="E1698">
        <f t="shared" si="132"/>
        <v>31</v>
      </c>
      <c r="F1698">
        <v>11473</v>
      </c>
      <c r="G1698" t="s">
        <v>261</v>
      </c>
      <c r="H1698" s="2">
        <f t="shared" si="133"/>
        <v>370.09677419354841</v>
      </c>
      <c r="I1698">
        <v>3.5709630170499973</v>
      </c>
      <c r="J1698" t="s">
        <v>26</v>
      </c>
      <c r="K1698" t="s">
        <v>116</v>
      </c>
      <c r="L1698">
        <v>1</v>
      </c>
      <c r="M1698">
        <f t="shared" si="134"/>
        <v>1</v>
      </c>
      <c r="N1698">
        <v>321285881.2936669</v>
      </c>
      <c r="O1698" t="s">
        <v>46</v>
      </c>
      <c r="P1698">
        <v>18378.42857142854</v>
      </c>
      <c r="Q1698">
        <v>16812.500000000015</v>
      </c>
      <c r="R1698">
        <v>19403.000000000004</v>
      </c>
      <c r="S1698">
        <v>16101.625</v>
      </c>
      <c r="T1698">
        <v>25042.33333333331</v>
      </c>
      <c r="U1698">
        <v>15157</v>
      </c>
      <c r="V1698">
        <v>31816.500000000033</v>
      </c>
      <c r="W1698">
        <v>673.23228000877828</v>
      </c>
      <c r="X1698">
        <v>619.92953149001619</v>
      </c>
      <c r="Y1698">
        <v>724.54743815880238</v>
      </c>
      <c r="Z1698">
        <v>597.39896313364272</v>
      </c>
      <c r="AA1698">
        <v>896.49884792627165</v>
      </c>
      <c r="AB1698">
        <v>567.10249615975749</v>
      </c>
      <c r="AC1698">
        <v>1211.6688185285334</v>
      </c>
      <c r="AD1698">
        <v>-1355.0208333333339</v>
      </c>
      <c r="AE1698">
        <v>-1389.6547619047615</v>
      </c>
      <c r="AF1698">
        <v>-1417.8888888888887</v>
      </c>
      <c r="AG1698">
        <v>-1429.5500000000011</v>
      </c>
      <c r="AH1698">
        <v>-1390.3125</v>
      </c>
      <c r="AI1698">
        <v>-1489.1111111111113</v>
      </c>
      <c r="AJ1698">
        <v>-1510.7916666666661</v>
      </c>
      <c r="AK1698">
        <v>-1812.75</v>
      </c>
      <c r="AL1698">
        <v>-51.418913320797742</v>
      </c>
      <c r="AM1698">
        <v>-52.580344468154408</v>
      </c>
      <c r="AN1698">
        <v>-53.475896204483433</v>
      </c>
      <c r="AO1698">
        <v>-54.119889559828607</v>
      </c>
      <c r="AP1698">
        <v>-52.825935618500409</v>
      </c>
      <c r="AQ1698">
        <v>-56.076142951309919</v>
      </c>
      <c r="AR1698">
        <v>-56.583879685541376</v>
      </c>
      <c r="AS1698">
        <v>-67.215290578597092</v>
      </c>
      <c r="AT1698">
        <v>0</v>
      </c>
      <c r="AU1698">
        <v>0</v>
      </c>
      <c r="AV1698">
        <v>0</v>
      </c>
      <c r="AW1698">
        <v>0</v>
      </c>
    </row>
    <row r="1699" spans="1:49" x14ac:dyDescent="0.2">
      <c r="A1699" t="s">
        <v>254</v>
      </c>
      <c r="B1699" t="str">
        <f t="shared" si="130"/>
        <v>LowerResp</v>
      </c>
      <c r="C1699" s="1" t="s">
        <v>123</v>
      </c>
      <c r="D1699" s="1">
        <f t="shared" si="131"/>
        <v>42217</v>
      </c>
      <c r="E1699">
        <f t="shared" si="132"/>
        <v>31</v>
      </c>
      <c r="F1699">
        <v>10768</v>
      </c>
      <c r="G1699" t="s">
        <v>262</v>
      </c>
      <c r="H1699" s="2">
        <f t="shared" si="133"/>
        <v>347.35483870967744</v>
      </c>
      <c r="I1699">
        <v>3.3515322729534009</v>
      </c>
      <c r="J1699" t="s">
        <v>26</v>
      </c>
      <c r="K1699" t="s">
        <v>116</v>
      </c>
      <c r="L1699">
        <v>1</v>
      </c>
      <c r="M1699">
        <f t="shared" si="134"/>
        <v>1</v>
      </c>
      <c r="N1699">
        <v>321285881.2936669</v>
      </c>
      <c r="O1699" t="s">
        <v>49</v>
      </c>
      <c r="P1699">
        <v>18641.738095238063</v>
      </c>
      <c r="Q1699">
        <v>17052.083333333347</v>
      </c>
      <c r="R1699">
        <v>19681.833333333336</v>
      </c>
      <c r="S1699">
        <v>16330.4375</v>
      </c>
      <c r="T1699">
        <v>25406.611111111088</v>
      </c>
      <c r="U1699">
        <v>15371.5</v>
      </c>
      <c r="V1699">
        <v>32283.416666666701</v>
      </c>
      <c r="W1699">
        <v>681.91761758466885</v>
      </c>
      <c r="X1699">
        <v>627.8072516641073</v>
      </c>
      <c r="Y1699">
        <v>734.01027813090548</v>
      </c>
      <c r="Z1699">
        <v>604.93531105991008</v>
      </c>
      <c r="AA1699">
        <v>908.56701228879092</v>
      </c>
      <c r="AB1699">
        <v>574.17980670763257</v>
      </c>
      <c r="AC1699">
        <v>1228.5122854759354</v>
      </c>
      <c r="AD1699">
        <v>-1688.1458333333339</v>
      </c>
      <c r="AE1699">
        <v>-1728.0833333333339</v>
      </c>
      <c r="AF1699">
        <v>-1728.0555555555547</v>
      </c>
      <c r="AG1699">
        <v>-1800.1500000000015</v>
      </c>
      <c r="AH1699">
        <v>-1801.0625</v>
      </c>
      <c r="AI1699">
        <v>-1887.4444444444453</v>
      </c>
      <c r="AJ1699">
        <v>-1755.7916666666661</v>
      </c>
      <c r="AK1699">
        <v>-2087.75</v>
      </c>
      <c r="AL1699">
        <v>-62.164881062733116</v>
      </c>
      <c r="AM1699">
        <v>-63.497395159398593</v>
      </c>
      <c r="AN1699">
        <v>-63.481272548569507</v>
      </c>
      <c r="AO1699">
        <v>-66.074728269506068</v>
      </c>
      <c r="AP1699">
        <v>-66.075935618500409</v>
      </c>
      <c r="AQ1699">
        <v>-68.925605316901283</v>
      </c>
      <c r="AR1699">
        <v>-64.487105491992963</v>
      </c>
      <c r="AS1699">
        <v>-76.086258320532579</v>
      </c>
      <c r="AT1699">
        <v>0</v>
      </c>
      <c r="AU1699">
        <v>0</v>
      </c>
      <c r="AV1699">
        <v>0</v>
      </c>
      <c r="AW1699">
        <v>0</v>
      </c>
    </row>
    <row r="1700" spans="1:49" x14ac:dyDescent="0.2">
      <c r="A1700" t="s">
        <v>254</v>
      </c>
      <c r="B1700" t="str">
        <f t="shared" si="130"/>
        <v>LowerResp</v>
      </c>
      <c r="C1700" s="1" t="s">
        <v>124</v>
      </c>
      <c r="D1700" s="1">
        <f t="shared" si="131"/>
        <v>42248</v>
      </c>
      <c r="E1700">
        <f t="shared" si="132"/>
        <v>30</v>
      </c>
      <c r="F1700">
        <v>10729</v>
      </c>
      <c r="G1700" t="s">
        <v>263</v>
      </c>
      <c r="H1700" s="2">
        <f t="shared" si="133"/>
        <v>357.63333333333333</v>
      </c>
      <c r="I1700">
        <v>3.3393935509395467</v>
      </c>
      <c r="J1700" t="s">
        <v>26</v>
      </c>
      <c r="K1700" t="s">
        <v>116</v>
      </c>
      <c r="L1700">
        <v>1</v>
      </c>
      <c r="M1700">
        <f t="shared" si="134"/>
        <v>1</v>
      </c>
      <c r="N1700">
        <v>321285881.2936669</v>
      </c>
      <c r="O1700" t="s">
        <v>52</v>
      </c>
      <c r="P1700">
        <v>18905.047619047586</v>
      </c>
      <c r="Q1700">
        <v>17291.666666666679</v>
      </c>
      <c r="R1700">
        <v>19960.666666666668</v>
      </c>
      <c r="S1700">
        <v>16559.25</v>
      </c>
      <c r="T1700">
        <v>25770.888888888865</v>
      </c>
      <c r="U1700">
        <v>15586</v>
      </c>
      <c r="V1700">
        <v>32750.333333333369</v>
      </c>
      <c r="W1700">
        <v>690.60295516055942</v>
      </c>
      <c r="X1700">
        <v>635.68497183819841</v>
      </c>
      <c r="Y1700">
        <v>743.47311810300857</v>
      </c>
      <c r="Z1700">
        <v>612.47165898617743</v>
      </c>
      <c r="AA1700">
        <v>920.63517665131019</v>
      </c>
      <c r="AB1700">
        <v>581.25711725550764</v>
      </c>
      <c r="AC1700">
        <v>1245.3557524233374</v>
      </c>
      <c r="AD1700">
        <v>-1888.8958333333339</v>
      </c>
      <c r="AE1700">
        <v>-1938.5119047619046</v>
      </c>
      <c r="AF1700">
        <v>-1905.0555555555547</v>
      </c>
      <c r="AG1700">
        <v>-1994.9500000000007</v>
      </c>
      <c r="AH1700">
        <v>-1961.3125</v>
      </c>
      <c r="AI1700">
        <v>-1999.4444444444453</v>
      </c>
      <c r="AJ1700">
        <v>-1904.2916666666661</v>
      </c>
      <c r="AK1700">
        <v>-2034.75</v>
      </c>
      <c r="AL1700">
        <v>-57.337999342303135</v>
      </c>
      <c r="AM1700">
        <v>-58.898470428215887</v>
      </c>
      <c r="AN1700">
        <v>-57.657258211651936</v>
      </c>
      <c r="AO1700">
        <v>-60.775803538323146</v>
      </c>
      <c r="AP1700">
        <v>-59.536419489468074</v>
      </c>
      <c r="AQ1700">
        <v>-60.657146535539198</v>
      </c>
      <c r="AR1700">
        <v>-57.223664631777922</v>
      </c>
      <c r="AS1700">
        <v>-62.212064772145482</v>
      </c>
      <c r="AT1700">
        <v>0</v>
      </c>
      <c r="AU1700">
        <v>0</v>
      </c>
      <c r="AV1700">
        <v>0</v>
      </c>
      <c r="AW1700">
        <v>0</v>
      </c>
    </row>
    <row r="1701" spans="1:49" x14ac:dyDescent="0.2">
      <c r="A1701" t="s">
        <v>254</v>
      </c>
      <c r="B1701" t="str">
        <f t="shared" si="130"/>
        <v>LowerResp</v>
      </c>
      <c r="C1701" s="1" t="s">
        <v>125</v>
      </c>
      <c r="D1701" s="1">
        <f t="shared" si="131"/>
        <v>42278</v>
      </c>
      <c r="E1701">
        <f t="shared" si="132"/>
        <v>31</v>
      </c>
      <c r="F1701">
        <v>11668</v>
      </c>
      <c r="G1701" t="s">
        <v>264</v>
      </c>
      <c r="H1701" s="2">
        <f t="shared" si="133"/>
        <v>376.38709677419354</v>
      </c>
      <c r="I1701">
        <v>3.6316566271192685</v>
      </c>
      <c r="J1701" t="s">
        <v>26</v>
      </c>
      <c r="K1701" t="s">
        <v>116</v>
      </c>
      <c r="L1701">
        <v>1</v>
      </c>
      <c r="M1701">
        <f t="shared" si="134"/>
        <v>1</v>
      </c>
      <c r="N1701">
        <v>321285881.2936669</v>
      </c>
      <c r="O1701" t="s">
        <v>55</v>
      </c>
      <c r="P1701">
        <v>19168.357142857109</v>
      </c>
      <c r="Q1701">
        <v>17531.250000000011</v>
      </c>
      <c r="R1701">
        <v>20239.5</v>
      </c>
      <c r="S1701">
        <v>16788.0625</v>
      </c>
      <c r="T1701">
        <v>26135.166666666642</v>
      </c>
      <c r="U1701">
        <v>15800.5</v>
      </c>
      <c r="V1701">
        <v>33217.250000000036</v>
      </c>
      <c r="W1701">
        <v>699.28829273644999</v>
      </c>
      <c r="X1701">
        <v>643.56269201228952</v>
      </c>
      <c r="Y1701">
        <v>752.93595807511167</v>
      </c>
      <c r="Z1701">
        <v>620.00800691244478</v>
      </c>
      <c r="AA1701">
        <v>932.70334101382946</v>
      </c>
      <c r="AB1701">
        <v>588.33442780338271</v>
      </c>
      <c r="AC1701">
        <v>1262.1992193707395</v>
      </c>
      <c r="AD1701">
        <v>-985.64583333333394</v>
      </c>
      <c r="AE1701">
        <v>-1039.5119047619046</v>
      </c>
      <c r="AF1701">
        <v>-1043.8888888888887</v>
      </c>
      <c r="AG1701">
        <v>-1118.3500000000004</v>
      </c>
      <c r="AH1701">
        <v>-1054.5625</v>
      </c>
      <c r="AI1701">
        <v>-1125.1111111111113</v>
      </c>
      <c r="AJ1701">
        <v>-1062.2916666666661</v>
      </c>
      <c r="AK1701">
        <v>-1252.75</v>
      </c>
      <c r="AL1701">
        <v>-39.503590740152504</v>
      </c>
      <c r="AM1701">
        <v>-41.285413592578379</v>
      </c>
      <c r="AN1701">
        <v>-41.411380075451234</v>
      </c>
      <c r="AO1701">
        <v>-44.081179882409231</v>
      </c>
      <c r="AP1701">
        <v>-41.995290457210046</v>
      </c>
      <c r="AQ1701">
        <v>-44.334207467438944</v>
      </c>
      <c r="AR1701">
        <v>-42.116137750057476</v>
      </c>
      <c r="AS1701">
        <v>-49.150774449564778</v>
      </c>
      <c r="AT1701">
        <v>0</v>
      </c>
      <c r="AU1701">
        <v>0</v>
      </c>
      <c r="AV1701">
        <v>0</v>
      </c>
      <c r="AW1701">
        <v>0</v>
      </c>
    </row>
    <row r="1702" spans="1:49" x14ac:dyDescent="0.2">
      <c r="A1702" t="s">
        <v>254</v>
      </c>
      <c r="B1702" t="str">
        <f t="shared" si="130"/>
        <v>LowerResp</v>
      </c>
      <c r="C1702" s="1" t="s">
        <v>126</v>
      </c>
      <c r="D1702" s="1">
        <f t="shared" si="131"/>
        <v>42309</v>
      </c>
      <c r="E1702">
        <f t="shared" si="132"/>
        <v>30</v>
      </c>
      <c r="F1702">
        <v>11749</v>
      </c>
      <c r="G1702" t="s">
        <v>265</v>
      </c>
      <c r="H1702" s="2">
        <f t="shared" si="133"/>
        <v>391.63333333333333</v>
      </c>
      <c r="I1702">
        <v>3.6568678189941966</v>
      </c>
      <c r="J1702" t="s">
        <v>26</v>
      </c>
      <c r="K1702" t="s">
        <v>116</v>
      </c>
      <c r="L1702">
        <v>1</v>
      </c>
      <c r="M1702">
        <f t="shared" si="134"/>
        <v>1</v>
      </c>
      <c r="N1702">
        <v>321285881.2936669</v>
      </c>
      <c r="O1702" t="s">
        <v>58</v>
      </c>
      <c r="P1702">
        <v>19431.666666666631</v>
      </c>
      <c r="Q1702">
        <v>17770.833333333343</v>
      </c>
      <c r="R1702">
        <v>20518.333333333332</v>
      </c>
      <c r="S1702">
        <v>17016.875</v>
      </c>
      <c r="T1702">
        <v>26499.44444444442</v>
      </c>
      <c r="U1702">
        <v>16015</v>
      </c>
      <c r="V1702">
        <v>33684.166666666701</v>
      </c>
      <c r="W1702">
        <v>707.97363031234056</v>
      </c>
      <c r="X1702">
        <v>651.44041218638063</v>
      </c>
      <c r="Y1702">
        <v>762.39879804721477</v>
      </c>
      <c r="Z1702">
        <v>627.54435483871214</v>
      </c>
      <c r="AA1702">
        <v>944.77150537634873</v>
      </c>
      <c r="AB1702">
        <v>595.41173835125778</v>
      </c>
      <c r="AC1702">
        <v>1279.0426863181415</v>
      </c>
      <c r="AD1702">
        <v>-769.39583333333394</v>
      </c>
      <c r="AE1702">
        <v>-792.36904761904771</v>
      </c>
      <c r="AF1702">
        <v>-793.55555555555475</v>
      </c>
      <c r="AG1702">
        <v>-924.35000000000036</v>
      </c>
      <c r="AH1702">
        <v>-865.3125</v>
      </c>
      <c r="AI1702">
        <v>-985.44444444444525</v>
      </c>
      <c r="AJ1702">
        <v>-893.29166666666606</v>
      </c>
      <c r="AK1702">
        <v>-1184.75</v>
      </c>
      <c r="AL1702">
        <v>-20.021332675636359</v>
      </c>
      <c r="AM1702">
        <v>-20.69370852345395</v>
      </c>
      <c r="AN1702">
        <v>-20.607258211651924</v>
      </c>
      <c r="AO1702">
        <v>-25.089136871656478</v>
      </c>
      <c r="AP1702">
        <v>-23.003086156134714</v>
      </c>
      <c r="AQ1702">
        <v>-26.857146535539187</v>
      </c>
      <c r="AR1702">
        <v>-23.523664631777876</v>
      </c>
      <c r="AS1702">
        <v>-33.878731438812224</v>
      </c>
      <c r="AT1702">
        <v>0</v>
      </c>
      <c r="AU1702">
        <v>0</v>
      </c>
      <c r="AV1702">
        <v>0</v>
      </c>
      <c r="AW1702">
        <v>0</v>
      </c>
    </row>
    <row r="1703" spans="1:49" x14ac:dyDescent="0.2">
      <c r="A1703" t="s">
        <v>254</v>
      </c>
      <c r="B1703" t="str">
        <f t="shared" si="130"/>
        <v>LowerResp</v>
      </c>
      <c r="C1703" s="1" t="s">
        <v>127</v>
      </c>
      <c r="D1703" s="1">
        <f t="shared" si="131"/>
        <v>42339</v>
      </c>
      <c r="E1703">
        <f t="shared" si="132"/>
        <v>31</v>
      </c>
      <c r="F1703">
        <v>13193</v>
      </c>
      <c r="G1703" t="s">
        <v>266</v>
      </c>
      <c r="H1703" s="2">
        <f t="shared" si="133"/>
        <v>425.58064516129031</v>
      </c>
      <c r="I1703">
        <v>4.1063117827892102</v>
      </c>
      <c r="J1703" t="s">
        <v>26</v>
      </c>
      <c r="K1703" t="s">
        <v>116</v>
      </c>
      <c r="L1703">
        <v>1</v>
      </c>
      <c r="M1703">
        <f t="shared" si="134"/>
        <v>1</v>
      </c>
      <c r="N1703">
        <v>321285881.2936669</v>
      </c>
      <c r="O1703" t="s">
        <v>61</v>
      </c>
      <c r="P1703">
        <v>19694.976190476154</v>
      </c>
      <c r="Q1703">
        <v>18010.416666666675</v>
      </c>
      <c r="R1703">
        <v>20797.166666666664</v>
      </c>
      <c r="S1703">
        <v>17245.6875</v>
      </c>
      <c r="T1703">
        <v>26863.722222222197</v>
      </c>
      <c r="U1703">
        <v>16229.5</v>
      </c>
      <c r="V1703">
        <v>34151.083333333365</v>
      </c>
      <c r="W1703">
        <v>716.65896788823113</v>
      </c>
      <c r="X1703">
        <v>659.31813236047174</v>
      </c>
      <c r="Y1703">
        <v>771.86163801931787</v>
      </c>
      <c r="Z1703">
        <v>635.08070276497949</v>
      </c>
      <c r="AA1703">
        <v>956.839669738868</v>
      </c>
      <c r="AB1703">
        <v>602.48904889913285</v>
      </c>
      <c r="AC1703">
        <v>1295.8861532655435</v>
      </c>
      <c r="AD1703">
        <v>1187.2291666666661</v>
      </c>
      <c r="AE1703">
        <v>1178.2023809523816</v>
      </c>
      <c r="AF1703">
        <v>1333.9444444444453</v>
      </c>
      <c r="AG1703">
        <v>1148.25</v>
      </c>
      <c r="AH1703">
        <v>1300.4375</v>
      </c>
      <c r="AI1703">
        <v>1071.5555555555547</v>
      </c>
      <c r="AJ1703">
        <v>1470.2083333333339</v>
      </c>
      <c r="AK1703">
        <v>1645.25</v>
      </c>
      <c r="AL1703">
        <v>30.58915119533134</v>
      </c>
      <c r="AM1703">
        <v>30.253756914334133</v>
      </c>
      <c r="AN1703">
        <v>35.292920999817625</v>
      </c>
      <c r="AO1703">
        <v>29.034949149848842</v>
      </c>
      <c r="AP1703">
        <v>33.972451478273854</v>
      </c>
      <c r="AQ1703">
        <v>26.526007586324567</v>
      </c>
      <c r="AR1703">
        <v>39.57741063703935</v>
      </c>
      <c r="AS1703">
        <v>44.333096518177115</v>
      </c>
      <c r="AT1703">
        <v>0</v>
      </c>
      <c r="AU1703">
        <v>0</v>
      </c>
      <c r="AV1703">
        <v>0</v>
      </c>
      <c r="AW1703">
        <v>0</v>
      </c>
    </row>
    <row r="1704" spans="1:49" x14ac:dyDescent="0.2">
      <c r="A1704" t="s">
        <v>254</v>
      </c>
      <c r="B1704" t="str">
        <f t="shared" si="130"/>
        <v>LowerResp</v>
      </c>
      <c r="C1704" s="1" t="s">
        <v>128</v>
      </c>
      <c r="D1704" s="1">
        <f t="shared" si="131"/>
        <v>42370</v>
      </c>
      <c r="E1704">
        <f t="shared" si="132"/>
        <v>31</v>
      </c>
      <c r="F1704">
        <v>14331</v>
      </c>
      <c r="G1704" t="s">
        <v>255</v>
      </c>
      <c r="H1704" s="2">
        <f t="shared" si="133"/>
        <v>462.29032258064518</v>
      </c>
      <c r="I1704">
        <v>4.436775746271759</v>
      </c>
      <c r="J1704" t="s">
        <v>26</v>
      </c>
      <c r="K1704" t="s">
        <v>129</v>
      </c>
      <c r="L1704">
        <v>1</v>
      </c>
      <c r="M1704">
        <f t="shared" si="134"/>
        <v>1</v>
      </c>
      <c r="N1704">
        <v>323004830.97534055</v>
      </c>
      <c r="O1704" t="s">
        <v>28</v>
      </c>
      <c r="P1704">
        <v>19958.285714285677</v>
      </c>
      <c r="Q1704">
        <v>18250.000000000007</v>
      </c>
      <c r="R1704">
        <v>21075.999999999996</v>
      </c>
      <c r="S1704">
        <v>17474.5</v>
      </c>
      <c r="T1704">
        <v>27227.999999999975</v>
      </c>
      <c r="U1704">
        <v>16444</v>
      </c>
      <c r="V1704">
        <v>34618.000000000029</v>
      </c>
      <c r="W1704">
        <v>725.3443054641217</v>
      </c>
      <c r="X1704">
        <v>667.19585253456285</v>
      </c>
      <c r="Y1704">
        <v>781.32447799142096</v>
      </c>
      <c r="Z1704">
        <v>642.61705069124685</v>
      </c>
      <c r="AA1704">
        <v>968.90783410138727</v>
      </c>
      <c r="AB1704">
        <v>609.56635944700793</v>
      </c>
      <c r="AC1704">
        <v>1312.7296202129455</v>
      </c>
      <c r="AD1704">
        <v>2687.6041666666661</v>
      </c>
      <c r="AE1704">
        <v>2866.6309523809523</v>
      </c>
      <c r="AF1704">
        <v>2958.2777777777774</v>
      </c>
      <c r="AG1704">
        <v>3282.0499999999993</v>
      </c>
      <c r="AH1704">
        <v>2835.9375</v>
      </c>
      <c r="AI1704">
        <v>2842.2222222222226</v>
      </c>
      <c r="AJ1704">
        <v>2338.2083333333339</v>
      </c>
      <c r="AK1704">
        <v>3226.25</v>
      </c>
      <c r="AL1704">
        <v>78.988344743718471</v>
      </c>
      <c r="AM1704">
        <v>84.719194702352468</v>
      </c>
      <c r="AN1704">
        <v>87.690770462183252</v>
      </c>
      <c r="AO1704">
        <v>97.86720721436501</v>
      </c>
      <c r="AP1704">
        <v>83.50470954279001</v>
      </c>
      <c r="AQ1704">
        <v>83.644287156217047</v>
      </c>
      <c r="AR1704">
        <v>67.57741063703935</v>
      </c>
      <c r="AS1704">
        <v>95.333096518177058</v>
      </c>
      <c r="AT1704">
        <v>0</v>
      </c>
      <c r="AU1704">
        <v>0</v>
      </c>
      <c r="AV1704">
        <v>59.928797523996707</v>
      </c>
      <c r="AW1704">
        <v>0</v>
      </c>
    </row>
    <row r="1705" spans="1:49" x14ac:dyDescent="0.2">
      <c r="A1705" t="s">
        <v>254</v>
      </c>
      <c r="B1705" t="str">
        <f t="shared" si="130"/>
        <v>LowerResp</v>
      </c>
      <c r="C1705" s="1" t="s">
        <v>130</v>
      </c>
      <c r="D1705" s="1">
        <f t="shared" si="131"/>
        <v>42401</v>
      </c>
      <c r="E1705">
        <f t="shared" si="132"/>
        <v>29</v>
      </c>
      <c r="F1705">
        <v>13986</v>
      </c>
      <c r="G1705" t="s">
        <v>256</v>
      </c>
      <c r="H1705" s="2">
        <f t="shared" si="133"/>
        <v>482.27586206896552</v>
      </c>
      <c r="I1705">
        <v>4.3299661982664732</v>
      </c>
      <c r="J1705" t="s">
        <v>26</v>
      </c>
      <c r="K1705" t="s">
        <v>129</v>
      </c>
      <c r="L1705">
        <v>1</v>
      </c>
      <c r="M1705">
        <f t="shared" si="134"/>
        <v>1</v>
      </c>
      <c r="N1705">
        <v>323004830.97534055</v>
      </c>
      <c r="O1705" t="s">
        <v>31</v>
      </c>
      <c r="P1705">
        <v>20221.5952380952</v>
      </c>
      <c r="Q1705">
        <v>18489.583333333339</v>
      </c>
      <c r="R1705">
        <v>21354.833333333328</v>
      </c>
      <c r="S1705">
        <v>17703.3125</v>
      </c>
      <c r="T1705">
        <v>27592.277777777752</v>
      </c>
      <c r="U1705">
        <v>16658.5</v>
      </c>
      <c r="V1705">
        <v>35084.916666666693</v>
      </c>
      <c r="W1705">
        <v>734.02964304001227</v>
      </c>
      <c r="X1705">
        <v>675.07357270865396</v>
      </c>
      <c r="Y1705">
        <v>790.78731796352406</v>
      </c>
      <c r="Z1705">
        <v>650.1533986175142</v>
      </c>
      <c r="AA1705">
        <v>980.97599846390654</v>
      </c>
      <c r="AB1705">
        <v>616.643669994883</v>
      </c>
      <c r="AC1705">
        <v>1329.5730871603475</v>
      </c>
      <c r="AD1705">
        <v>1108.9791666666661</v>
      </c>
      <c r="AE1705">
        <v>1166.2023809523816</v>
      </c>
      <c r="AF1705">
        <v>1123.1111111111113</v>
      </c>
      <c r="AG1705">
        <v>1206.25</v>
      </c>
      <c r="AH1705">
        <v>1111.1875</v>
      </c>
      <c r="AI1705">
        <v>1317.5555555555547</v>
      </c>
      <c r="AJ1705">
        <v>1342.2083333333339</v>
      </c>
      <c r="AK1705">
        <v>1579.25</v>
      </c>
      <c r="AL1705">
        <v>70.654283087910358</v>
      </c>
      <c r="AM1705">
        <v>72.510056430803559</v>
      </c>
      <c r="AN1705">
        <v>70.561023123870712</v>
      </c>
      <c r="AO1705">
        <v>75.755559351660395</v>
      </c>
      <c r="AP1705">
        <v>71.816474599201854</v>
      </c>
      <c r="AQ1705">
        <v>78.374490027131799</v>
      </c>
      <c r="AR1705">
        <v>76.801171164609684</v>
      </c>
      <c r="AS1705">
        <v>93.795078084997385</v>
      </c>
      <c r="AT1705">
        <v>0</v>
      </c>
      <c r="AU1705">
        <v>0</v>
      </c>
      <c r="AV1705">
        <v>0</v>
      </c>
      <c r="AW1705">
        <v>0</v>
      </c>
    </row>
    <row r="1706" spans="1:49" x14ac:dyDescent="0.2">
      <c r="A1706" t="s">
        <v>254</v>
      </c>
      <c r="B1706" t="str">
        <f t="shared" si="130"/>
        <v>LowerResp</v>
      </c>
      <c r="C1706" s="1" t="s">
        <v>131</v>
      </c>
      <c r="D1706" s="1">
        <f t="shared" si="131"/>
        <v>42430</v>
      </c>
      <c r="E1706">
        <f t="shared" si="132"/>
        <v>31</v>
      </c>
      <c r="F1706">
        <v>15417</v>
      </c>
      <c r="G1706" t="s">
        <v>257</v>
      </c>
      <c r="H1706" s="2">
        <f t="shared" si="133"/>
        <v>497.32258064516128</v>
      </c>
      <c r="I1706">
        <v>4.7729936278188339</v>
      </c>
      <c r="J1706" t="s">
        <v>26</v>
      </c>
      <c r="K1706" t="s">
        <v>129</v>
      </c>
      <c r="L1706">
        <v>1</v>
      </c>
      <c r="M1706">
        <f t="shared" si="134"/>
        <v>1</v>
      </c>
      <c r="N1706">
        <v>323004830.97534055</v>
      </c>
      <c r="O1706" t="s">
        <v>34</v>
      </c>
      <c r="P1706">
        <v>20484.904761904723</v>
      </c>
      <c r="Q1706">
        <v>18729.166666666672</v>
      </c>
      <c r="R1706">
        <v>21633.666666666661</v>
      </c>
      <c r="S1706">
        <v>17932.125</v>
      </c>
      <c r="T1706">
        <v>27956.555555555529</v>
      </c>
      <c r="U1706">
        <v>16873</v>
      </c>
      <c r="V1706">
        <v>35551.833333333358</v>
      </c>
      <c r="W1706">
        <v>742.71498061590285</v>
      </c>
      <c r="X1706">
        <v>682.95129288274507</v>
      </c>
      <c r="Y1706">
        <v>800.25015793562716</v>
      </c>
      <c r="Z1706">
        <v>657.68974654378155</v>
      </c>
      <c r="AA1706">
        <v>993.0441628264258</v>
      </c>
      <c r="AB1706">
        <v>623.72098054275807</v>
      </c>
      <c r="AC1706">
        <v>1346.4165541077496</v>
      </c>
      <c r="AD1706">
        <v>2139.2291666666661</v>
      </c>
      <c r="AE1706">
        <v>2125.4880952380954</v>
      </c>
      <c r="AF1706">
        <v>2076.9444444444453</v>
      </c>
      <c r="AG1706">
        <v>2117.0499999999993</v>
      </c>
      <c r="AH1706">
        <v>2131.1875</v>
      </c>
      <c r="AI1706">
        <v>2428.8888888888887</v>
      </c>
      <c r="AJ1706">
        <v>2510.2083333333339</v>
      </c>
      <c r="AK1706">
        <v>2484.25</v>
      </c>
      <c r="AL1706">
        <v>61.298828614686158</v>
      </c>
      <c r="AM1706">
        <v>60.811360600970033</v>
      </c>
      <c r="AN1706">
        <v>59.260662935301468</v>
      </c>
      <c r="AO1706">
        <v>60.286562053074647</v>
      </c>
      <c r="AP1706">
        <v>60.770838575048003</v>
      </c>
      <c r="AQ1706">
        <v>70.310953822883675</v>
      </c>
      <c r="AR1706">
        <v>73.125797733813499</v>
      </c>
      <c r="AS1706">
        <v>71.397612647209314</v>
      </c>
      <c r="AT1706">
        <v>0</v>
      </c>
      <c r="AU1706">
        <v>0</v>
      </c>
      <c r="AV1706">
        <v>0</v>
      </c>
      <c r="AW1706">
        <v>0</v>
      </c>
    </row>
    <row r="1707" spans="1:49" x14ac:dyDescent="0.2">
      <c r="A1707" t="s">
        <v>254</v>
      </c>
      <c r="B1707" t="str">
        <f t="shared" si="130"/>
        <v>LowerResp</v>
      </c>
      <c r="C1707" s="1" t="s">
        <v>132</v>
      </c>
      <c r="D1707" s="1">
        <f t="shared" si="131"/>
        <v>42461</v>
      </c>
      <c r="E1707">
        <f t="shared" si="132"/>
        <v>30</v>
      </c>
      <c r="F1707">
        <v>13627</v>
      </c>
      <c r="G1707" t="s">
        <v>258</v>
      </c>
      <c r="H1707" s="2">
        <f t="shared" si="133"/>
        <v>454.23333333333335</v>
      </c>
      <c r="I1707">
        <v>4.2188223497624211</v>
      </c>
      <c r="J1707" t="s">
        <v>26</v>
      </c>
      <c r="K1707" t="s">
        <v>129</v>
      </c>
      <c r="L1707">
        <v>1</v>
      </c>
      <c r="M1707">
        <f t="shared" si="134"/>
        <v>1</v>
      </c>
      <c r="N1707">
        <v>323004830.97534055</v>
      </c>
      <c r="O1707" t="s">
        <v>37</v>
      </c>
      <c r="P1707">
        <v>20748.214285714246</v>
      </c>
      <c r="Q1707">
        <v>18968.750000000004</v>
      </c>
      <c r="R1707">
        <v>21912.499999999993</v>
      </c>
      <c r="S1707">
        <v>18160.9375</v>
      </c>
      <c r="T1707">
        <v>28320.833333333307</v>
      </c>
      <c r="U1707">
        <v>17087.5</v>
      </c>
      <c r="V1707">
        <v>36018.750000000022</v>
      </c>
      <c r="W1707">
        <v>751.40031819179342</v>
      </c>
      <c r="X1707">
        <v>690.82901305683617</v>
      </c>
      <c r="Y1707">
        <v>809.71299790773026</v>
      </c>
      <c r="Z1707">
        <v>665.22609447004891</v>
      </c>
      <c r="AA1707">
        <v>1005.1123271889451</v>
      </c>
      <c r="AB1707">
        <v>630.79829109063314</v>
      </c>
      <c r="AC1707">
        <v>1363.2600210551516</v>
      </c>
      <c r="AD1707">
        <v>579.85416666666606</v>
      </c>
      <c r="AE1707">
        <v>595.91666666666606</v>
      </c>
      <c r="AF1707">
        <v>562.94444444444525</v>
      </c>
      <c r="AG1707">
        <v>620.04999999999927</v>
      </c>
      <c r="AH1707">
        <v>673.9375</v>
      </c>
      <c r="AI1707">
        <v>792.55555555555475</v>
      </c>
      <c r="AJ1707">
        <v>657.20833333333394</v>
      </c>
      <c r="AK1707">
        <v>568.25</v>
      </c>
      <c r="AL1707">
        <v>24.953667324363551</v>
      </c>
      <c r="AM1707">
        <v>25.582481952736487</v>
      </c>
      <c r="AN1707">
        <v>24.609408455014716</v>
      </c>
      <c r="AO1707">
        <v>26.390863128343426</v>
      </c>
      <c r="AP1707">
        <v>28.30524717719851</v>
      </c>
      <c r="AQ1707">
        <v>32.409520131127408</v>
      </c>
      <c r="AR1707">
        <v>28.159668701555404</v>
      </c>
      <c r="AS1707">
        <v>24.55460189452117</v>
      </c>
      <c r="AT1707">
        <v>0</v>
      </c>
      <c r="AU1707">
        <v>0</v>
      </c>
      <c r="AV1707">
        <v>0</v>
      </c>
      <c r="AW1707">
        <v>0</v>
      </c>
    </row>
    <row r="1708" spans="1:49" x14ac:dyDescent="0.2">
      <c r="A1708" t="s">
        <v>254</v>
      </c>
      <c r="B1708" t="str">
        <f t="shared" si="130"/>
        <v>LowerResp</v>
      </c>
      <c r="C1708" s="1" t="s">
        <v>133</v>
      </c>
      <c r="D1708" s="1">
        <f t="shared" si="131"/>
        <v>42491</v>
      </c>
      <c r="E1708">
        <f t="shared" si="132"/>
        <v>31</v>
      </c>
      <c r="F1708">
        <v>12809</v>
      </c>
      <c r="G1708" t="s">
        <v>259</v>
      </c>
      <c r="H1708" s="2">
        <f t="shared" si="133"/>
        <v>413.19354838709677</v>
      </c>
      <c r="I1708">
        <v>3.965575363477424</v>
      </c>
      <c r="J1708" t="s">
        <v>26</v>
      </c>
      <c r="K1708" t="s">
        <v>129</v>
      </c>
      <c r="L1708">
        <v>1</v>
      </c>
      <c r="M1708">
        <f t="shared" si="134"/>
        <v>1</v>
      </c>
      <c r="N1708">
        <v>323004830.97534055</v>
      </c>
      <c r="O1708" t="s">
        <v>40</v>
      </c>
      <c r="P1708">
        <v>21011.523809523769</v>
      </c>
      <c r="Q1708">
        <v>19208.333333333336</v>
      </c>
      <c r="R1708">
        <v>22191.333333333325</v>
      </c>
      <c r="S1708">
        <v>18389.75</v>
      </c>
      <c r="T1708">
        <v>28685.111111111084</v>
      </c>
      <c r="U1708">
        <v>17302</v>
      </c>
      <c r="V1708">
        <v>36485.666666666686</v>
      </c>
      <c r="W1708">
        <v>760.08565576768399</v>
      </c>
      <c r="X1708">
        <v>698.70673323092728</v>
      </c>
      <c r="Y1708">
        <v>819.17583787983335</v>
      </c>
      <c r="Z1708">
        <v>672.76244239631626</v>
      </c>
      <c r="AA1708">
        <v>1017.1804915514643</v>
      </c>
      <c r="AB1708">
        <v>637.87560163850821</v>
      </c>
      <c r="AC1708">
        <v>1380.1034880025536</v>
      </c>
      <c r="AD1708">
        <v>87.85416666666606</v>
      </c>
      <c r="AE1708">
        <v>71.630952380952294</v>
      </c>
      <c r="AF1708">
        <v>-3.5555555555547471</v>
      </c>
      <c r="AG1708">
        <v>32.449999999998909</v>
      </c>
      <c r="AH1708">
        <v>116.9375</v>
      </c>
      <c r="AI1708">
        <v>147.22222222222263</v>
      </c>
      <c r="AJ1708">
        <v>-7.7916666666660603</v>
      </c>
      <c r="AK1708">
        <v>56.25</v>
      </c>
      <c r="AL1708">
        <v>-4.8745584820879344</v>
      </c>
      <c r="AM1708">
        <v>-5.4420956202280877</v>
      </c>
      <c r="AN1708">
        <v>-7.8522402905048807</v>
      </c>
      <c r="AO1708">
        <v>-6.9585992372479382</v>
      </c>
      <c r="AP1708">
        <v>-4.204967876564865</v>
      </c>
      <c r="AQ1708">
        <v>-3.2911967147506971</v>
      </c>
      <c r="AR1708">
        <v>-8.100008717799426</v>
      </c>
      <c r="AS1708">
        <v>-6.9249679979520238</v>
      </c>
      <c r="AT1708">
        <v>0</v>
      </c>
      <c r="AU1708">
        <v>0</v>
      </c>
      <c r="AV1708">
        <v>0</v>
      </c>
      <c r="AW1708">
        <v>0</v>
      </c>
    </row>
    <row r="1709" spans="1:49" x14ac:dyDescent="0.2">
      <c r="A1709" t="s">
        <v>254</v>
      </c>
      <c r="B1709" t="str">
        <f t="shared" si="130"/>
        <v>LowerResp</v>
      </c>
      <c r="C1709" s="1" t="s">
        <v>134</v>
      </c>
      <c r="D1709" s="1">
        <f t="shared" si="131"/>
        <v>42522</v>
      </c>
      <c r="E1709">
        <f t="shared" si="132"/>
        <v>30</v>
      </c>
      <c r="F1709">
        <v>11700</v>
      </c>
      <c r="G1709" t="s">
        <v>260</v>
      </c>
      <c r="H1709" s="2">
        <f t="shared" si="133"/>
        <v>390</v>
      </c>
      <c r="I1709">
        <v>3.6222368453966634</v>
      </c>
      <c r="J1709" t="s">
        <v>26</v>
      </c>
      <c r="K1709" t="s">
        <v>129</v>
      </c>
      <c r="L1709">
        <v>1</v>
      </c>
      <c r="M1709">
        <f t="shared" si="134"/>
        <v>1</v>
      </c>
      <c r="N1709">
        <v>323004830.97534055</v>
      </c>
      <c r="O1709" t="s">
        <v>43</v>
      </c>
      <c r="P1709">
        <v>21274.833333333292</v>
      </c>
      <c r="Q1709">
        <v>19447.916666666668</v>
      </c>
      <c r="R1709">
        <v>22470.166666666657</v>
      </c>
      <c r="S1709">
        <v>18618.5625</v>
      </c>
      <c r="T1709">
        <v>29049.388888888861</v>
      </c>
      <c r="U1709">
        <v>17516.5</v>
      </c>
      <c r="V1709">
        <v>36952.58333333335</v>
      </c>
      <c r="W1709">
        <v>768.77099334357456</v>
      </c>
      <c r="X1709">
        <v>706.58445340501839</v>
      </c>
      <c r="Y1709">
        <v>828.63867785193645</v>
      </c>
      <c r="Z1709">
        <v>680.29879032258361</v>
      </c>
      <c r="AA1709">
        <v>1029.2486559139836</v>
      </c>
      <c r="AB1709">
        <v>644.95291218638329</v>
      </c>
      <c r="AC1709">
        <v>1396.9469549499556</v>
      </c>
      <c r="AD1709">
        <v>-1103.6458333333339</v>
      </c>
      <c r="AE1709">
        <v>-1115.9404761904771</v>
      </c>
      <c r="AF1709">
        <v>-1163.2222222222226</v>
      </c>
      <c r="AG1709">
        <v>-1138.75</v>
      </c>
      <c r="AH1709">
        <v>-1097.0625</v>
      </c>
      <c r="AI1709">
        <v>-1113.4444444444453</v>
      </c>
      <c r="AJ1709">
        <v>-1183.7916666666661</v>
      </c>
      <c r="AK1709">
        <v>-1186.75</v>
      </c>
      <c r="AL1709">
        <v>-31.162999342303067</v>
      </c>
      <c r="AM1709">
        <v>-31.47942280916817</v>
      </c>
      <c r="AN1709">
        <v>-32.929480433874176</v>
      </c>
      <c r="AO1709">
        <v>-32.235803538323182</v>
      </c>
      <c r="AP1709">
        <v>-30.728086156134793</v>
      </c>
      <c r="AQ1709">
        <v>-31.123813202205895</v>
      </c>
      <c r="AR1709">
        <v>-33.206997965111213</v>
      </c>
      <c r="AS1709">
        <v>-33.94539810547883</v>
      </c>
      <c r="AT1709">
        <v>0</v>
      </c>
      <c r="AU1709">
        <v>0</v>
      </c>
      <c r="AV1709">
        <v>0</v>
      </c>
      <c r="AW1709">
        <v>0</v>
      </c>
    </row>
    <row r="1710" spans="1:49" x14ac:dyDescent="0.2">
      <c r="A1710" t="s">
        <v>254</v>
      </c>
      <c r="B1710" t="str">
        <f t="shared" si="130"/>
        <v>LowerResp</v>
      </c>
      <c r="C1710" s="1" t="s">
        <v>135</v>
      </c>
      <c r="D1710" s="1">
        <f t="shared" si="131"/>
        <v>42552</v>
      </c>
      <c r="E1710">
        <f t="shared" si="132"/>
        <v>31</v>
      </c>
      <c r="F1710">
        <v>11672</v>
      </c>
      <c r="G1710" t="s">
        <v>261</v>
      </c>
      <c r="H1710" s="2">
        <f t="shared" si="133"/>
        <v>376.51612903225805</v>
      </c>
      <c r="I1710">
        <v>3.6135682443991328</v>
      </c>
      <c r="J1710" t="s">
        <v>26</v>
      </c>
      <c r="K1710" t="s">
        <v>129</v>
      </c>
      <c r="L1710">
        <v>1</v>
      </c>
      <c r="M1710">
        <f t="shared" si="134"/>
        <v>1</v>
      </c>
      <c r="N1710">
        <v>323004830.97534055</v>
      </c>
      <c r="O1710" t="s">
        <v>46</v>
      </c>
      <c r="P1710">
        <v>21538.142857142815</v>
      </c>
      <c r="Q1710">
        <v>19687.5</v>
      </c>
      <c r="R1710">
        <v>22748.999999999989</v>
      </c>
      <c r="S1710">
        <v>18847.375</v>
      </c>
      <c r="T1710">
        <v>29413.666666666639</v>
      </c>
      <c r="U1710">
        <v>17731</v>
      </c>
      <c r="V1710">
        <v>37419.500000000015</v>
      </c>
      <c r="W1710">
        <v>777.45633091946513</v>
      </c>
      <c r="X1710">
        <v>714.4621735791095</v>
      </c>
      <c r="Y1710">
        <v>838.10151782403955</v>
      </c>
      <c r="Z1710">
        <v>687.83513824885097</v>
      </c>
      <c r="AA1710">
        <v>1041.3168202765028</v>
      </c>
      <c r="AB1710">
        <v>652.03022273425836</v>
      </c>
      <c r="AC1710">
        <v>1413.7904218973576</v>
      </c>
      <c r="AD1710">
        <v>-1355.0208333333339</v>
      </c>
      <c r="AE1710">
        <v>-1389.6547619047615</v>
      </c>
      <c r="AF1710">
        <v>-1417.8888888888887</v>
      </c>
      <c r="AG1710">
        <v>-1429.5500000000011</v>
      </c>
      <c r="AH1710">
        <v>-1390.3125</v>
      </c>
      <c r="AI1710">
        <v>-1489.1111111111113</v>
      </c>
      <c r="AJ1710">
        <v>-1510.7916666666661</v>
      </c>
      <c r="AK1710">
        <v>-1812.75</v>
      </c>
      <c r="AL1710">
        <v>-51.418913320797742</v>
      </c>
      <c r="AM1710">
        <v>-52.580344468154408</v>
      </c>
      <c r="AN1710">
        <v>-53.475896204483433</v>
      </c>
      <c r="AO1710">
        <v>-54.119889559828607</v>
      </c>
      <c r="AP1710">
        <v>-52.825935618500409</v>
      </c>
      <c r="AQ1710">
        <v>-56.076142951309919</v>
      </c>
      <c r="AR1710">
        <v>-56.583879685541376</v>
      </c>
      <c r="AS1710">
        <v>-67.215290578597092</v>
      </c>
      <c r="AT1710">
        <v>0</v>
      </c>
      <c r="AU1710">
        <v>0</v>
      </c>
      <c r="AV1710">
        <v>0</v>
      </c>
      <c r="AW1710">
        <v>0</v>
      </c>
    </row>
    <row r="1711" spans="1:49" x14ac:dyDescent="0.2">
      <c r="A1711" t="s">
        <v>254</v>
      </c>
      <c r="B1711" t="str">
        <f t="shared" si="130"/>
        <v>LowerResp</v>
      </c>
      <c r="C1711" s="1" t="s">
        <v>136</v>
      </c>
      <c r="D1711" s="1">
        <f t="shared" si="131"/>
        <v>42583</v>
      </c>
      <c r="E1711">
        <f t="shared" si="132"/>
        <v>31</v>
      </c>
      <c r="F1711">
        <v>11457</v>
      </c>
      <c r="G1711" t="s">
        <v>262</v>
      </c>
      <c r="H1711" s="2">
        <f t="shared" si="133"/>
        <v>369.58064516129031</v>
      </c>
      <c r="I1711">
        <v>3.5470057724538098</v>
      </c>
      <c r="J1711" t="s">
        <v>26</v>
      </c>
      <c r="K1711" t="s">
        <v>129</v>
      </c>
      <c r="L1711">
        <v>1</v>
      </c>
      <c r="M1711">
        <f t="shared" si="134"/>
        <v>1</v>
      </c>
      <c r="N1711">
        <v>323004830.97534055</v>
      </c>
      <c r="O1711" t="s">
        <v>49</v>
      </c>
      <c r="P1711">
        <v>21801.452380952338</v>
      </c>
      <c r="Q1711">
        <v>19927.083333333332</v>
      </c>
      <c r="R1711">
        <v>23027.833333333321</v>
      </c>
      <c r="S1711">
        <v>19076.1875</v>
      </c>
      <c r="T1711">
        <v>29777.944444444416</v>
      </c>
      <c r="U1711">
        <v>17945.5</v>
      </c>
      <c r="V1711">
        <v>37886.416666666679</v>
      </c>
      <c r="W1711">
        <v>786.1416684953557</v>
      </c>
      <c r="X1711">
        <v>722.33989375320061</v>
      </c>
      <c r="Y1711">
        <v>847.56435779614264</v>
      </c>
      <c r="Z1711">
        <v>695.37148617511832</v>
      </c>
      <c r="AA1711">
        <v>1053.3849846390219</v>
      </c>
      <c r="AB1711">
        <v>659.10753328213343</v>
      </c>
      <c r="AC1711">
        <v>1430.6338888447597</v>
      </c>
      <c r="AD1711">
        <v>-1688.1458333333339</v>
      </c>
      <c r="AE1711">
        <v>-1728.0833333333339</v>
      </c>
      <c r="AF1711">
        <v>-1728.0555555555547</v>
      </c>
      <c r="AG1711">
        <v>-1800.1500000000015</v>
      </c>
      <c r="AH1711">
        <v>-1801.0625</v>
      </c>
      <c r="AI1711">
        <v>-1887.4444444444453</v>
      </c>
      <c r="AJ1711">
        <v>-1755.7916666666661</v>
      </c>
      <c r="AK1711">
        <v>-2087.75</v>
      </c>
      <c r="AL1711">
        <v>-62.164881062733116</v>
      </c>
      <c r="AM1711">
        <v>-63.497395159398593</v>
      </c>
      <c r="AN1711">
        <v>-63.481272548569507</v>
      </c>
      <c r="AO1711">
        <v>-66.074728269506068</v>
      </c>
      <c r="AP1711">
        <v>-66.075935618500409</v>
      </c>
      <c r="AQ1711">
        <v>-68.925605316901283</v>
      </c>
      <c r="AR1711">
        <v>-64.487105491992963</v>
      </c>
      <c r="AS1711">
        <v>-76.086258320532579</v>
      </c>
      <c r="AT1711">
        <v>0</v>
      </c>
      <c r="AU1711">
        <v>0</v>
      </c>
      <c r="AV1711">
        <v>0</v>
      </c>
      <c r="AW1711">
        <v>0</v>
      </c>
    </row>
    <row r="1712" spans="1:49" x14ac:dyDescent="0.2">
      <c r="A1712" t="s">
        <v>254</v>
      </c>
      <c r="B1712" t="str">
        <f t="shared" si="130"/>
        <v>LowerResp</v>
      </c>
      <c r="C1712" s="1" t="s">
        <v>137</v>
      </c>
      <c r="D1712" s="1">
        <f t="shared" si="131"/>
        <v>42614</v>
      </c>
      <c r="E1712">
        <f t="shared" si="132"/>
        <v>30</v>
      </c>
      <c r="F1712">
        <v>11107</v>
      </c>
      <c r="G1712" t="s">
        <v>263</v>
      </c>
      <c r="H1712" s="2">
        <f t="shared" si="133"/>
        <v>370.23333333333335</v>
      </c>
      <c r="I1712">
        <v>3.4386482599846788</v>
      </c>
      <c r="J1712" t="s">
        <v>26</v>
      </c>
      <c r="K1712" t="s">
        <v>129</v>
      </c>
      <c r="L1712">
        <v>1</v>
      </c>
      <c r="M1712">
        <f t="shared" si="134"/>
        <v>1</v>
      </c>
      <c r="N1712">
        <v>323004830.97534055</v>
      </c>
      <c r="O1712" t="s">
        <v>52</v>
      </c>
      <c r="P1712">
        <v>22064.761904761861</v>
      </c>
      <c r="Q1712">
        <v>20166.666666666664</v>
      </c>
      <c r="R1712">
        <v>23306.666666666653</v>
      </c>
      <c r="S1712">
        <v>19305</v>
      </c>
      <c r="T1712">
        <v>30142.222222222194</v>
      </c>
      <c r="U1712">
        <v>18160</v>
      </c>
      <c r="V1712">
        <v>38353.333333333343</v>
      </c>
      <c r="W1712">
        <v>794.82700607124627</v>
      </c>
      <c r="X1712">
        <v>730.21761392729172</v>
      </c>
      <c r="Y1712">
        <v>857.02719776824574</v>
      </c>
      <c r="Z1712">
        <v>702.90783410138567</v>
      </c>
      <c r="AA1712">
        <v>1065.4531490015411</v>
      </c>
      <c r="AB1712">
        <v>666.1848438300085</v>
      </c>
      <c r="AC1712">
        <v>1447.4773557921617</v>
      </c>
      <c r="AD1712">
        <v>-1888.8958333333339</v>
      </c>
      <c r="AE1712">
        <v>-1938.5119047619046</v>
      </c>
      <c r="AF1712">
        <v>-1905.0555555555547</v>
      </c>
      <c r="AG1712">
        <v>-1994.9500000000007</v>
      </c>
      <c r="AH1712">
        <v>-1961.3125</v>
      </c>
      <c r="AI1712">
        <v>-1999.4444444444453</v>
      </c>
      <c r="AJ1712">
        <v>-1904.2916666666661</v>
      </c>
      <c r="AK1712">
        <v>-2034.75</v>
      </c>
      <c r="AL1712">
        <v>-57.337999342303135</v>
      </c>
      <c r="AM1712">
        <v>-58.898470428215887</v>
      </c>
      <c r="AN1712">
        <v>-57.657258211651936</v>
      </c>
      <c r="AO1712">
        <v>-60.775803538323146</v>
      </c>
      <c r="AP1712">
        <v>-59.536419489468074</v>
      </c>
      <c r="AQ1712">
        <v>-60.657146535539198</v>
      </c>
      <c r="AR1712">
        <v>-57.223664631777922</v>
      </c>
      <c r="AS1712">
        <v>-62.212064772145482</v>
      </c>
      <c r="AT1712">
        <v>0</v>
      </c>
      <c r="AU1712">
        <v>0</v>
      </c>
      <c r="AV1712">
        <v>0</v>
      </c>
      <c r="AW1712">
        <v>0</v>
      </c>
    </row>
    <row r="1713" spans="1:49" x14ac:dyDescent="0.2">
      <c r="A1713" t="s">
        <v>254</v>
      </c>
      <c r="B1713" t="str">
        <f t="shared" si="130"/>
        <v>LowerResp</v>
      </c>
      <c r="C1713" s="1" t="s">
        <v>138</v>
      </c>
      <c r="D1713" s="1">
        <f t="shared" si="131"/>
        <v>42644</v>
      </c>
      <c r="E1713">
        <f t="shared" si="132"/>
        <v>31</v>
      </c>
      <c r="F1713">
        <v>12009</v>
      </c>
      <c r="G1713" t="s">
        <v>264</v>
      </c>
      <c r="H1713" s="2">
        <f t="shared" si="133"/>
        <v>387.38709677419354</v>
      </c>
      <c r="I1713">
        <v>3.7179010492622675</v>
      </c>
      <c r="J1713" t="s">
        <v>26</v>
      </c>
      <c r="K1713" t="s">
        <v>129</v>
      </c>
      <c r="L1713">
        <v>1</v>
      </c>
      <c r="M1713">
        <f t="shared" si="134"/>
        <v>1</v>
      </c>
      <c r="N1713">
        <v>323004830.97534055</v>
      </c>
      <c r="O1713" t="s">
        <v>55</v>
      </c>
      <c r="P1713">
        <v>22328.071428571384</v>
      </c>
      <c r="Q1713">
        <v>20406.249999999996</v>
      </c>
      <c r="R1713">
        <v>23585.499999999985</v>
      </c>
      <c r="S1713">
        <v>19533.8125</v>
      </c>
      <c r="T1713">
        <v>30506.499999999971</v>
      </c>
      <c r="U1713">
        <v>18374.5</v>
      </c>
      <c r="V1713">
        <v>38820.250000000007</v>
      </c>
      <c r="W1713">
        <v>803.51234364713684</v>
      </c>
      <c r="X1713">
        <v>738.09533410138283</v>
      </c>
      <c r="Y1713">
        <v>866.49003774034884</v>
      </c>
      <c r="Z1713">
        <v>710.44418202765303</v>
      </c>
      <c r="AA1713">
        <v>1077.5213133640602</v>
      </c>
      <c r="AB1713">
        <v>673.26215437788358</v>
      </c>
      <c r="AC1713">
        <v>1464.3208227395637</v>
      </c>
      <c r="AD1713">
        <v>-985.64583333333394</v>
      </c>
      <c r="AE1713">
        <v>-1039.5119047619046</v>
      </c>
      <c r="AF1713">
        <v>-1043.8888888888887</v>
      </c>
      <c r="AG1713">
        <v>-1118.3500000000004</v>
      </c>
      <c r="AH1713">
        <v>-1054.5625</v>
      </c>
      <c r="AI1713">
        <v>-1125.1111111111113</v>
      </c>
      <c r="AJ1713">
        <v>-1062.2916666666661</v>
      </c>
      <c r="AK1713">
        <v>-1252.75</v>
      </c>
      <c r="AL1713">
        <v>-39.503590740152504</v>
      </c>
      <c r="AM1713">
        <v>-41.285413592578379</v>
      </c>
      <c r="AN1713">
        <v>-41.411380075451234</v>
      </c>
      <c r="AO1713">
        <v>-44.081179882409231</v>
      </c>
      <c r="AP1713">
        <v>-41.995290457210046</v>
      </c>
      <c r="AQ1713">
        <v>-44.334207467438944</v>
      </c>
      <c r="AR1713">
        <v>-42.116137750057476</v>
      </c>
      <c r="AS1713">
        <v>-49.150774449564778</v>
      </c>
      <c r="AT1713">
        <v>0</v>
      </c>
      <c r="AU1713">
        <v>0</v>
      </c>
      <c r="AV1713">
        <v>0</v>
      </c>
      <c r="AW1713">
        <v>0</v>
      </c>
    </row>
    <row r="1714" spans="1:49" x14ac:dyDescent="0.2">
      <c r="A1714" t="s">
        <v>254</v>
      </c>
      <c r="B1714" t="str">
        <f t="shared" si="130"/>
        <v>LowerResp</v>
      </c>
      <c r="C1714" s="1" t="s">
        <v>139</v>
      </c>
      <c r="D1714" s="1">
        <f t="shared" si="131"/>
        <v>42675</v>
      </c>
      <c r="E1714">
        <f t="shared" si="132"/>
        <v>30</v>
      </c>
      <c r="F1714">
        <v>12279</v>
      </c>
      <c r="G1714" t="s">
        <v>265</v>
      </c>
      <c r="H1714" s="2">
        <f t="shared" si="133"/>
        <v>409.3</v>
      </c>
      <c r="I1714">
        <v>3.8014911303098828</v>
      </c>
      <c r="J1714" t="s">
        <v>26</v>
      </c>
      <c r="K1714" t="s">
        <v>129</v>
      </c>
      <c r="L1714">
        <v>1</v>
      </c>
      <c r="M1714">
        <f t="shared" si="134"/>
        <v>1</v>
      </c>
      <c r="N1714">
        <v>323004830.97534055</v>
      </c>
      <c r="O1714" t="s">
        <v>58</v>
      </c>
      <c r="P1714">
        <v>22591.380952380907</v>
      </c>
      <c r="Q1714">
        <v>20645.833333333328</v>
      </c>
      <c r="R1714">
        <v>23864.333333333318</v>
      </c>
      <c r="S1714">
        <v>19762.625</v>
      </c>
      <c r="T1714">
        <v>30870.777777777748</v>
      </c>
      <c r="U1714">
        <v>18589</v>
      </c>
      <c r="V1714">
        <v>39287.166666666672</v>
      </c>
      <c r="W1714">
        <v>812.19768122302742</v>
      </c>
      <c r="X1714">
        <v>745.97305427547394</v>
      </c>
      <c r="Y1714">
        <v>875.95287771245194</v>
      </c>
      <c r="Z1714">
        <v>717.98052995392038</v>
      </c>
      <c r="AA1714">
        <v>1089.5894777265794</v>
      </c>
      <c r="AB1714">
        <v>680.33946492575865</v>
      </c>
      <c r="AC1714">
        <v>1481.1642896869657</v>
      </c>
      <c r="AD1714">
        <v>-769.39583333333394</v>
      </c>
      <c r="AE1714">
        <v>-792.36904761904771</v>
      </c>
      <c r="AF1714">
        <v>-793.55555555555475</v>
      </c>
      <c r="AG1714">
        <v>-924.35000000000036</v>
      </c>
      <c r="AH1714">
        <v>-865.3125</v>
      </c>
      <c r="AI1714">
        <v>-985.44444444444525</v>
      </c>
      <c r="AJ1714">
        <v>-893.29166666666606</v>
      </c>
      <c r="AK1714">
        <v>-1184.75</v>
      </c>
      <c r="AL1714">
        <v>-20.021332675636359</v>
      </c>
      <c r="AM1714">
        <v>-20.69370852345395</v>
      </c>
      <c r="AN1714">
        <v>-20.607258211651924</v>
      </c>
      <c r="AO1714">
        <v>-25.089136871656478</v>
      </c>
      <c r="AP1714">
        <v>-23.003086156134714</v>
      </c>
      <c r="AQ1714">
        <v>-26.857146535539187</v>
      </c>
      <c r="AR1714">
        <v>-23.523664631777876</v>
      </c>
      <c r="AS1714">
        <v>-33.878731438812224</v>
      </c>
      <c r="AT1714">
        <v>0</v>
      </c>
      <c r="AU1714">
        <v>0</v>
      </c>
      <c r="AV1714">
        <v>0</v>
      </c>
      <c r="AW1714">
        <v>0</v>
      </c>
    </row>
    <row r="1715" spans="1:49" x14ac:dyDescent="0.2">
      <c r="A1715" t="s">
        <v>254</v>
      </c>
      <c r="B1715" t="str">
        <f t="shared" si="130"/>
        <v>LowerResp</v>
      </c>
      <c r="C1715" s="1" t="s">
        <v>140</v>
      </c>
      <c r="D1715" s="1">
        <f t="shared" si="131"/>
        <v>42705</v>
      </c>
      <c r="E1715">
        <f t="shared" si="132"/>
        <v>31</v>
      </c>
      <c r="F1715">
        <v>14176</v>
      </c>
      <c r="G1715" t="s">
        <v>266</v>
      </c>
      <c r="H1715" s="2">
        <f t="shared" si="133"/>
        <v>457.29032258064518</v>
      </c>
      <c r="I1715">
        <v>4.388788847892573</v>
      </c>
      <c r="J1715" t="s">
        <v>26</v>
      </c>
      <c r="K1715" t="s">
        <v>129</v>
      </c>
      <c r="L1715">
        <v>1</v>
      </c>
      <c r="M1715">
        <f t="shared" si="134"/>
        <v>1</v>
      </c>
      <c r="N1715">
        <v>323004830.97534055</v>
      </c>
      <c r="O1715" t="s">
        <v>61</v>
      </c>
      <c r="P1715">
        <v>22854.69047619043</v>
      </c>
      <c r="Q1715">
        <v>20885.416666666661</v>
      </c>
      <c r="R1715">
        <v>24143.16666666665</v>
      </c>
      <c r="S1715">
        <v>19991.4375</v>
      </c>
      <c r="T1715">
        <v>31235.055555555526</v>
      </c>
      <c r="U1715">
        <v>18803.5</v>
      </c>
      <c r="V1715">
        <v>39754.083333333336</v>
      </c>
      <c r="W1715">
        <v>820.88301879891799</v>
      </c>
      <c r="X1715">
        <v>753.85077444956505</v>
      </c>
      <c r="Y1715">
        <v>885.41571768455503</v>
      </c>
      <c r="Z1715">
        <v>725.51687788018774</v>
      </c>
      <c r="AA1715">
        <v>1101.6576420890985</v>
      </c>
      <c r="AB1715">
        <v>687.41677547363372</v>
      </c>
      <c r="AC1715">
        <v>1498.0077566343678</v>
      </c>
      <c r="AD1715">
        <v>1187.2291666666661</v>
      </c>
      <c r="AE1715">
        <v>1178.2023809523816</v>
      </c>
      <c r="AF1715">
        <v>1333.9444444444453</v>
      </c>
      <c r="AG1715">
        <v>1148.25</v>
      </c>
      <c r="AH1715">
        <v>1300.4375</v>
      </c>
      <c r="AI1715">
        <v>1071.5555555555547</v>
      </c>
      <c r="AJ1715">
        <v>1470.2083333333339</v>
      </c>
      <c r="AK1715">
        <v>1645.25</v>
      </c>
      <c r="AL1715">
        <v>30.58915119533134</v>
      </c>
      <c r="AM1715">
        <v>30.253756914334133</v>
      </c>
      <c r="AN1715">
        <v>35.292920999817625</v>
      </c>
      <c r="AO1715">
        <v>29.034949149848842</v>
      </c>
      <c r="AP1715">
        <v>33.972451478273854</v>
      </c>
      <c r="AQ1715">
        <v>26.526007586324567</v>
      </c>
      <c r="AR1715">
        <v>39.57741063703935</v>
      </c>
      <c r="AS1715">
        <v>44.333096518177115</v>
      </c>
      <c r="AT1715">
        <v>0</v>
      </c>
      <c r="AU1715">
        <v>0</v>
      </c>
      <c r="AV1715">
        <v>0</v>
      </c>
      <c r="AW1715">
        <v>0</v>
      </c>
    </row>
    <row r="1716" spans="1:49" x14ac:dyDescent="0.2">
      <c r="A1716" t="s">
        <v>254</v>
      </c>
      <c r="B1716" t="str">
        <f t="shared" si="130"/>
        <v>LowerResp</v>
      </c>
      <c r="C1716" s="1" t="s">
        <v>141</v>
      </c>
      <c r="D1716" s="1">
        <f t="shared" si="131"/>
        <v>42736</v>
      </c>
      <c r="E1716">
        <f t="shared" si="132"/>
        <v>31</v>
      </c>
      <c r="F1716">
        <v>16574</v>
      </c>
      <c r="G1716" t="s">
        <v>255</v>
      </c>
      <c r="H1716" s="2">
        <f t="shared" si="133"/>
        <v>534.64516129032256</v>
      </c>
      <c r="I1716">
        <v>5.0911804102746485</v>
      </c>
      <c r="J1716" t="s">
        <v>26</v>
      </c>
      <c r="K1716" t="s">
        <v>142</v>
      </c>
      <c r="L1716">
        <v>1</v>
      </c>
      <c r="M1716">
        <f t="shared" si="134"/>
        <v>1</v>
      </c>
      <c r="N1716">
        <v>325543364.4926737</v>
      </c>
      <c r="O1716" t="s">
        <v>28</v>
      </c>
      <c r="P1716">
        <v>23117.999999999953</v>
      </c>
      <c r="Q1716">
        <v>21124.999999999993</v>
      </c>
      <c r="R1716">
        <v>24421.999999999982</v>
      </c>
      <c r="S1716">
        <v>20220.25</v>
      </c>
      <c r="T1716">
        <v>31599.333333333303</v>
      </c>
      <c r="U1716">
        <v>19018</v>
      </c>
      <c r="V1716">
        <v>40221</v>
      </c>
      <c r="W1716">
        <v>829.56835637480856</v>
      </c>
      <c r="X1716">
        <v>761.72849462365616</v>
      </c>
      <c r="Y1716">
        <v>894.87855765665813</v>
      </c>
      <c r="Z1716">
        <v>733.05322580645509</v>
      </c>
      <c r="AA1716">
        <v>1113.7258064516177</v>
      </c>
      <c r="AB1716">
        <v>694.49408602150879</v>
      </c>
      <c r="AC1716">
        <v>1514.8512235817698</v>
      </c>
      <c r="AD1716">
        <v>2687.6041666666661</v>
      </c>
      <c r="AE1716">
        <v>2866.6309523809523</v>
      </c>
      <c r="AF1716">
        <v>2958.2777777777774</v>
      </c>
      <c r="AG1716">
        <v>3282.0499999999993</v>
      </c>
      <c r="AH1716">
        <v>2835.9375</v>
      </c>
      <c r="AI1716">
        <v>2842.2222222222226</v>
      </c>
      <c r="AJ1716">
        <v>2338.2083333333339</v>
      </c>
      <c r="AK1716">
        <v>3226.25</v>
      </c>
      <c r="AL1716">
        <v>78.988344743718471</v>
      </c>
      <c r="AM1716">
        <v>84.719194702352468</v>
      </c>
      <c r="AN1716">
        <v>87.690770462183252</v>
      </c>
      <c r="AO1716">
        <v>97.86720721436501</v>
      </c>
      <c r="AP1716">
        <v>83.50470954279001</v>
      </c>
      <c r="AQ1716">
        <v>83.644287156217047</v>
      </c>
      <c r="AR1716">
        <v>67.57741063703935</v>
      </c>
      <c r="AS1716">
        <v>95.333096518177058</v>
      </c>
      <c r="AT1716">
        <v>0</v>
      </c>
      <c r="AU1716">
        <v>0</v>
      </c>
      <c r="AV1716">
        <v>0</v>
      </c>
      <c r="AW1716">
        <v>0</v>
      </c>
    </row>
    <row r="1717" spans="1:49" x14ac:dyDescent="0.2">
      <c r="A1717" t="s">
        <v>254</v>
      </c>
      <c r="B1717" t="str">
        <f t="shared" si="130"/>
        <v>LowerResp</v>
      </c>
      <c r="C1717" s="1" t="s">
        <v>143</v>
      </c>
      <c r="D1717" s="1">
        <f t="shared" si="131"/>
        <v>42767</v>
      </c>
      <c r="E1717">
        <f t="shared" si="132"/>
        <v>28</v>
      </c>
      <c r="F1717">
        <v>14927</v>
      </c>
      <c r="G1717" t="s">
        <v>256</v>
      </c>
      <c r="H1717" s="2">
        <f t="shared" si="133"/>
        <v>533.10714285714289</v>
      </c>
      <c r="I1717">
        <v>4.5852570281265645</v>
      </c>
      <c r="J1717" t="s">
        <v>26</v>
      </c>
      <c r="K1717" t="s">
        <v>142</v>
      </c>
      <c r="L1717">
        <v>1</v>
      </c>
      <c r="M1717">
        <f t="shared" si="134"/>
        <v>1</v>
      </c>
      <c r="N1717">
        <v>325543364.4926737</v>
      </c>
      <c r="O1717" t="s">
        <v>31</v>
      </c>
      <c r="P1717">
        <v>23381.309523809476</v>
      </c>
      <c r="Q1717">
        <v>21364.583333333325</v>
      </c>
      <c r="R1717">
        <v>24700.833333333314</v>
      </c>
      <c r="S1717">
        <v>20449.0625</v>
      </c>
      <c r="T1717">
        <v>31963.61111111108</v>
      </c>
      <c r="U1717">
        <v>19232.5</v>
      </c>
      <c r="V1717">
        <v>40687.916666666664</v>
      </c>
      <c r="W1717">
        <v>838.25369395069913</v>
      </c>
      <c r="X1717">
        <v>769.60621479774727</v>
      </c>
      <c r="Y1717">
        <v>904.34139762876123</v>
      </c>
      <c r="Z1717">
        <v>740.58957373272244</v>
      </c>
      <c r="AA1717">
        <v>1125.7939708141369</v>
      </c>
      <c r="AB1717">
        <v>701.57139656938386</v>
      </c>
      <c r="AC1717">
        <v>1531.6946905291718</v>
      </c>
      <c r="AD1717">
        <v>1108.9791666666661</v>
      </c>
      <c r="AE1717">
        <v>1166.2023809523816</v>
      </c>
      <c r="AF1717">
        <v>1123.1111111111113</v>
      </c>
      <c r="AG1717">
        <v>1206.25</v>
      </c>
      <c r="AH1717">
        <v>1111.1875</v>
      </c>
      <c r="AI1717">
        <v>1317.5555555555547</v>
      </c>
      <c r="AJ1717">
        <v>1342.2083333333339</v>
      </c>
      <c r="AK1717">
        <v>1579.25</v>
      </c>
      <c r="AL1717">
        <v>70.654283087910358</v>
      </c>
      <c r="AM1717">
        <v>72.510056430803559</v>
      </c>
      <c r="AN1717">
        <v>70.561023123870712</v>
      </c>
      <c r="AO1717">
        <v>75.755559351660395</v>
      </c>
      <c r="AP1717">
        <v>71.816474599201854</v>
      </c>
      <c r="AQ1717">
        <v>78.374490027131799</v>
      </c>
      <c r="AR1717">
        <v>76.801171164609684</v>
      </c>
      <c r="AS1717">
        <v>93.795078084997385</v>
      </c>
      <c r="AT1717">
        <v>0</v>
      </c>
      <c r="AU1717">
        <v>0</v>
      </c>
      <c r="AV1717">
        <v>0</v>
      </c>
      <c r="AW1717">
        <v>0</v>
      </c>
    </row>
    <row r="1718" spans="1:49" x14ac:dyDescent="0.2">
      <c r="A1718" t="s">
        <v>254</v>
      </c>
      <c r="B1718" t="str">
        <f t="shared" si="130"/>
        <v>LowerResp</v>
      </c>
      <c r="C1718" s="1" t="s">
        <v>144</v>
      </c>
      <c r="D1718" s="1">
        <f t="shared" si="131"/>
        <v>42795</v>
      </c>
      <c r="E1718">
        <f t="shared" si="132"/>
        <v>31</v>
      </c>
      <c r="F1718">
        <v>15832</v>
      </c>
      <c r="G1718" t="s">
        <v>257</v>
      </c>
      <c r="H1718" s="2">
        <f t="shared" si="133"/>
        <v>510.70967741935482</v>
      </c>
      <c r="I1718">
        <v>4.8632537863803691</v>
      </c>
      <c r="J1718" t="s">
        <v>26</v>
      </c>
      <c r="K1718" t="s">
        <v>142</v>
      </c>
      <c r="L1718">
        <v>1</v>
      </c>
      <c r="M1718">
        <f t="shared" si="134"/>
        <v>1</v>
      </c>
      <c r="N1718">
        <v>325543364.4926737</v>
      </c>
      <c r="O1718" t="s">
        <v>34</v>
      </c>
      <c r="P1718">
        <v>23644.619047618999</v>
      </c>
      <c r="Q1718">
        <v>21604.166666666657</v>
      </c>
      <c r="R1718">
        <v>24979.666666666646</v>
      </c>
      <c r="S1718">
        <v>20677.875</v>
      </c>
      <c r="T1718">
        <v>32327.888888888858</v>
      </c>
      <c r="U1718">
        <v>19447</v>
      </c>
      <c r="V1718">
        <v>41154.833333333328</v>
      </c>
      <c r="W1718">
        <v>846.9390315265897</v>
      </c>
      <c r="X1718">
        <v>777.48393497183838</v>
      </c>
      <c r="Y1718">
        <v>913.80423760086433</v>
      </c>
      <c r="Z1718">
        <v>748.1259216589898</v>
      </c>
      <c r="AA1718">
        <v>1137.862135176656</v>
      </c>
      <c r="AB1718">
        <v>708.64870711725894</v>
      </c>
      <c r="AC1718">
        <v>1548.5381574765738</v>
      </c>
      <c r="AD1718">
        <v>2139.2291666666661</v>
      </c>
      <c r="AE1718">
        <v>2125.4880952380954</v>
      </c>
      <c r="AF1718">
        <v>2076.9444444444453</v>
      </c>
      <c r="AG1718">
        <v>2117.0499999999993</v>
      </c>
      <c r="AH1718">
        <v>2131.1875</v>
      </c>
      <c r="AI1718">
        <v>2428.8888888888887</v>
      </c>
      <c r="AJ1718">
        <v>2510.2083333333339</v>
      </c>
      <c r="AK1718">
        <v>2484.25</v>
      </c>
      <c r="AL1718">
        <v>61.298828614686158</v>
      </c>
      <c r="AM1718">
        <v>60.811360600970033</v>
      </c>
      <c r="AN1718">
        <v>59.260662935301468</v>
      </c>
      <c r="AO1718">
        <v>60.286562053074647</v>
      </c>
      <c r="AP1718">
        <v>60.770838575048003</v>
      </c>
      <c r="AQ1718">
        <v>70.310953822883675</v>
      </c>
      <c r="AR1718">
        <v>73.125797733813499</v>
      </c>
      <c r="AS1718">
        <v>71.397612647209314</v>
      </c>
      <c r="AT1718">
        <v>0</v>
      </c>
      <c r="AU1718">
        <v>0</v>
      </c>
      <c r="AV1718">
        <v>0</v>
      </c>
      <c r="AW1718">
        <v>0</v>
      </c>
    </row>
    <row r="1719" spans="1:49" x14ac:dyDescent="0.2">
      <c r="A1719" t="s">
        <v>254</v>
      </c>
      <c r="B1719" t="str">
        <f t="shared" si="130"/>
        <v>LowerResp</v>
      </c>
      <c r="C1719" s="1" t="s">
        <v>145</v>
      </c>
      <c r="D1719" s="1">
        <f t="shared" si="131"/>
        <v>42826</v>
      </c>
      <c r="E1719">
        <f t="shared" si="132"/>
        <v>30</v>
      </c>
      <c r="F1719">
        <v>13916</v>
      </c>
      <c r="G1719" t="s">
        <v>258</v>
      </c>
      <c r="H1719" s="2">
        <f t="shared" si="133"/>
        <v>463.86666666666667</v>
      </c>
      <c r="I1719">
        <v>4.2746993236021487</v>
      </c>
      <c r="J1719" t="s">
        <v>26</v>
      </c>
      <c r="K1719" t="s">
        <v>142</v>
      </c>
      <c r="L1719">
        <v>1</v>
      </c>
      <c r="M1719">
        <f t="shared" si="134"/>
        <v>1</v>
      </c>
      <c r="N1719">
        <v>325543364.4926737</v>
      </c>
      <c r="O1719" t="s">
        <v>37</v>
      </c>
      <c r="P1719">
        <v>23907.928571428522</v>
      </c>
      <c r="Q1719">
        <v>21843.749999999989</v>
      </c>
      <c r="R1719">
        <v>25258.499999999978</v>
      </c>
      <c r="S1719">
        <v>20906.6875</v>
      </c>
      <c r="T1719">
        <v>32692.166666666635</v>
      </c>
      <c r="U1719">
        <v>19661.5</v>
      </c>
      <c r="V1719">
        <v>41621.749999999993</v>
      </c>
      <c r="W1719">
        <v>855.62436910248027</v>
      </c>
      <c r="X1719">
        <v>785.36165514592949</v>
      </c>
      <c r="Y1719">
        <v>923.26707757296742</v>
      </c>
      <c r="Z1719">
        <v>755.66226958525715</v>
      </c>
      <c r="AA1719">
        <v>1149.9302995391752</v>
      </c>
      <c r="AB1719">
        <v>715.72601766513401</v>
      </c>
      <c r="AC1719">
        <v>1565.3816244239758</v>
      </c>
      <c r="AD1719">
        <v>579.85416666666606</v>
      </c>
      <c r="AE1719">
        <v>595.91666666666606</v>
      </c>
      <c r="AF1719">
        <v>562.94444444444525</v>
      </c>
      <c r="AG1719">
        <v>620.04999999999927</v>
      </c>
      <c r="AH1719">
        <v>673.9375</v>
      </c>
      <c r="AI1719">
        <v>792.55555555555475</v>
      </c>
      <c r="AJ1719">
        <v>657.20833333333394</v>
      </c>
      <c r="AK1719">
        <v>568.25</v>
      </c>
      <c r="AL1719">
        <v>24.953667324363551</v>
      </c>
      <c r="AM1719">
        <v>25.582481952736487</v>
      </c>
      <c r="AN1719">
        <v>24.609408455014716</v>
      </c>
      <c r="AO1719">
        <v>26.390863128343426</v>
      </c>
      <c r="AP1719">
        <v>28.30524717719851</v>
      </c>
      <c r="AQ1719">
        <v>32.409520131127408</v>
      </c>
      <c r="AR1719">
        <v>28.159668701555404</v>
      </c>
      <c r="AS1719">
        <v>24.55460189452117</v>
      </c>
      <c r="AT1719">
        <v>0</v>
      </c>
      <c r="AU1719">
        <v>0</v>
      </c>
      <c r="AV1719">
        <v>0</v>
      </c>
      <c r="AW1719">
        <v>0</v>
      </c>
    </row>
    <row r="1720" spans="1:49" x14ac:dyDescent="0.2">
      <c r="A1720" t="s">
        <v>254</v>
      </c>
      <c r="B1720" t="str">
        <f t="shared" si="130"/>
        <v>LowerResp</v>
      </c>
      <c r="C1720" s="1" t="s">
        <v>146</v>
      </c>
      <c r="D1720" s="1">
        <f t="shared" si="131"/>
        <v>42856</v>
      </c>
      <c r="E1720">
        <f t="shared" si="132"/>
        <v>31</v>
      </c>
      <c r="F1720">
        <v>13404</v>
      </c>
      <c r="G1720" t="s">
        <v>259</v>
      </c>
      <c r="H1720" s="2">
        <f t="shared" si="133"/>
        <v>432.38709677419354</v>
      </c>
      <c r="I1720">
        <v>4.1174238095403277</v>
      </c>
      <c r="J1720" t="s">
        <v>26</v>
      </c>
      <c r="K1720" t="s">
        <v>142</v>
      </c>
      <c r="L1720">
        <v>1</v>
      </c>
      <c r="M1720">
        <f t="shared" si="134"/>
        <v>1</v>
      </c>
      <c r="N1720">
        <v>325543364.4926737</v>
      </c>
      <c r="O1720" t="s">
        <v>40</v>
      </c>
      <c r="P1720">
        <v>24171.238095238044</v>
      </c>
      <c r="Q1720">
        <v>22083.333333333321</v>
      </c>
      <c r="R1720">
        <v>25537.33333333331</v>
      </c>
      <c r="S1720">
        <v>21135.5</v>
      </c>
      <c r="T1720">
        <v>33056.444444444416</v>
      </c>
      <c r="U1720">
        <v>19876</v>
      </c>
      <c r="V1720">
        <v>42088.666666666657</v>
      </c>
      <c r="W1720">
        <v>864.30970667837084</v>
      </c>
      <c r="X1720">
        <v>793.2393753200206</v>
      </c>
      <c r="Y1720">
        <v>932.72991754507052</v>
      </c>
      <c r="Z1720">
        <v>763.1986175115245</v>
      </c>
      <c r="AA1720">
        <v>1161.9984639016943</v>
      </c>
      <c r="AB1720">
        <v>722.80332821300908</v>
      </c>
      <c r="AC1720">
        <v>1582.2250913713779</v>
      </c>
      <c r="AD1720">
        <v>87.85416666666606</v>
      </c>
      <c r="AE1720">
        <v>71.630952380952294</v>
      </c>
      <c r="AF1720">
        <v>-3.5555555555547471</v>
      </c>
      <c r="AG1720">
        <v>32.449999999998909</v>
      </c>
      <c r="AH1720">
        <v>116.9375</v>
      </c>
      <c r="AI1720">
        <v>147.22222222222263</v>
      </c>
      <c r="AJ1720">
        <v>-7.7916666666660603</v>
      </c>
      <c r="AK1720">
        <v>56.25</v>
      </c>
      <c r="AL1720">
        <v>-4.8745584820879344</v>
      </c>
      <c r="AM1720">
        <v>-5.4420956202280877</v>
      </c>
      <c r="AN1720">
        <v>-7.8522402905048807</v>
      </c>
      <c r="AO1720">
        <v>-6.9585992372479382</v>
      </c>
      <c r="AP1720">
        <v>-4.204967876564865</v>
      </c>
      <c r="AQ1720">
        <v>-3.2911967147506971</v>
      </c>
      <c r="AR1720">
        <v>-8.100008717799426</v>
      </c>
      <c r="AS1720">
        <v>-6.9249679979520238</v>
      </c>
      <c r="AT1720">
        <v>0</v>
      </c>
      <c r="AU1720">
        <v>0</v>
      </c>
      <c r="AV1720">
        <v>0</v>
      </c>
      <c r="AW1720">
        <v>0</v>
      </c>
    </row>
    <row r="1721" spans="1:49" x14ac:dyDescent="0.2">
      <c r="A1721" t="s">
        <v>254</v>
      </c>
      <c r="B1721" t="str">
        <f t="shared" si="130"/>
        <v>LowerResp</v>
      </c>
      <c r="C1721" s="1" t="s">
        <v>147</v>
      </c>
      <c r="D1721" s="1">
        <f t="shared" si="131"/>
        <v>42887</v>
      </c>
      <c r="E1721">
        <f t="shared" si="132"/>
        <v>30</v>
      </c>
      <c r="F1721">
        <v>12161</v>
      </c>
      <c r="G1721" t="s">
        <v>260</v>
      </c>
      <c r="H1721" s="2">
        <f t="shared" si="133"/>
        <v>405.36666666666667</v>
      </c>
      <c r="I1721">
        <v>3.7356006377066491</v>
      </c>
      <c r="J1721" t="s">
        <v>26</v>
      </c>
      <c r="K1721" t="s">
        <v>142</v>
      </c>
      <c r="L1721">
        <v>1</v>
      </c>
      <c r="M1721">
        <f t="shared" si="134"/>
        <v>1</v>
      </c>
      <c r="N1721">
        <v>325543364.4926737</v>
      </c>
      <c r="O1721" t="s">
        <v>43</v>
      </c>
      <c r="P1721">
        <v>24434.547619047567</v>
      </c>
      <c r="Q1721">
        <v>22322.916666666653</v>
      </c>
      <c r="R1721">
        <v>25816.166666666642</v>
      </c>
      <c r="S1721">
        <v>21364.3125</v>
      </c>
      <c r="T1721">
        <v>33420.722222222197</v>
      </c>
      <c r="U1721">
        <v>20090.5</v>
      </c>
      <c r="V1721">
        <v>42555.583333333321</v>
      </c>
      <c r="W1721">
        <v>872.99504425426142</v>
      </c>
      <c r="X1721">
        <v>801.11709549411171</v>
      </c>
      <c r="Y1721">
        <v>942.19275751717362</v>
      </c>
      <c r="Z1721">
        <v>770.73496543779186</v>
      </c>
      <c r="AA1721">
        <v>1174.0666282642135</v>
      </c>
      <c r="AB1721">
        <v>729.88063876088415</v>
      </c>
      <c r="AC1721">
        <v>1599.0685583187799</v>
      </c>
      <c r="AD1721">
        <v>-1103.6458333333339</v>
      </c>
      <c r="AE1721">
        <v>-1115.9404761904771</v>
      </c>
      <c r="AF1721">
        <v>-1163.2222222222226</v>
      </c>
      <c r="AG1721">
        <v>-1138.75</v>
      </c>
      <c r="AH1721">
        <v>-1097.0625</v>
      </c>
      <c r="AI1721">
        <v>-1113.4444444444453</v>
      </c>
      <c r="AJ1721">
        <v>-1183.7916666666661</v>
      </c>
      <c r="AK1721">
        <v>-1186.75</v>
      </c>
      <c r="AL1721">
        <v>-31.162999342303067</v>
      </c>
      <c r="AM1721">
        <v>-31.47942280916817</v>
      </c>
      <c r="AN1721">
        <v>-32.929480433874176</v>
      </c>
      <c r="AO1721">
        <v>-32.235803538323182</v>
      </c>
      <c r="AP1721">
        <v>-30.728086156134793</v>
      </c>
      <c r="AQ1721">
        <v>-31.123813202205895</v>
      </c>
      <c r="AR1721">
        <v>-33.206997965111213</v>
      </c>
      <c r="AS1721">
        <v>-33.94539810547883</v>
      </c>
      <c r="AT1721">
        <v>0</v>
      </c>
      <c r="AU1721">
        <v>0</v>
      </c>
      <c r="AV1721">
        <v>0</v>
      </c>
      <c r="AW1721">
        <v>0</v>
      </c>
    </row>
    <row r="1722" spans="1:49" x14ac:dyDescent="0.2">
      <c r="A1722" t="s">
        <v>254</v>
      </c>
      <c r="B1722" t="str">
        <f t="shared" si="130"/>
        <v>LowerResp</v>
      </c>
      <c r="C1722" s="1" t="s">
        <v>148</v>
      </c>
      <c r="D1722" s="1">
        <f t="shared" si="131"/>
        <v>42917</v>
      </c>
      <c r="E1722">
        <f t="shared" si="132"/>
        <v>31</v>
      </c>
      <c r="F1722">
        <v>11535</v>
      </c>
      <c r="G1722" t="s">
        <v>261</v>
      </c>
      <c r="H1722" s="2">
        <f t="shared" si="133"/>
        <v>372.09677419354841</v>
      </c>
      <c r="I1722">
        <v>3.543306747467001</v>
      </c>
      <c r="J1722" t="s">
        <v>26</v>
      </c>
      <c r="K1722" t="s">
        <v>142</v>
      </c>
      <c r="L1722">
        <v>1</v>
      </c>
      <c r="M1722">
        <f t="shared" si="134"/>
        <v>1</v>
      </c>
      <c r="N1722">
        <v>325543364.4926737</v>
      </c>
      <c r="O1722" t="s">
        <v>46</v>
      </c>
      <c r="P1722">
        <v>24697.85714285709</v>
      </c>
      <c r="Q1722">
        <v>22562.499999999985</v>
      </c>
      <c r="R1722">
        <v>26094.999999999975</v>
      </c>
      <c r="S1722">
        <v>21593.125</v>
      </c>
      <c r="T1722">
        <v>33784.999999999978</v>
      </c>
      <c r="U1722">
        <v>20305</v>
      </c>
      <c r="V1722">
        <v>43022.499999999985</v>
      </c>
      <c r="W1722">
        <v>881.68038183015199</v>
      </c>
      <c r="X1722">
        <v>808.99481566820282</v>
      </c>
      <c r="Y1722">
        <v>951.65559748927672</v>
      </c>
      <c r="Z1722">
        <v>778.27131336405921</v>
      </c>
      <c r="AA1722">
        <v>1186.1347926267326</v>
      </c>
      <c r="AB1722">
        <v>736.95794930875923</v>
      </c>
      <c r="AC1722">
        <v>1615.9120252661819</v>
      </c>
      <c r="AD1722">
        <v>-1355.0208333333339</v>
      </c>
      <c r="AE1722">
        <v>-1389.6547619047615</v>
      </c>
      <c r="AF1722">
        <v>-1417.8888888888887</v>
      </c>
      <c r="AG1722">
        <v>-1429.5500000000011</v>
      </c>
      <c r="AH1722">
        <v>-1390.3125</v>
      </c>
      <c r="AI1722">
        <v>-1489.1111111111113</v>
      </c>
      <c r="AJ1722">
        <v>-1510.7916666666661</v>
      </c>
      <c r="AK1722">
        <v>-1812.75</v>
      </c>
      <c r="AL1722">
        <v>-51.418913320797742</v>
      </c>
      <c r="AM1722">
        <v>-52.580344468154408</v>
      </c>
      <c r="AN1722">
        <v>-53.475896204483433</v>
      </c>
      <c r="AO1722">
        <v>-54.119889559828607</v>
      </c>
      <c r="AP1722">
        <v>-52.825935618500409</v>
      </c>
      <c r="AQ1722">
        <v>-56.076142951309919</v>
      </c>
      <c r="AR1722">
        <v>-56.583879685541376</v>
      </c>
      <c r="AS1722">
        <v>-67.215290578597092</v>
      </c>
      <c r="AT1722">
        <v>0</v>
      </c>
      <c r="AU1722">
        <v>0</v>
      </c>
      <c r="AV1722">
        <v>0</v>
      </c>
      <c r="AW1722">
        <v>0</v>
      </c>
    </row>
    <row r="1723" spans="1:49" x14ac:dyDescent="0.2">
      <c r="A1723" t="s">
        <v>254</v>
      </c>
      <c r="B1723" t="str">
        <f t="shared" si="130"/>
        <v>LowerResp</v>
      </c>
      <c r="C1723" s="1" t="s">
        <v>149</v>
      </c>
      <c r="D1723" s="1">
        <f t="shared" si="131"/>
        <v>42948</v>
      </c>
      <c r="E1723">
        <f t="shared" si="132"/>
        <v>31</v>
      </c>
      <c r="F1723">
        <v>11260</v>
      </c>
      <c r="G1723" t="s">
        <v>262</v>
      </c>
      <c r="H1723" s="2">
        <f t="shared" si="133"/>
        <v>363.22580645161293</v>
      </c>
      <c r="I1723">
        <v>3.4588325944064526</v>
      </c>
      <c r="J1723" t="s">
        <v>26</v>
      </c>
      <c r="K1723" t="s">
        <v>142</v>
      </c>
      <c r="L1723">
        <v>1</v>
      </c>
      <c r="M1723">
        <f t="shared" si="134"/>
        <v>1</v>
      </c>
      <c r="N1723">
        <v>325543364.4926737</v>
      </c>
      <c r="O1723" t="s">
        <v>49</v>
      </c>
      <c r="P1723">
        <v>24961.166666666613</v>
      </c>
      <c r="Q1723">
        <v>22802.083333333318</v>
      </c>
      <c r="R1723">
        <v>26373.833333333307</v>
      </c>
      <c r="S1723">
        <v>21821.9375</v>
      </c>
      <c r="T1723">
        <v>34149.277777777759</v>
      </c>
      <c r="U1723">
        <v>20519.5</v>
      </c>
      <c r="V1723">
        <v>43489.41666666665</v>
      </c>
      <c r="W1723">
        <v>890.36571940604256</v>
      </c>
      <c r="X1723">
        <v>816.87253584229393</v>
      </c>
      <c r="Y1723">
        <v>961.11843746137981</v>
      </c>
      <c r="Z1723">
        <v>785.80766129032656</v>
      </c>
      <c r="AA1723">
        <v>1198.2029569892518</v>
      </c>
      <c r="AB1723">
        <v>744.0352598566343</v>
      </c>
      <c r="AC1723">
        <v>1632.7554922135839</v>
      </c>
      <c r="AD1723">
        <v>-1688.1458333333339</v>
      </c>
      <c r="AE1723">
        <v>-1728.0833333333339</v>
      </c>
      <c r="AF1723">
        <v>-1728.0555555555547</v>
      </c>
      <c r="AG1723">
        <v>-1800.1500000000015</v>
      </c>
      <c r="AH1723">
        <v>-1801.0625</v>
      </c>
      <c r="AI1723">
        <v>-1887.4444444444453</v>
      </c>
      <c r="AJ1723">
        <v>-1755.7916666666661</v>
      </c>
      <c r="AK1723">
        <v>-2087.75</v>
      </c>
      <c r="AL1723">
        <v>-62.164881062733116</v>
      </c>
      <c r="AM1723">
        <v>-63.497395159398593</v>
      </c>
      <c r="AN1723">
        <v>-63.481272548569507</v>
      </c>
      <c r="AO1723">
        <v>-66.074728269506068</v>
      </c>
      <c r="AP1723">
        <v>-66.075935618500409</v>
      </c>
      <c r="AQ1723">
        <v>-68.925605316901283</v>
      </c>
      <c r="AR1723">
        <v>-64.487105491992963</v>
      </c>
      <c r="AS1723">
        <v>-76.086258320532579</v>
      </c>
      <c r="AT1723">
        <v>0</v>
      </c>
      <c r="AU1723">
        <v>0</v>
      </c>
      <c r="AV1723">
        <v>0</v>
      </c>
      <c r="AW1723">
        <v>0</v>
      </c>
    </row>
    <row r="1724" spans="1:49" x14ac:dyDescent="0.2">
      <c r="A1724" t="s">
        <v>254</v>
      </c>
      <c r="B1724" t="str">
        <f t="shared" si="130"/>
        <v>LowerResp</v>
      </c>
      <c r="C1724" s="1" t="s">
        <v>150</v>
      </c>
      <c r="D1724" s="1">
        <f t="shared" si="131"/>
        <v>42979</v>
      </c>
      <c r="E1724">
        <f t="shared" si="132"/>
        <v>30</v>
      </c>
      <c r="F1724">
        <v>11313</v>
      </c>
      <c r="G1724" t="s">
        <v>263</v>
      </c>
      <c r="H1724" s="2">
        <f t="shared" si="133"/>
        <v>377.1</v>
      </c>
      <c r="I1724">
        <v>3.4751130675417583</v>
      </c>
      <c r="J1724" t="s">
        <v>26</v>
      </c>
      <c r="K1724" t="s">
        <v>142</v>
      </c>
      <c r="L1724">
        <v>1</v>
      </c>
      <c r="M1724">
        <f t="shared" si="134"/>
        <v>1</v>
      </c>
      <c r="N1724">
        <v>325543364.4926737</v>
      </c>
      <c r="O1724" t="s">
        <v>52</v>
      </c>
      <c r="P1724">
        <v>25224.476190476136</v>
      </c>
      <c r="Q1724">
        <v>23041.66666666665</v>
      </c>
      <c r="R1724">
        <v>26652.666666666639</v>
      </c>
      <c r="S1724">
        <v>22050.75</v>
      </c>
      <c r="T1724">
        <v>34513.55555555554</v>
      </c>
      <c r="U1724">
        <v>20734</v>
      </c>
      <c r="V1724">
        <v>43956.333333333314</v>
      </c>
      <c r="W1724">
        <v>899.05105698193313</v>
      </c>
      <c r="X1724">
        <v>824.75025601638504</v>
      </c>
      <c r="Y1724">
        <v>970.58127743348291</v>
      </c>
      <c r="Z1724">
        <v>793.34400921659392</v>
      </c>
      <c r="AA1724">
        <v>1210.2711213517709</v>
      </c>
      <c r="AB1724">
        <v>751.11257040450937</v>
      </c>
      <c r="AC1724">
        <v>1649.5989591609859</v>
      </c>
      <c r="AD1724">
        <v>-1888.8958333333339</v>
      </c>
      <c r="AE1724">
        <v>-1938.5119047619046</v>
      </c>
      <c r="AF1724">
        <v>-1905.0555555555547</v>
      </c>
      <c r="AG1724">
        <v>-1994.9500000000007</v>
      </c>
      <c r="AH1724">
        <v>-1961.3125</v>
      </c>
      <c r="AI1724">
        <v>-1999.4444444444453</v>
      </c>
      <c r="AJ1724">
        <v>-1904.2916666666661</v>
      </c>
      <c r="AK1724">
        <v>-2034.75</v>
      </c>
      <c r="AL1724">
        <v>-57.337999342303135</v>
      </c>
      <c r="AM1724">
        <v>-58.898470428215887</v>
      </c>
      <c r="AN1724">
        <v>-57.657258211651936</v>
      </c>
      <c r="AO1724">
        <v>-60.775803538323146</v>
      </c>
      <c r="AP1724">
        <v>-59.536419489468074</v>
      </c>
      <c r="AQ1724">
        <v>-60.657146535539198</v>
      </c>
      <c r="AR1724">
        <v>-57.223664631777922</v>
      </c>
      <c r="AS1724">
        <v>-62.212064772145482</v>
      </c>
      <c r="AT1724">
        <v>0</v>
      </c>
      <c r="AU1724">
        <v>0</v>
      </c>
      <c r="AV1724">
        <v>0</v>
      </c>
      <c r="AW1724">
        <v>0</v>
      </c>
    </row>
    <row r="1725" spans="1:49" x14ac:dyDescent="0.2">
      <c r="A1725" t="s">
        <v>254</v>
      </c>
      <c r="B1725" t="str">
        <f t="shared" si="130"/>
        <v>LowerResp</v>
      </c>
      <c r="C1725" s="1" t="s">
        <v>151</v>
      </c>
      <c r="D1725" s="1">
        <f t="shared" si="131"/>
        <v>43009</v>
      </c>
      <c r="E1725">
        <f t="shared" si="132"/>
        <v>31</v>
      </c>
      <c r="F1725">
        <v>12095</v>
      </c>
      <c r="G1725" t="s">
        <v>264</v>
      </c>
      <c r="H1725" s="2">
        <f t="shared" si="133"/>
        <v>390.16129032258067</v>
      </c>
      <c r="I1725">
        <v>3.7153268409721174</v>
      </c>
      <c r="J1725" t="s">
        <v>26</v>
      </c>
      <c r="K1725" t="s">
        <v>142</v>
      </c>
      <c r="L1725">
        <v>1</v>
      </c>
      <c r="M1725">
        <f t="shared" si="134"/>
        <v>1</v>
      </c>
      <c r="N1725">
        <v>325543364.4926737</v>
      </c>
      <c r="O1725" t="s">
        <v>55</v>
      </c>
      <c r="P1725">
        <v>25487.785714285659</v>
      </c>
      <c r="Q1725">
        <v>23281.249999999982</v>
      </c>
      <c r="R1725">
        <v>26931.499999999971</v>
      </c>
      <c r="S1725">
        <v>22279.5625</v>
      </c>
      <c r="T1725">
        <v>34877.833333333321</v>
      </c>
      <c r="U1725">
        <v>20948.5</v>
      </c>
      <c r="V1725">
        <v>44423.249999999978</v>
      </c>
      <c r="W1725">
        <v>907.7363945578237</v>
      </c>
      <c r="X1725">
        <v>832.62797619047615</v>
      </c>
      <c r="Y1725">
        <v>980.04411740558601</v>
      </c>
      <c r="Z1725">
        <v>800.88035714286127</v>
      </c>
      <c r="AA1725">
        <v>1222.3392857142901</v>
      </c>
      <c r="AB1725">
        <v>758.18988095238444</v>
      </c>
      <c r="AC1725">
        <v>1666.442426108388</v>
      </c>
      <c r="AD1725">
        <v>-985.64583333333394</v>
      </c>
      <c r="AE1725">
        <v>-1039.5119047619046</v>
      </c>
      <c r="AF1725">
        <v>-1043.8888888888887</v>
      </c>
      <c r="AG1725">
        <v>-1118.3500000000004</v>
      </c>
      <c r="AH1725">
        <v>-1054.5625</v>
      </c>
      <c r="AI1725">
        <v>-1125.1111111111113</v>
      </c>
      <c r="AJ1725">
        <v>-1062.2916666666661</v>
      </c>
      <c r="AK1725">
        <v>-1252.75</v>
      </c>
      <c r="AL1725">
        <v>-39.503590740152504</v>
      </c>
      <c r="AM1725">
        <v>-41.285413592578379</v>
      </c>
      <c r="AN1725">
        <v>-41.411380075451234</v>
      </c>
      <c r="AO1725">
        <v>-44.081179882409231</v>
      </c>
      <c r="AP1725">
        <v>-41.995290457210046</v>
      </c>
      <c r="AQ1725">
        <v>-44.334207467438944</v>
      </c>
      <c r="AR1725">
        <v>-42.116137750057476</v>
      </c>
      <c r="AS1725">
        <v>-49.150774449564778</v>
      </c>
      <c r="AT1725">
        <v>0</v>
      </c>
      <c r="AU1725">
        <v>0</v>
      </c>
      <c r="AV1725">
        <v>0</v>
      </c>
      <c r="AW1725">
        <v>0</v>
      </c>
    </row>
    <row r="1726" spans="1:49" x14ac:dyDescent="0.2">
      <c r="A1726" t="s">
        <v>254</v>
      </c>
      <c r="B1726" t="str">
        <f t="shared" si="130"/>
        <v>LowerResp</v>
      </c>
      <c r="C1726" s="1" t="s">
        <v>152</v>
      </c>
      <c r="D1726" s="1">
        <f t="shared" si="131"/>
        <v>43040</v>
      </c>
      <c r="E1726">
        <f t="shared" si="132"/>
        <v>30</v>
      </c>
      <c r="F1726">
        <v>12163</v>
      </c>
      <c r="G1726" t="s">
        <v>265</v>
      </c>
      <c r="H1726" s="2">
        <f t="shared" si="133"/>
        <v>405.43333333333334</v>
      </c>
      <c r="I1726">
        <v>3.7362149951834533</v>
      </c>
      <c r="J1726" t="s">
        <v>26</v>
      </c>
      <c r="K1726" t="s">
        <v>142</v>
      </c>
      <c r="L1726">
        <v>1</v>
      </c>
      <c r="M1726">
        <f t="shared" si="134"/>
        <v>1</v>
      </c>
      <c r="N1726">
        <v>325543364.4926737</v>
      </c>
      <c r="O1726" t="s">
        <v>58</v>
      </c>
      <c r="P1726">
        <v>25751.095238095182</v>
      </c>
      <c r="Q1726">
        <v>23520.833333333314</v>
      </c>
      <c r="R1726">
        <v>27210.333333333303</v>
      </c>
      <c r="S1726">
        <v>22508.375</v>
      </c>
      <c r="T1726">
        <v>35242.111111111102</v>
      </c>
      <c r="U1726">
        <v>21163</v>
      </c>
      <c r="V1726">
        <v>44890.166666666642</v>
      </c>
      <c r="W1726">
        <v>916.42173213371427</v>
      </c>
      <c r="X1726">
        <v>840.50569636456726</v>
      </c>
      <c r="Y1726">
        <v>989.5069573776891</v>
      </c>
      <c r="Z1726">
        <v>808.41670506912862</v>
      </c>
      <c r="AA1726">
        <v>1234.4074500768093</v>
      </c>
      <c r="AB1726">
        <v>765.26719150025951</v>
      </c>
      <c r="AC1726">
        <v>1683.28589305579</v>
      </c>
      <c r="AD1726">
        <v>-769.39583333333394</v>
      </c>
      <c r="AE1726">
        <v>-792.36904761904771</v>
      </c>
      <c r="AF1726">
        <v>-793.55555555555475</v>
      </c>
      <c r="AG1726">
        <v>-924.35000000000036</v>
      </c>
      <c r="AH1726">
        <v>-865.3125</v>
      </c>
      <c r="AI1726">
        <v>-985.44444444444525</v>
      </c>
      <c r="AJ1726">
        <v>-893.29166666666606</v>
      </c>
      <c r="AK1726">
        <v>-1184.75</v>
      </c>
      <c r="AL1726">
        <v>-20.021332675636359</v>
      </c>
      <c r="AM1726">
        <v>-20.69370852345395</v>
      </c>
      <c r="AN1726">
        <v>-20.607258211651924</v>
      </c>
      <c r="AO1726">
        <v>-25.089136871656478</v>
      </c>
      <c r="AP1726">
        <v>-23.003086156134714</v>
      </c>
      <c r="AQ1726">
        <v>-26.857146535539187</v>
      </c>
      <c r="AR1726">
        <v>-23.523664631777876</v>
      </c>
      <c r="AS1726">
        <v>-33.878731438812224</v>
      </c>
      <c r="AT1726">
        <v>0</v>
      </c>
      <c r="AU1726">
        <v>0</v>
      </c>
      <c r="AV1726">
        <v>0</v>
      </c>
      <c r="AW1726">
        <v>0</v>
      </c>
    </row>
    <row r="1727" spans="1:49" x14ac:dyDescent="0.2">
      <c r="A1727" t="s">
        <v>254</v>
      </c>
      <c r="B1727" t="str">
        <f t="shared" si="130"/>
        <v>LowerResp</v>
      </c>
      <c r="C1727" s="1" t="s">
        <v>153</v>
      </c>
      <c r="D1727" s="1">
        <f t="shared" si="131"/>
        <v>43070</v>
      </c>
      <c r="E1727">
        <f t="shared" si="132"/>
        <v>31</v>
      </c>
      <c r="F1727">
        <v>14993</v>
      </c>
      <c r="G1727" t="s">
        <v>266</v>
      </c>
      <c r="H1727" s="2">
        <f t="shared" si="133"/>
        <v>483.64516129032256</v>
      </c>
      <c r="I1727">
        <v>4.6055308248610967</v>
      </c>
      <c r="J1727" t="s">
        <v>26</v>
      </c>
      <c r="K1727" t="s">
        <v>142</v>
      </c>
      <c r="L1727">
        <v>1</v>
      </c>
      <c r="M1727">
        <f t="shared" si="134"/>
        <v>1</v>
      </c>
      <c r="N1727">
        <v>325543364.4926737</v>
      </c>
      <c r="O1727" t="s">
        <v>61</v>
      </c>
      <c r="P1727">
        <v>26014.404761904705</v>
      </c>
      <c r="Q1727">
        <v>23760.416666666646</v>
      </c>
      <c r="R1727">
        <v>27489.166666666635</v>
      </c>
      <c r="S1727">
        <v>22737.1875</v>
      </c>
      <c r="T1727">
        <v>35606.388888888883</v>
      </c>
      <c r="U1727">
        <v>21377.5</v>
      </c>
      <c r="V1727">
        <v>45357.083333333307</v>
      </c>
      <c r="W1727">
        <v>925.10706970960484</v>
      </c>
      <c r="X1727">
        <v>848.38341653865837</v>
      </c>
      <c r="Y1727">
        <v>998.9697973497922</v>
      </c>
      <c r="Z1727">
        <v>815.95305299539598</v>
      </c>
      <c r="AA1727">
        <v>1246.4756144393284</v>
      </c>
      <c r="AB1727">
        <v>772.34450204813459</v>
      </c>
      <c r="AC1727">
        <v>1700.129360003192</v>
      </c>
      <c r="AD1727">
        <v>1187.2291666666661</v>
      </c>
      <c r="AE1727">
        <v>1178.2023809523816</v>
      </c>
      <c r="AF1727">
        <v>1333.9444444444453</v>
      </c>
      <c r="AG1727">
        <v>1148.25</v>
      </c>
      <c r="AH1727">
        <v>1300.4375</v>
      </c>
      <c r="AI1727">
        <v>1071.5555555555547</v>
      </c>
      <c r="AJ1727">
        <v>1470.2083333333339</v>
      </c>
      <c r="AK1727">
        <v>1645.25</v>
      </c>
      <c r="AL1727">
        <v>30.58915119533134</v>
      </c>
      <c r="AM1727">
        <v>30.253756914334133</v>
      </c>
      <c r="AN1727">
        <v>35.292920999817625</v>
      </c>
      <c r="AO1727">
        <v>29.034949149848842</v>
      </c>
      <c r="AP1727">
        <v>33.972451478273854</v>
      </c>
      <c r="AQ1727">
        <v>26.526007586324567</v>
      </c>
      <c r="AR1727">
        <v>39.57741063703935</v>
      </c>
      <c r="AS1727">
        <v>44.333096518177115</v>
      </c>
      <c r="AT1727">
        <v>0</v>
      </c>
      <c r="AU1727">
        <v>0</v>
      </c>
      <c r="AV1727">
        <v>0</v>
      </c>
      <c r="AW1727">
        <v>0</v>
      </c>
    </row>
    <row r="1728" spans="1:49" x14ac:dyDescent="0.2">
      <c r="A1728" t="s">
        <v>254</v>
      </c>
      <c r="B1728" t="str">
        <f t="shared" si="130"/>
        <v>LowerResp</v>
      </c>
      <c r="C1728" s="1" t="s">
        <v>154</v>
      </c>
      <c r="D1728" s="1">
        <f t="shared" si="131"/>
        <v>43101</v>
      </c>
      <c r="E1728">
        <f t="shared" si="132"/>
        <v>31</v>
      </c>
      <c r="F1728">
        <v>18271</v>
      </c>
      <c r="G1728" t="s">
        <v>255</v>
      </c>
      <c r="H1728" s="2">
        <f t="shared" si="133"/>
        <v>589.38709677419354</v>
      </c>
      <c r="I1728">
        <v>5.5875588758028298</v>
      </c>
      <c r="J1728" t="s">
        <v>26</v>
      </c>
      <c r="K1728" t="s">
        <v>155</v>
      </c>
      <c r="L1728">
        <v>1</v>
      </c>
      <c r="M1728">
        <f t="shared" si="134"/>
        <v>1</v>
      </c>
      <c r="N1728">
        <v>326994317.30595934</v>
      </c>
      <c r="O1728" t="s">
        <v>28</v>
      </c>
      <c r="P1728">
        <v>26277.714285714228</v>
      </c>
      <c r="Q1728">
        <v>23999.999999999978</v>
      </c>
      <c r="R1728">
        <v>27767.999999999967</v>
      </c>
      <c r="S1728">
        <v>22966</v>
      </c>
      <c r="T1728">
        <v>35970.666666666664</v>
      </c>
      <c r="U1728">
        <v>21592</v>
      </c>
      <c r="V1728">
        <v>45823.999999999971</v>
      </c>
      <c r="W1728">
        <v>933.79240728549541</v>
      </c>
      <c r="X1728">
        <v>856.26113671274948</v>
      </c>
      <c r="Y1728">
        <v>1008.4326373218953</v>
      </c>
      <c r="Z1728">
        <v>823.48940092166333</v>
      </c>
      <c r="AA1728">
        <v>1258.5437788018476</v>
      </c>
      <c r="AB1728">
        <v>779.42181259600966</v>
      </c>
      <c r="AC1728">
        <v>1716.972826950594</v>
      </c>
      <c r="AD1728">
        <v>2687.6041666666661</v>
      </c>
      <c r="AE1728">
        <v>2866.6309523809523</v>
      </c>
      <c r="AF1728">
        <v>2958.2777777777774</v>
      </c>
      <c r="AG1728">
        <v>3282.0499999999993</v>
      </c>
      <c r="AH1728">
        <v>2835.9375</v>
      </c>
      <c r="AI1728">
        <v>2842.2222222222226</v>
      </c>
      <c r="AJ1728">
        <v>2338.2083333333339</v>
      </c>
      <c r="AK1728">
        <v>3226.25</v>
      </c>
      <c r="AL1728">
        <v>78.988344743718471</v>
      </c>
      <c r="AM1728">
        <v>84.719194702352468</v>
      </c>
      <c r="AN1728">
        <v>87.690770462183252</v>
      </c>
      <c r="AO1728">
        <v>97.86720721436501</v>
      </c>
      <c r="AP1728">
        <v>83.50470954279001</v>
      </c>
      <c r="AQ1728">
        <v>83.644287156217047</v>
      </c>
      <c r="AR1728">
        <v>67.57741063703935</v>
      </c>
      <c r="AS1728">
        <v>95.333096518177058</v>
      </c>
      <c r="AT1728">
        <v>0</v>
      </c>
      <c r="AU1728">
        <v>0</v>
      </c>
      <c r="AV1728">
        <v>0</v>
      </c>
      <c r="AW1728">
        <v>0</v>
      </c>
    </row>
    <row r="1729" spans="1:49" x14ac:dyDescent="0.2">
      <c r="A1729" t="s">
        <v>254</v>
      </c>
      <c r="B1729" t="str">
        <f t="shared" si="130"/>
        <v>LowerResp</v>
      </c>
      <c r="C1729" s="1" t="s">
        <v>156</v>
      </c>
      <c r="D1729" s="1">
        <f t="shared" si="131"/>
        <v>43132</v>
      </c>
      <c r="E1729">
        <f t="shared" si="132"/>
        <v>28</v>
      </c>
      <c r="F1729">
        <v>14579</v>
      </c>
      <c r="G1729" t="s">
        <v>256</v>
      </c>
      <c r="H1729" s="2">
        <f t="shared" si="133"/>
        <v>520.67857142857144</v>
      </c>
      <c r="I1729">
        <v>4.458487266724835</v>
      </c>
      <c r="J1729" t="s">
        <v>26</v>
      </c>
      <c r="K1729" t="s">
        <v>155</v>
      </c>
      <c r="L1729">
        <v>1</v>
      </c>
      <c r="M1729">
        <f t="shared" si="134"/>
        <v>1</v>
      </c>
      <c r="N1729">
        <v>326994317.30595934</v>
      </c>
      <c r="O1729" t="s">
        <v>31</v>
      </c>
      <c r="P1729">
        <v>26541.023809523751</v>
      </c>
      <c r="Q1729">
        <v>24239.58333333331</v>
      </c>
      <c r="R1729">
        <v>28046.833333333299</v>
      </c>
      <c r="S1729">
        <v>23194.8125</v>
      </c>
      <c r="T1729">
        <v>36334.944444444445</v>
      </c>
      <c r="U1729">
        <v>21806.5</v>
      </c>
      <c r="V1729">
        <v>46290.916666666635</v>
      </c>
      <c r="W1729">
        <v>942.47774486138599</v>
      </c>
      <c r="X1729">
        <v>864.13885688684059</v>
      </c>
      <c r="Y1729">
        <v>1017.8954772939984</v>
      </c>
      <c r="Z1729">
        <v>831.02574884793069</v>
      </c>
      <c r="AA1729">
        <v>1270.6119431643667</v>
      </c>
      <c r="AB1729">
        <v>786.49912314388473</v>
      </c>
      <c r="AC1729">
        <v>1733.816293897996</v>
      </c>
      <c r="AD1729">
        <v>1108.9791666666661</v>
      </c>
      <c r="AE1729">
        <v>1166.2023809523816</v>
      </c>
      <c r="AF1729">
        <v>1123.1111111111113</v>
      </c>
      <c r="AG1729">
        <v>1206.25</v>
      </c>
      <c r="AH1729">
        <v>1111.1875</v>
      </c>
      <c r="AI1729">
        <v>1317.5555555555547</v>
      </c>
      <c r="AJ1729">
        <v>1342.2083333333339</v>
      </c>
      <c r="AK1729">
        <v>1579.25</v>
      </c>
      <c r="AL1729">
        <v>70.654283087910358</v>
      </c>
      <c r="AM1729">
        <v>72.510056430803559</v>
      </c>
      <c r="AN1729">
        <v>70.561023123870712</v>
      </c>
      <c r="AO1729">
        <v>75.755559351660395</v>
      </c>
      <c r="AP1729">
        <v>71.816474599201854</v>
      </c>
      <c r="AQ1729">
        <v>78.374490027131799</v>
      </c>
      <c r="AR1729">
        <v>76.801171164609684</v>
      </c>
      <c r="AS1729">
        <v>93.795078084997385</v>
      </c>
      <c r="AT1729">
        <v>0</v>
      </c>
      <c r="AU1729">
        <v>0</v>
      </c>
      <c r="AV1729">
        <v>0</v>
      </c>
      <c r="AW1729">
        <v>0</v>
      </c>
    </row>
    <row r="1730" spans="1:49" x14ac:dyDescent="0.2">
      <c r="A1730" t="s">
        <v>254</v>
      </c>
      <c r="B1730" t="str">
        <f t="shared" ref="B1730:B1793" si="135">IF(MID(A1730,1,4)="#Acc","Accident",IF(MID(A1730,1,4)="#Alz","Alzheimer",IF(MID(A1730,1,4)="#Ass","Assault",IF(MID(A1730,1,4)="#Cer","Cerebrovascular",IF(MID(A1730,1,4)="#Chr","LowerResp",IF(MID(A1730,1,4)="#COV","COVID",IF(MID(A1730,1,4)="#Dia","Diabetes",IF(MID(A1730,1,4)="#Dis","Heart",IF(MID(A1730,1,4)="#Inf","Influenza",IF(MID(A1730,1,4)="#Int","SelfHarm",IF(MID(A1730,1,4)="#Mal","Cancer",IF(MID(A1730,1,4)="#Nep","Kidney",IF(MID(A1730,1,4)="#Sep","Septicemia",IF(MID(A1730,1,6)="Other ","OtherResp","Other"))))))))))))))</f>
        <v>LowerResp</v>
      </c>
      <c r="C1730" s="1" t="s">
        <v>157</v>
      </c>
      <c r="D1730" s="1">
        <f t="shared" si="131"/>
        <v>43160</v>
      </c>
      <c r="E1730">
        <f t="shared" si="132"/>
        <v>31</v>
      </c>
      <c r="F1730">
        <v>14995</v>
      </c>
      <c r="G1730" t="s">
        <v>257</v>
      </c>
      <c r="H1730" s="2">
        <f t="shared" si="133"/>
        <v>483.70967741935482</v>
      </c>
      <c r="I1730">
        <v>4.5857066029589753</v>
      </c>
      <c r="J1730" t="s">
        <v>26</v>
      </c>
      <c r="K1730" t="s">
        <v>155</v>
      </c>
      <c r="L1730">
        <v>1</v>
      </c>
      <c r="M1730">
        <f t="shared" si="134"/>
        <v>0</v>
      </c>
      <c r="N1730">
        <v>326994317.30595934</v>
      </c>
      <c r="O1730" t="s">
        <v>34</v>
      </c>
      <c r="P1730">
        <v>26804.333333333274</v>
      </c>
      <c r="Q1730">
        <v>24479.166666666642</v>
      </c>
      <c r="R1730">
        <v>28325.666666666631</v>
      </c>
      <c r="S1730">
        <v>23423.625</v>
      </c>
      <c r="T1730">
        <v>36699.222222222226</v>
      </c>
      <c r="U1730">
        <v>22021</v>
      </c>
      <c r="V1730">
        <v>46757.833333333299</v>
      </c>
      <c r="W1730">
        <v>951.16308243727656</v>
      </c>
      <c r="X1730">
        <v>872.0165770609317</v>
      </c>
      <c r="Y1730">
        <v>1027.3583172661015</v>
      </c>
      <c r="Z1730">
        <v>838.56209677419804</v>
      </c>
      <c r="AA1730">
        <v>1282.6801075268859</v>
      </c>
      <c r="AB1730">
        <v>793.5764336917598</v>
      </c>
      <c r="AC1730">
        <v>1750.6597608453981</v>
      </c>
      <c r="AD1730">
        <v>2139.2291666666661</v>
      </c>
      <c r="AE1730">
        <v>2125.4880952380954</v>
      </c>
      <c r="AF1730">
        <v>2076.9444444444453</v>
      </c>
      <c r="AG1730">
        <v>2117.0499999999993</v>
      </c>
      <c r="AH1730">
        <v>2131.1875</v>
      </c>
      <c r="AI1730">
        <v>2428.8888888888887</v>
      </c>
      <c r="AJ1730">
        <v>2510.2083333333339</v>
      </c>
      <c r="AK1730">
        <v>2484.25</v>
      </c>
      <c r="AL1730">
        <v>61.298828614686158</v>
      </c>
      <c r="AM1730">
        <v>60.811360600970033</v>
      </c>
      <c r="AN1730">
        <v>59.260662935301468</v>
      </c>
      <c r="AO1730">
        <v>60.286562053074647</v>
      </c>
      <c r="AP1730">
        <v>60.770838575048003</v>
      </c>
      <c r="AQ1730">
        <v>70.310953822883675</v>
      </c>
      <c r="AR1730">
        <v>73.125797733813499</v>
      </c>
      <c r="AS1730">
        <v>71.397612647209314</v>
      </c>
      <c r="AT1730">
        <v>0</v>
      </c>
      <c r="AU1730">
        <v>0</v>
      </c>
      <c r="AV1730">
        <v>0</v>
      </c>
      <c r="AW1730">
        <v>0</v>
      </c>
    </row>
    <row r="1731" spans="1:49" x14ac:dyDescent="0.2">
      <c r="A1731" t="s">
        <v>254</v>
      </c>
      <c r="B1731" t="str">
        <f t="shared" si="135"/>
        <v>LowerResp</v>
      </c>
      <c r="C1731" s="1" t="s">
        <v>158</v>
      </c>
      <c r="D1731" s="1">
        <f t="shared" ref="D1731:D1794" si="136">DATE(K1731,O1731,1)</f>
        <v>43191</v>
      </c>
      <c r="E1731">
        <f t="shared" ref="E1731:E1794" si="137">DAY(EOMONTH(D1731,0))</f>
        <v>30</v>
      </c>
      <c r="F1731">
        <v>13857</v>
      </c>
      <c r="G1731" t="s">
        <v>258</v>
      </c>
      <c r="H1731" s="2">
        <f t="shared" ref="H1731:H1794" si="138">F1731/E1731</f>
        <v>461.9</v>
      </c>
      <c r="I1731">
        <v>4.2376883225876973</v>
      </c>
      <c r="J1731" t="s">
        <v>26</v>
      </c>
      <c r="K1731" t="s">
        <v>155</v>
      </c>
      <c r="L1731">
        <v>1</v>
      </c>
      <c r="M1731">
        <f t="shared" ref="M1731:M1794" si="139">IF(YEAR(D1731)&lt;2018,1,IF(YEAR(D1731)=2018,IF(MONTH(D1731)&lt;3,1,0),0))</f>
        <v>0</v>
      </c>
      <c r="N1731">
        <v>326994317.30595934</v>
      </c>
      <c r="O1731" t="s">
        <v>37</v>
      </c>
      <c r="P1731">
        <v>27067.642857142797</v>
      </c>
      <c r="Q1731">
        <v>24718.749999999975</v>
      </c>
      <c r="R1731">
        <v>28604.499999999964</v>
      </c>
      <c r="S1731">
        <v>23652.4375</v>
      </c>
      <c r="T1731">
        <v>37063.500000000007</v>
      </c>
      <c r="U1731">
        <v>22235.5</v>
      </c>
      <c r="V1731">
        <v>47224.749999999964</v>
      </c>
      <c r="W1731">
        <v>959.84842001316713</v>
      </c>
      <c r="X1731">
        <v>879.8942972350228</v>
      </c>
      <c r="Y1731">
        <v>1036.8211572382045</v>
      </c>
      <c r="Z1731">
        <v>846.09844470046539</v>
      </c>
      <c r="AA1731">
        <v>1294.748271889405</v>
      </c>
      <c r="AB1731">
        <v>800.65374423963488</v>
      </c>
      <c r="AC1731">
        <v>1767.5032277928001</v>
      </c>
      <c r="AD1731">
        <v>579.85416666666606</v>
      </c>
      <c r="AE1731">
        <v>595.91666666666606</v>
      </c>
      <c r="AF1731">
        <v>562.94444444444525</v>
      </c>
      <c r="AG1731">
        <v>620.04999999999927</v>
      </c>
      <c r="AH1731">
        <v>673.9375</v>
      </c>
      <c r="AI1731">
        <v>792.55555555555475</v>
      </c>
      <c r="AJ1731">
        <v>657.20833333333394</v>
      </c>
      <c r="AK1731">
        <v>568.25</v>
      </c>
      <c r="AL1731">
        <v>24.953667324363551</v>
      </c>
      <c r="AM1731">
        <v>25.582481952736487</v>
      </c>
      <c r="AN1731">
        <v>24.609408455014716</v>
      </c>
      <c r="AO1731">
        <v>26.390863128343426</v>
      </c>
      <c r="AP1731">
        <v>28.30524717719851</v>
      </c>
      <c r="AQ1731">
        <v>32.409520131127408</v>
      </c>
      <c r="AR1731">
        <v>28.159668701555404</v>
      </c>
      <c r="AS1731">
        <v>24.55460189452117</v>
      </c>
      <c r="AT1731">
        <v>0</v>
      </c>
      <c r="AU1731">
        <v>0</v>
      </c>
      <c r="AV1731">
        <v>0</v>
      </c>
      <c r="AW1731">
        <v>0</v>
      </c>
    </row>
    <row r="1732" spans="1:49" x14ac:dyDescent="0.2">
      <c r="A1732" t="s">
        <v>254</v>
      </c>
      <c r="B1732" t="str">
        <f t="shared" si="135"/>
        <v>LowerResp</v>
      </c>
      <c r="C1732" s="1" t="s">
        <v>159</v>
      </c>
      <c r="D1732" s="1">
        <f t="shared" si="136"/>
        <v>43221</v>
      </c>
      <c r="E1732">
        <f t="shared" si="137"/>
        <v>31</v>
      </c>
      <c r="F1732">
        <v>13218</v>
      </c>
      <c r="G1732" t="s">
        <v>259</v>
      </c>
      <c r="H1732" s="2">
        <f t="shared" si="138"/>
        <v>426.38709677419354</v>
      </c>
      <c r="I1732">
        <v>4.0422720825549669</v>
      </c>
      <c r="J1732" t="s">
        <v>26</v>
      </c>
      <c r="K1732" t="s">
        <v>155</v>
      </c>
      <c r="L1732">
        <v>1</v>
      </c>
      <c r="M1732">
        <f t="shared" si="139"/>
        <v>0</v>
      </c>
      <c r="N1732">
        <v>326994317.30595934</v>
      </c>
      <c r="O1732" t="s">
        <v>40</v>
      </c>
      <c r="P1732">
        <v>27330.95238095232</v>
      </c>
      <c r="Q1732">
        <v>24958.333333333307</v>
      </c>
      <c r="R1732">
        <v>28883.333333333296</v>
      </c>
      <c r="S1732">
        <v>23881.25</v>
      </c>
      <c r="T1732">
        <v>37427.777777777788</v>
      </c>
      <c r="U1732">
        <v>22450</v>
      </c>
      <c r="V1732">
        <v>47691.666666666628</v>
      </c>
      <c r="W1732">
        <v>968.5337575890577</v>
      </c>
      <c r="X1732">
        <v>887.77201740911391</v>
      </c>
      <c r="Y1732">
        <v>1046.2839972103075</v>
      </c>
      <c r="Z1732">
        <v>853.63479262673275</v>
      </c>
      <c r="AA1732">
        <v>1306.8164362519242</v>
      </c>
      <c r="AB1732">
        <v>807.73105478750995</v>
      </c>
      <c r="AC1732">
        <v>1784.3466947402021</v>
      </c>
      <c r="AD1732">
        <v>87.85416666666606</v>
      </c>
      <c r="AE1732">
        <v>71.630952380952294</v>
      </c>
      <c r="AF1732">
        <v>-3.5555555555547471</v>
      </c>
      <c r="AG1732">
        <v>32.449999999998909</v>
      </c>
      <c r="AH1732">
        <v>116.9375</v>
      </c>
      <c r="AI1732">
        <v>147.22222222222263</v>
      </c>
      <c r="AJ1732">
        <v>-7.7916666666660603</v>
      </c>
      <c r="AK1732">
        <v>56.25</v>
      </c>
      <c r="AL1732">
        <v>-4.8745584820879344</v>
      </c>
      <c r="AM1732">
        <v>-5.4420956202280877</v>
      </c>
      <c r="AN1732">
        <v>-7.8522402905048807</v>
      </c>
      <c r="AO1732">
        <v>-6.9585992372479382</v>
      </c>
      <c r="AP1732">
        <v>-4.204967876564865</v>
      </c>
      <c r="AQ1732">
        <v>-3.2911967147506971</v>
      </c>
      <c r="AR1732">
        <v>-8.100008717799426</v>
      </c>
      <c r="AS1732">
        <v>-6.9249679979520238</v>
      </c>
      <c r="AT1732">
        <v>0</v>
      </c>
      <c r="AU1732">
        <v>0</v>
      </c>
      <c r="AV1732">
        <v>0</v>
      </c>
      <c r="AW1732">
        <v>0</v>
      </c>
    </row>
    <row r="1733" spans="1:49" x14ac:dyDescent="0.2">
      <c r="A1733" t="s">
        <v>254</v>
      </c>
      <c r="B1733" t="str">
        <f t="shared" si="135"/>
        <v>LowerResp</v>
      </c>
      <c r="C1733" s="1" t="s">
        <v>160</v>
      </c>
      <c r="D1733" s="1">
        <f t="shared" si="136"/>
        <v>43252</v>
      </c>
      <c r="E1733">
        <f t="shared" si="137"/>
        <v>30</v>
      </c>
      <c r="F1733">
        <v>12206</v>
      </c>
      <c r="G1733" t="s">
        <v>260</v>
      </c>
      <c r="H1733" s="2">
        <f t="shared" si="138"/>
        <v>406.86666666666667</v>
      </c>
      <c r="I1733">
        <v>3.7327865819084529</v>
      </c>
      <c r="J1733" t="s">
        <v>26</v>
      </c>
      <c r="K1733" t="s">
        <v>155</v>
      </c>
      <c r="L1733">
        <v>1</v>
      </c>
      <c r="M1733">
        <f t="shared" si="139"/>
        <v>0</v>
      </c>
      <c r="N1733">
        <v>326994317.30595934</v>
      </c>
      <c r="O1733" t="s">
        <v>43</v>
      </c>
      <c r="P1733">
        <v>27594.261904761843</v>
      </c>
      <c r="Q1733">
        <v>25197.916666666639</v>
      </c>
      <c r="R1733">
        <v>29162.166666666628</v>
      </c>
      <c r="S1733">
        <v>24110.0625</v>
      </c>
      <c r="T1733">
        <v>37792.055555555569</v>
      </c>
      <c r="U1733">
        <v>22664.5</v>
      </c>
      <c r="V1733">
        <v>48158.583333333292</v>
      </c>
      <c r="W1733">
        <v>977.21909516494827</v>
      </c>
      <c r="X1733">
        <v>895.64973758320502</v>
      </c>
      <c r="Y1733">
        <v>1055.7468371824104</v>
      </c>
      <c r="Z1733">
        <v>861.1711405530001</v>
      </c>
      <c r="AA1733">
        <v>1318.8846006144433</v>
      </c>
      <c r="AB1733">
        <v>814.80836533538502</v>
      </c>
      <c r="AC1733">
        <v>1801.1901616876041</v>
      </c>
      <c r="AD1733">
        <v>-1103.6458333333339</v>
      </c>
      <c r="AE1733">
        <v>-1115.9404761904771</v>
      </c>
      <c r="AF1733">
        <v>-1163.2222222222226</v>
      </c>
      <c r="AG1733">
        <v>-1138.75</v>
      </c>
      <c r="AH1733">
        <v>-1097.0625</v>
      </c>
      <c r="AI1733">
        <v>-1113.4444444444453</v>
      </c>
      <c r="AJ1733">
        <v>-1183.7916666666661</v>
      </c>
      <c r="AK1733">
        <v>-1186.75</v>
      </c>
      <c r="AL1733">
        <v>-31.162999342303067</v>
      </c>
      <c r="AM1733">
        <v>-31.47942280916817</v>
      </c>
      <c r="AN1733">
        <v>-32.929480433874176</v>
      </c>
      <c r="AO1733">
        <v>-32.235803538323182</v>
      </c>
      <c r="AP1733">
        <v>-30.728086156134793</v>
      </c>
      <c r="AQ1733">
        <v>-31.123813202205895</v>
      </c>
      <c r="AR1733">
        <v>-33.206997965111213</v>
      </c>
      <c r="AS1733">
        <v>-33.94539810547883</v>
      </c>
      <c r="AT1733">
        <v>0</v>
      </c>
      <c r="AU1733">
        <v>0</v>
      </c>
      <c r="AV1733">
        <v>0</v>
      </c>
      <c r="AW1733">
        <v>0</v>
      </c>
    </row>
    <row r="1734" spans="1:49" x14ac:dyDescent="0.2">
      <c r="A1734" t="s">
        <v>254</v>
      </c>
      <c r="B1734" t="str">
        <f t="shared" si="135"/>
        <v>LowerResp</v>
      </c>
      <c r="C1734" s="1" t="s">
        <v>161</v>
      </c>
      <c r="D1734" s="1">
        <f t="shared" si="136"/>
        <v>43282</v>
      </c>
      <c r="E1734">
        <f t="shared" si="137"/>
        <v>31</v>
      </c>
      <c r="F1734">
        <v>11720</v>
      </c>
      <c r="G1734" t="s">
        <v>261</v>
      </c>
      <c r="H1734" s="2">
        <f t="shared" si="138"/>
        <v>378.06451612903226</v>
      </c>
      <c r="I1734">
        <v>3.5841601458272216</v>
      </c>
      <c r="J1734" t="s">
        <v>26</v>
      </c>
      <c r="K1734" t="s">
        <v>155</v>
      </c>
      <c r="L1734">
        <v>1</v>
      </c>
      <c r="M1734">
        <f t="shared" si="139"/>
        <v>0</v>
      </c>
      <c r="N1734">
        <v>326994317.30595934</v>
      </c>
      <c r="O1734" t="s">
        <v>46</v>
      </c>
      <c r="P1734">
        <v>27857.571428571366</v>
      </c>
      <c r="Q1734">
        <v>25437.499999999971</v>
      </c>
      <c r="R1734">
        <v>29440.99999999996</v>
      </c>
      <c r="S1734">
        <v>24338.875</v>
      </c>
      <c r="T1734">
        <v>38156.33333333335</v>
      </c>
      <c r="U1734">
        <v>22879</v>
      </c>
      <c r="V1734">
        <v>48625.499999999956</v>
      </c>
      <c r="W1734">
        <v>985.90443274083884</v>
      </c>
      <c r="X1734">
        <v>903.52745775729613</v>
      </c>
      <c r="Y1734">
        <v>1065.2096771545134</v>
      </c>
      <c r="Z1734">
        <v>868.70748847926745</v>
      </c>
      <c r="AA1734">
        <v>1330.9527649769625</v>
      </c>
      <c r="AB1734">
        <v>821.88567588326009</v>
      </c>
      <c r="AC1734">
        <v>1818.0336286350062</v>
      </c>
      <c r="AD1734">
        <v>-1355.0208333333339</v>
      </c>
      <c r="AE1734">
        <v>-1389.6547619047615</v>
      </c>
      <c r="AF1734">
        <v>-1417.8888888888887</v>
      </c>
      <c r="AG1734">
        <v>-1429.5500000000011</v>
      </c>
      <c r="AH1734">
        <v>-1390.3125</v>
      </c>
      <c r="AI1734">
        <v>-1489.1111111111113</v>
      </c>
      <c r="AJ1734">
        <v>-1510.7916666666661</v>
      </c>
      <c r="AK1734">
        <v>-1812.75</v>
      </c>
      <c r="AL1734">
        <v>-51.418913320797742</v>
      </c>
      <c r="AM1734">
        <v>-52.580344468154408</v>
      </c>
      <c r="AN1734">
        <v>-53.475896204483433</v>
      </c>
      <c r="AO1734">
        <v>-54.119889559828607</v>
      </c>
      <c r="AP1734">
        <v>-52.825935618500409</v>
      </c>
      <c r="AQ1734">
        <v>-56.076142951309919</v>
      </c>
      <c r="AR1734">
        <v>-56.583879685541376</v>
      </c>
      <c r="AS1734">
        <v>-67.215290578597092</v>
      </c>
      <c r="AT1734">
        <v>0</v>
      </c>
      <c r="AU1734">
        <v>0</v>
      </c>
      <c r="AV1734">
        <v>0</v>
      </c>
      <c r="AW1734">
        <v>0</v>
      </c>
    </row>
    <row r="1735" spans="1:49" x14ac:dyDescent="0.2">
      <c r="A1735" t="s">
        <v>254</v>
      </c>
      <c r="B1735" t="str">
        <f t="shared" si="135"/>
        <v>LowerResp</v>
      </c>
      <c r="C1735" s="1" t="s">
        <v>162</v>
      </c>
      <c r="D1735" s="1">
        <f t="shared" si="136"/>
        <v>43313</v>
      </c>
      <c r="E1735">
        <f t="shared" si="137"/>
        <v>31</v>
      </c>
      <c r="F1735">
        <v>11339</v>
      </c>
      <c r="G1735" t="s">
        <v>262</v>
      </c>
      <c r="H1735" s="2">
        <f t="shared" si="138"/>
        <v>365.77419354838707</v>
      </c>
      <c r="I1735">
        <v>3.4676443595166266</v>
      </c>
      <c r="J1735" t="s">
        <v>26</v>
      </c>
      <c r="K1735" t="s">
        <v>155</v>
      </c>
      <c r="L1735">
        <v>1</v>
      </c>
      <c r="M1735">
        <f t="shared" si="139"/>
        <v>0</v>
      </c>
      <c r="N1735">
        <v>326994317.30595934</v>
      </c>
      <c r="O1735" t="s">
        <v>49</v>
      </c>
      <c r="P1735">
        <v>28120.880952380889</v>
      </c>
      <c r="Q1735">
        <v>25677.083333333303</v>
      </c>
      <c r="R1735">
        <v>29719.833333333292</v>
      </c>
      <c r="S1735">
        <v>24567.6875</v>
      </c>
      <c r="T1735">
        <v>38520.611111111131</v>
      </c>
      <c r="U1735">
        <v>23093.5</v>
      </c>
      <c r="V1735">
        <v>49092.416666666621</v>
      </c>
      <c r="W1735">
        <v>994.58977031672941</v>
      </c>
      <c r="X1735">
        <v>911.40517793138724</v>
      </c>
      <c r="Y1735">
        <v>1074.6725171266164</v>
      </c>
      <c r="Z1735">
        <v>876.24383640553481</v>
      </c>
      <c r="AA1735">
        <v>1343.0209293394817</v>
      </c>
      <c r="AB1735">
        <v>828.96298643113516</v>
      </c>
      <c r="AC1735">
        <v>1834.8770955824082</v>
      </c>
      <c r="AD1735">
        <v>-1688.1458333333339</v>
      </c>
      <c r="AE1735">
        <v>-1728.0833333333339</v>
      </c>
      <c r="AF1735">
        <v>-1728.0555555555547</v>
      </c>
      <c r="AG1735">
        <v>-1800.1500000000015</v>
      </c>
      <c r="AH1735">
        <v>-1801.0625</v>
      </c>
      <c r="AI1735">
        <v>-1887.4444444444453</v>
      </c>
      <c r="AJ1735">
        <v>-1755.7916666666661</v>
      </c>
      <c r="AK1735">
        <v>-2087.75</v>
      </c>
      <c r="AL1735">
        <v>-62.164881062733116</v>
      </c>
      <c r="AM1735">
        <v>-63.497395159398593</v>
      </c>
      <c r="AN1735">
        <v>-63.481272548569507</v>
      </c>
      <c r="AO1735">
        <v>-66.074728269506068</v>
      </c>
      <c r="AP1735">
        <v>-66.075935618500409</v>
      </c>
      <c r="AQ1735">
        <v>-68.925605316901283</v>
      </c>
      <c r="AR1735">
        <v>-64.487105491992963</v>
      </c>
      <c r="AS1735">
        <v>-76.086258320532579</v>
      </c>
      <c r="AT1735">
        <v>0</v>
      </c>
      <c r="AU1735">
        <v>0</v>
      </c>
      <c r="AV1735">
        <v>0</v>
      </c>
      <c r="AW1735">
        <v>0</v>
      </c>
    </row>
    <row r="1736" spans="1:49" x14ac:dyDescent="0.2">
      <c r="A1736" t="s">
        <v>254</v>
      </c>
      <c r="B1736" t="str">
        <f t="shared" si="135"/>
        <v>LowerResp</v>
      </c>
      <c r="C1736" s="1" t="s">
        <v>163</v>
      </c>
      <c r="D1736" s="1">
        <f t="shared" si="136"/>
        <v>43344</v>
      </c>
      <c r="E1736">
        <f t="shared" si="137"/>
        <v>30</v>
      </c>
      <c r="F1736">
        <v>11055</v>
      </c>
      <c r="G1736" t="s">
        <v>263</v>
      </c>
      <c r="H1736" s="2">
        <f t="shared" si="138"/>
        <v>368.5</v>
      </c>
      <c r="I1736">
        <v>3.3807926972798579</v>
      </c>
      <c r="J1736" t="s">
        <v>26</v>
      </c>
      <c r="K1736" t="s">
        <v>155</v>
      </c>
      <c r="L1736">
        <v>1</v>
      </c>
      <c r="M1736">
        <f t="shared" si="139"/>
        <v>0</v>
      </c>
      <c r="N1736">
        <v>326994317.30595934</v>
      </c>
      <c r="O1736" t="s">
        <v>52</v>
      </c>
      <c r="P1736">
        <v>28384.190476190412</v>
      </c>
      <c r="Q1736">
        <v>25916.666666666635</v>
      </c>
      <c r="R1736">
        <v>29998.666666666624</v>
      </c>
      <c r="S1736">
        <v>24796.5</v>
      </c>
      <c r="T1736">
        <v>38884.888888888912</v>
      </c>
      <c r="U1736">
        <v>23308</v>
      </c>
      <c r="V1736">
        <v>49559.333333333285</v>
      </c>
      <c r="W1736">
        <v>1003.27510789262</v>
      </c>
      <c r="X1736">
        <v>919.28289810547835</v>
      </c>
      <c r="Y1736">
        <v>1084.1353570987194</v>
      </c>
      <c r="Z1736">
        <v>883.78018433180216</v>
      </c>
      <c r="AA1736">
        <v>1355.0890937020008</v>
      </c>
      <c r="AB1736">
        <v>836.04029697901024</v>
      </c>
      <c r="AC1736">
        <v>1851.7205625298102</v>
      </c>
      <c r="AD1736">
        <v>-1888.8958333333339</v>
      </c>
      <c r="AE1736">
        <v>-1938.5119047619046</v>
      </c>
      <c r="AF1736">
        <v>-1905.0555555555547</v>
      </c>
      <c r="AG1736">
        <v>-1994.9500000000007</v>
      </c>
      <c r="AH1736">
        <v>-1961.3125</v>
      </c>
      <c r="AI1736">
        <v>-1999.4444444444453</v>
      </c>
      <c r="AJ1736">
        <v>-1904.2916666666661</v>
      </c>
      <c r="AK1736">
        <v>-2034.75</v>
      </c>
      <c r="AL1736">
        <v>-57.337999342303135</v>
      </c>
      <c r="AM1736">
        <v>-58.898470428215887</v>
      </c>
      <c r="AN1736">
        <v>-57.657258211651936</v>
      </c>
      <c r="AO1736">
        <v>-60.775803538323146</v>
      </c>
      <c r="AP1736">
        <v>-59.536419489468074</v>
      </c>
      <c r="AQ1736">
        <v>-60.657146535539198</v>
      </c>
      <c r="AR1736">
        <v>-57.223664631777922</v>
      </c>
      <c r="AS1736">
        <v>-62.212064772145482</v>
      </c>
      <c r="AT1736">
        <v>0</v>
      </c>
      <c r="AU1736">
        <v>0</v>
      </c>
      <c r="AV1736">
        <v>0</v>
      </c>
      <c r="AW1736">
        <v>0</v>
      </c>
    </row>
    <row r="1737" spans="1:49" x14ac:dyDescent="0.2">
      <c r="A1737" t="s">
        <v>254</v>
      </c>
      <c r="B1737" t="str">
        <f t="shared" si="135"/>
        <v>LowerResp</v>
      </c>
      <c r="C1737" s="1" t="s">
        <v>164</v>
      </c>
      <c r="D1737" s="1">
        <f t="shared" si="136"/>
        <v>43374</v>
      </c>
      <c r="E1737">
        <f t="shared" si="137"/>
        <v>31</v>
      </c>
      <c r="F1737">
        <v>12065</v>
      </c>
      <c r="G1737" t="s">
        <v>264</v>
      </c>
      <c r="H1737" s="2">
        <f t="shared" si="138"/>
        <v>389.19354838709677</v>
      </c>
      <c r="I1737">
        <v>3.6896665665021695</v>
      </c>
      <c r="J1737" t="s">
        <v>26</v>
      </c>
      <c r="K1737" t="s">
        <v>155</v>
      </c>
      <c r="L1737">
        <v>1</v>
      </c>
      <c r="M1737">
        <f t="shared" si="139"/>
        <v>0</v>
      </c>
      <c r="N1737">
        <v>326994317.30595934</v>
      </c>
      <c r="O1737" t="s">
        <v>55</v>
      </c>
      <c r="P1737">
        <v>28647.499999999935</v>
      </c>
      <c r="Q1737">
        <v>26156.249999999967</v>
      </c>
      <c r="R1737">
        <v>30277.499999999956</v>
      </c>
      <c r="S1737">
        <v>25025.3125</v>
      </c>
      <c r="T1737">
        <v>39249.166666666693</v>
      </c>
      <c r="U1737">
        <v>23522.5</v>
      </c>
      <c r="V1737">
        <v>50026.249999999949</v>
      </c>
      <c r="W1737">
        <v>1011.9604454685106</v>
      </c>
      <c r="X1737">
        <v>927.16061827956946</v>
      </c>
      <c r="Y1737">
        <v>1093.5981970708224</v>
      </c>
      <c r="Z1737">
        <v>891.31653225806951</v>
      </c>
      <c r="AA1737">
        <v>1367.15725806452</v>
      </c>
      <c r="AB1737">
        <v>843.11760752688531</v>
      </c>
      <c r="AC1737">
        <v>1868.5640294772122</v>
      </c>
      <c r="AD1737">
        <v>-985.64583333333394</v>
      </c>
      <c r="AE1737">
        <v>-1039.5119047619046</v>
      </c>
      <c r="AF1737">
        <v>-1043.8888888888887</v>
      </c>
      <c r="AG1737">
        <v>-1118.3500000000004</v>
      </c>
      <c r="AH1737">
        <v>-1054.5625</v>
      </c>
      <c r="AI1737">
        <v>-1125.1111111111113</v>
      </c>
      <c r="AJ1737">
        <v>-1062.2916666666661</v>
      </c>
      <c r="AK1737">
        <v>-1252.75</v>
      </c>
      <c r="AL1737">
        <v>-39.503590740152504</v>
      </c>
      <c r="AM1737">
        <v>-41.285413592578379</v>
      </c>
      <c r="AN1737">
        <v>-41.411380075451234</v>
      </c>
      <c r="AO1737">
        <v>-44.081179882409231</v>
      </c>
      <c r="AP1737">
        <v>-41.995290457210046</v>
      </c>
      <c r="AQ1737">
        <v>-44.334207467438944</v>
      </c>
      <c r="AR1737">
        <v>-42.116137750057476</v>
      </c>
      <c r="AS1737">
        <v>-49.150774449564778</v>
      </c>
      <c r="AT1737">
        <v>0</v>
      </c>
      <c r="AU1737">
        <v>0</v>
      </c>
      <c r="AV1737">
        <v>0</v>
      </c>
      <c r="AW1737">
        <v>0</v>
      </c>
    </row>
    <row r="1738" spans="1:49" x14ac:dyDescent="0.2">
      <c r="A1738" t="s">
        <v>254</v>
      </c>
      <c r="B1738" t="str">
        <f t="shared" si="135"/>
        <v>LowerResp</v>
      </c>
      <c r="C1738" s="1" t="s">
        <v>165</v>
      </c>
      <c r="D1738" s="1">
        <f t="shared" si="136"/>
        <v>43405</v>
      </c>
      <c r="E1738">
        <f t="shared" si="137"/>
        <v>30</v>
      </c>
      <c r="F1738">
        <v>12258</v>
      </c>
      <c r="G1738" t="s">
        <v>265</v>
      </c>
      <c r="H1738" s="2">
        <f t="shared" si="138"/>
        <v>408.6</v>
      </c>
      <c r="I1738">
        <v>3.7486889989377201</v>
      </c>
      <c r="J1738" t="s">
        <v>26</v>
      </c>
      <c r="K1738" t="s">
        <v>155</v>
      </c>
      <c r="L1738">
        <v>1</v>
      </c>
      <c r="M1738">
        <f t="shared" si="139"/>
        <v>0</v>
      </c>
      <c r="N1738">
        <v>326994317.30595934</v>
      </c>
      <c r="O1738" t="s">
        <v>58</v>
      </c>
      <c r="P1738">
        <v>28910.809523809457</v>
      </c>
      <c r="Q1738">
        <v>26395.833333333299</v>
      </c>
      <c r="R1738">
        <v>30556.333333333288</v>
      </c>
      <c r="S1738">
        <v>25254.125</v>
      </c>
      <c r="T1738">
        <v>39613.444444444474</v>
      </c>
      <c r="U1738">
        <v>23737</v>
      </c>
      <c r="V1738">
        <v>50493.166666666613</v>
      </c>
      <c r="W1738">
        <v>1020.6457830444011</v>
      </c>
      <c r="X1738">
        <v>935.03833845366057</v>
      </c>
      <c r="Y1738">
        <v>1103.0610370429254</v>
      </c>
      <c r="Z1738">
        <v>898.85288018433687</v>
      </c>
      <c r="AA1738">
        <v>1379.2254224270391</v>
      </c>
      <c r="AB1738">
        <v>850.19491807476038</v>
      </c>
      <c r="AC1738">
        <v>1885.4074964246142</v>
      </c>
      <c r="AD1738">
        <v>-769.39583333333394</v>
      </c>
      <c r="AE1738">
        <v>-792.36904761904771</v>
      </c>
      <c r="AF1738">
        <v>-793.55555555555475</v>
      </c>
      <c r="AG1738">
        <v>-924.35000000000036</v>
      </c>
      <c r="AH1738">
        <v>-865.3125</v>
      </c>
      <c r="AI1738">
        <v>-985.44444444444525</v>
      </c>
      <c r="AJ1738">
        <v>-893.29166666666606</v>
      </c>
      <c r="AK1738">
        <v>-1184.75</v>
      </c>
      <c r="AL1738">
        <v>-20.021332675636359</v>
      </c>
      <c r="AM1738">
        <v>-20.69370852345395</v>
      </c>
      <c r="AN1738">
        <v>-20.607258211651924</v>
      </c>
      <c r="AO1738">
        <v>-25.089136871656478</v>
      </c>
      <c r="AP1738">
        <v>-23.003086156134714</v>
      </c>
      <c r="AQ1738">
        <v>-26.857146535539187</v>
      </c>
      <c r="AR1738">
        <v>-23.523664631777876</v>
      </c>
      <c r="AS1738">
        <v>-33.878731438812224</v>
      </c>
      <c r="AT1738">
        <v>0</v>
      </c>
      <c r="AU1738">
        <v>0</v>
      </c>
      <c r="AV1738">
        <v>0</v>
      </c>
      <c r="AW1738">
        <v>0</v>
      </c>
    </row>
    <row r="1739" spans="1:49" x14ac:dyDescent="0.2">
      <c r="A1739" t="s">
        <v>254</v>
      </c>
      <c r="B1739" t="str">
        <f t="shared" si="135"/>
        <v>LowerResp</v>
      </c>
      <c r="C1739" s="1" t="s">
        <v>166</v>
      </c>
      <c r="D1739" s="1">
        <f t="shared" si="136"/>
        <v>43435</v>
      </c>
      <c r="E1739">
        <f t="shared" si="137"/>
        <v>31</v>
      </c>
      <c r="F1739">
        <v>13909</v>
      </c>
      <c r="G1739" t="s">
        <v>266</v>
      </c>
      <c r="H1739" s="2">
        <f t="shared" si="138"/>
        <v>448.67741935483872</v>
      </c>
      <c r="I1739">
        <v>4.253590739616965</v>
      </c>
      <c r="J1739" t="s">
        <v>26</v>
      </c>
      <c r="K1739" t="s">
        <v>155</v>
      </c>
      <c r="L1739">
        <v>1</v>
      </c>
      <c r="M1739">
        <f t="shared" si="139"/>
        <v>0</v>
      </c>
      <c r="N1739">
        <v>326994317.30595934</v>
      </c>
      <c r="O1739" t="s">
        <v>61</v>
      </c>
      <c r="P1739">
        <v>29174.11904761898</v>
      </c>
      <c r="Q1739">
        <v>26635.416666666631</v>
      </c>
      <c r="R1739">
        <v>30835.166666666621</v>
      </c>
      <c r="S1739">
        <v>25482.9375</v>
      </c>
      <c r="T1739">
        <v>39977.722222222255</v>
      </c>
      <c r="U1739">
        <v>23951.5</v>
      </c>
      <c r="V1739">
        <v>50960.083333333278</v>
      </c>
      <c r="W1739">
        <v>1029.3311206202918</v>
      </c>
      <c r="X1739">
        <v>942.91605862775168</v>
      </c>
      <c r="Y1739">
        <v>1112.5238770150283</v>
      </c>
      <c r="Z1739">
        <v>906.38922811060422</v>
      </c>
      <c r="AA1739">
        <v>1391.2935867895583</v>
      </c>
      <c r="AB1739">
        <v>857.27222862263545</v>
      </c>
      <c r="AC1739">
        <v>1902.2509633720163</v>
      </c>
      <c r="AD1739">
        <v>1187.2291666666661</v>
      </c>
      <c r="AE1739">
        <v>1178.2023809523816</v>
      </c>
      <c r="AF1739">
        <v>1333.9444444444453</v>
      </c>
      <c r="AG1739">
        <v>1148.25</v>
      </c>
      <c r="AH1739">
        <v>1300.4375</v>
      </c>
      <c r="AI1739">
        <v>1071.5555555555547</v>
      </c>
      <c r="AJ1739">
        <v>1470.2083333333339</v>
      </c>
      <c r="AK1739">
        <v>1645.25</v>
      </c>
      <c r="AL1739">
        <v>30.58915119533134</v>
      </c>
      <c r="AM1739">
        <v>30.253756914334133</v>
      </c>
      <c r="AN1739">
        <v>35.292920999817625</v>
      </c>
      <c r="AO1739">
        <v>29.034949149848842</v>
      </c>
      <c r="AP1739">
        <v>33.972451478273854</v>
      </c>
      <c r="AQ1739">
        <v>26.526007586324567</v>
      </c>
      <c r="AR1739">
        <v>39.57741063703935</v>
      </c>
      <c r="AS1739">
        <v>44.333096518177115</v>
      </c>
      <c r="AT1739">
        <v>0</v>
      </c>
      <c r="AU1739">
        <v>0</v>
      </c>
      <c r="AV1739">
        <v>0</v>
      </c>
      <c r="AW1739">
        <v>0</v>
      </c>
    </row>
    <row r="1740" spans="1:49" x14ac:dyDescent="0.2">
      <c r="A1740" t="s">
        <v>254</v>
      </c>
      <c r="B1740" t="str">
        <f t="shared" si="135"/>
        <v>LowerResp</v>
      </c>
      <c r="C1740" s="1" t="s">
        <v>167</v>
      </c>
      <c r="D1740" s="1">
        <f t="shared" si="136"/>
        <v>43466</v>
      </c>
      <c r="E1740">
        <f t="shared" si="137"/>
        <v>31</v>
      </c>
      <c r="F1740">
        <v>15330</v>
      </c>
      <c r="G1740" t="s">
        <v>255</v>
      </c>
      <c r="H1740" s="2">
        <f t="shared" si="138"/>
        <v>494.51612903225805</v>
      </c>
      <c r="I1740">
        <v>4.6727767060024412</v>
      </c>
      <c r="J1740" t="s">
        <v>26</v>
      </c>
      <c r="K1740" t="s">
        <v>168</v>
      </c>
      <c r="L1740">
        <v>1</v>
      </c>
      <c r="M1740">
        <f t="shared" si="139"/>
        <v>0</v>
      </c>
      <c r="N1740">
        <v>328070459.26906294</v>
      </c>
      <c r="O1740" t="s">
        <v>28</v>
      </c>
      <c r="P1740">
        <v>29437.428571428503</v>
      </c>
      <c r="Q1740">
        <v>26874.999999999964</v>
      </c>
      <c r="R1740">
        <v>31113.999999999953</v>
      </c>
      <c r="S1740">
        <v>25711.75</v>
      </c>
      <c r="T1740">
        <v>40342.000000000036</v>
      </c>
      <c r="U1740">
        <v>24166</v>
      </c>
      <c r="V1740">
        <v>51426.999999999942</v>
      </c>
      <c r="W1740">
        <v>1038.0164581961824</v>
      </c>
      <c r="X1740">
        <v>950.79377880184279</v>
      </c>
      <c r="Y1740">
        <v>1121.9867169871313</v>
      </c>
      <c r="Z1740">
        <v>913.92557603687158</v>
      </c>
      <c r="AA1740">
        <v>1403.3617511520774</v>
      </c>
      <c r="AB1740">
        <v>864.34953917051052</v>
      </c>
      <c r="AC1740">
        <v>1919.0944303194183</v>
      </c>
      <c r="AD1740">
        <v>2687.6041666666661</v>
      </c>
      <c r="AE1740">
        <v>2866.6309523809523</v>
      </c>
      <c r="AF1740">
        <v>2958.2777777777774</v>
      </c>
      <c r="AG1740">
        <v>3282.0499999999993</v>
      </c>
      <c r="AH1740">
        <v>2835.9375</v>
      </c>
      <c r="AI1740">
        <v>2842.2222222222226</v>
      </c>
      <c r="AJ1740">
        <v>2338.2083333333339</v>
      </c>
      <c r="AK1740">
        <v>3226.25</v>
      </c>
      <c r="AL1740">
        <v>78.988344743718471</v>
      </c>
      <c r="AM1740">
        <v>84.719194702352468</v>
      </c>
      <c r="AN1740">
        <v>87.690770462183252</v>
      </c>
      <c r="AO1740">
        <v>97.86720721436501</v>
      </c>
      <c r="AP1740">
        <v>83.50470954279001</v>
      </c>
      <c r="AQ1740">
        <v>83.644287156217047</v>
      </c>
      <c r="AR1740">
        <v>67.57741063703935</v>
      </c>
      <c r="AS1740">
        <v>95.333096518177058</v>
      </c>
      <c r="AT1740">
        <v>0</v>
      </c>
      <c r="AU1740">
        <v>0</v>
      </c>
      <c r="AV1740">
        <v>59.928797523996707</v>
      </c>
      <c r="AW1740">
        <v>0</v>
      </c>
    </row>
    <row r="1741" spans="1:49" x14ac:dyDescent="0.2">
      <c r="A1741" t="s">
        <v>254</v>
      </c>
      <c r="B1741" t="str">
        <f t="shared" si="135"/>
        <v>LowerResp</v>
      </c>
      <c r="C1741" s="1" t="s">
        <v>169</v>
      </c>
      <c r="D1741" s="1">
        <f t="shared" si="136"/>
        <v>43497</v>
      </c>
      <c r="E1741">
        <f t="shared" si="137"/>
        <v>28</v>
      </c>
      <c r="F1741">
        <v>13881</v>
      </c>
      <c r="G1741" t="s">
        <v>256</v>
      </c>
      <c r="H1741" s="2">
        <f t="shared" si="138"/>
        <v>495.75</v>
      </c>
      <c r="I1741">
        <v>4.231103291325498</v>
      </c>
      <c r="J1741" t="s">
        <v>26</v>
      </c>
      <c r="K1741" t="s">
        <v>168</v>
      </c>
      <c r="L1741">
        <v>1</v>
      </c>
      <c r="M1741">
        <f t="shared" si="139"/>
        <v>0</v>
      </c>
      <c r="N1741">
        <v>328070459.26906294</v>
      </c>
      <c r="O1741" t="s">
        <v>31</v>
      </c>
      <c r="P1741">
        <v>29700.738095238026</v>
      </c>
      <c r="Q1741">
        <v>27114.583333333296</v>
      </c>
      <c r="R1741">
        <v>31392.833333333285</v>
      </c>
      <c r="S1741">
        <v>25940.5625</v>
      </c>
      <c r="T1741">
        <v>40706.277777777817</v>
      </c>
      <c r="U1741">
        <v>24380.5</v>
      </c>
      <c r="V1741">
        <v>51893.916666666606</v>
      </c>
      <c r="W1741">
        <v>1046.701795772073</v>
      </c>
      <c r="X1741">
        <v>958.6714989759339</v>
      </c>
      <c r="Y1741">
        <v>1131.4495569592343</v>
      </c>
      <c r="Z1741">
        <v>921.46192396313893</v>
      </c>
      <c r="AA1741">
        <v>1415.4299155145966</v>
      </c>
      <c r="AB1741">
        <v>871.4268497183856</v>
      </c>
      <c r="AC1741">
        <v>1935.9378972668203</v>
      </c>
      <c r="AD1741">
        <v>1108.9791666666661</v>
      </c>
      <c r="AE1741">
        <v>1166.2023809523816</v>
      </c>
      <c r="AF1741">
        <v>1123.1111111111113</v>
      </c>
      <c r="AG1741">
        <v>1206.25</v>
      </c>
      <c r="AH1741">
        <v>1111.1875</v>
      </c>
      <c r="AI1741">
        <v>1317.5555555555547</v>
      </c>
      <c r="AJ1741">
        <v>1342.2083333333339</v>
      </c>
      <c r="AK1741">
        <v>1579.25</v>
      </c>
      <c r="AL1741">
        <v>70.654283087910358</v>
      </c>
      <c r="AM1741">
        <v>72.510056430803559</v>
      </c>
      <c r="AN1741">
        <v>70.561023123870712</v>
      </c>
      <c r="AO1741">
        <v>75.755559351660395</v>
      </c>
      <c r="AP1741">
        <v>71.816474599201854</v>
      </c>
      <c r="AQ1741">
        <v>78.374490027131799</v>
      </c>
      <c r="AR1741">
        <v>76.801171164609684</v>
      </c>
      <c r="AS1741">
        <v>93.795078084997385</v>
      </c>
      <c r="AT1741">
        <v>0</v>
      </c>
      <c r="AU1741">
        <v>0</v>
      </c>
      <c r="AV1741">
        <v>0</v>
      </c>
      <c r="AW1741">
        <v>0</v>
      </c>
    </row>
    <row r="1742" spans="1:49" x14ac:dyDescent="0.2">
      <c r="A1742" t="s">
        <v>254</v>
      </c>
      <c r="B1742" t="str">
        <f t="shared" si="135"/>
        <v>LowerResp</v>
      </c>
      <c r="C1742" s="1" t="s">
        <v>170</v>
      </c>
      <c r="D1742" s="1">
        <f t="shared" si="136"/>
        <v>43525</v>
      </c>
      <c r="E1742">
        <f t="shared" si="137"/>
        <v>31</v>
      </c>
      <c r="F1742">
        <v>15149</v>
      </c>
      <c r="G1742" t="s">
        <v>257</v>
      </c>
      <c r="H1742" s="2">
        <f t="shared" si="138"/>
        <v>488.67741935483872</v>
      </c>
      <c r="I1742">
        <v>4.6176056307391375</v>
      </c>
      <c r="J1742" t="s">
        <v>26</v>
      </c>
      <c r="K1742" t="s">
        <v>168</v>
      </c>
      <c r="L1742">
        <v>1</v>
      </c>
      <c r="M1742">
        <f t="shared" si="139"/>
        <v>0</v>
      </c>
      <c r="N1742">
        <v>328070459.26906294</v>
      </c>
      <c r="O1742" t="s">
        <v>34</v>
      </c>
      <c r="P1742">
        <v>29964.047619047549</v>
      </c>
      <c r="Q1742">
        <v>27354.166666666628</v>
      </c>
      <c r="R1742">
        <v>31671.666666666617</v>
      </c>
      <c r="S1742">
        <v>26169.375</v>
      </c>
      <c r="T1742">
        <v>41070.555555555598</v>
      </c>
      <c r="U1742">
        <v>24595</v>
      </c>
      <c r="V1742">
        <v>52360.83333333327</v>
      </c>
      <c r="W1742">
        <v>1055.3871333479635</v>
      </c>
      <c r="X1742">
        <v>966.54921915002501</v>
      </c>
      <c r="Y1742">
        <v>1140.9123969313373</v>
      </c>
      <c r="Z1742">
        <v>928.99827188940628</v>
      </c>
      <c r="AA1742">
        <v>1427.4980798771157</v>
      </c>
      <c r="AB1742">
        <v>878.50416026626067</v>
      </c>
      <c r="AC1742">
        <v>1952.7813642142223</v>
      </c>
      <c r="AD1742">
        <v>2139.2291666666661</v>
      </c>
      <c r="AE1742">
        <v>2125.4880952380954</v>
      </c>
      <c r="AF1742">
        <v>2076.9444444444453</v>
      </c>
      <c r="AG1742">
        <v>2117.0499999999993</v>
      </c>
      <c r="AH1742">
        <v>2131.1875</v>
      </c>
      <c r="AI1742">
        <v>2428.8888888888887</v>
      </c>
      <c r="AJ1742">
        <v>2510.2083333333339</v>
      </c>
      <c r="AK1742">
        <v>2484.25</v>
      </c>
      <c r="AL1742">
        <v>61.298828614686158</v>
      </c>
      <c r="AM1742">
        <v>60.811360600970033</v>
      </c>
      <c r="AN1742">
        <v>59.260662935301468</v>
      </c>
      <c r="AO1742">
        <v>60.286562053074647</v>
      </c>
      <c r="AP1742">
        <v>60.770838575048003</v>
      </c>
      <c r="AQ1742">
        <v>70.310953822883675</v>
      </c>
      <c r="AR1742">
        <v>73.125797733813499</v>
      </c>
      <c r="AS1742">
        <v>71.397612647209314</v>
      </c>
      <c r="AT1742">
        <v>0</v>
      </c>
      <c r="AU1742">
        <v>0</v>
      </c>
      <c r="AV1742">
        <v>0</v>
      </c>
      <c r="AW1742">
        <v>0</v>
      </c>
    </row>
    <row r="1743" spans="1:49" x14ac:dyDescent="0.2">
      <c r="A1743" t="s">
        <v>254</v>
      </c>
      <c r="B1743" t="str">
        <f t="shared" si="135"/>
        <v>LowerResp</v>
      </c>
      <c r="C1743" s="1" t="s">
        <v>171</v>
      </c>
      <c r="D1743" s="1">
        <f t="shared" si="136"/>
        <v>43556</v>
      </c>
      <c r="E1743">
        <f t="shared" si="137"/>
        <v>30</v>
      </c>
      <c r="F1743">
        <v>13785</v>
      </c>
      <c r="G1743" t="s">
        <v>258</v>
      </c>
      <c r="H1743" s="2">
        <f t="shared" si="138"/>
        <v>459.5</v>
      </c>
      <c r="I1743">
        <v>4.2018412845560116</v>
      </c>
      <c r="J1743" t="s">
        <v>26</v>
      </c>
      <c r="K1743" t="s">
        <v>168</v>
      </c>
      <c r="L1743">
        <v>1</v>
      </c>
      <c r="M1743">
        <f t="shared" si="139"/>
        <v>0</v>
      </c>
      <c r="N1743">
        <v>328070459.26906294</v>
      </c>
      <c r="O1743" t="s">
        <v>37</v>
      </c>
      <c r="P1743">
        <v>30227.357142857072</v>
      </c>
      <c r="Q1743">
        <v>27593.74999999996</v>
      </c>
      <c r="R1743">
        <v>31950.499999999949</v>
      </c>
      <c r="S1743">
        <v>26398.1875</v>
      </c>
      <c r="T1743">
        <v>41434.833333333379</v>
      </c>
      <c r="U1743">
        <v>24809.5</v>
      </c>
      <c r="V1743">
        <v>52827.749999999935</v>
      </c>
      <c r="W1743">
        <v>1064.0724709238541</v>
      </c>
      <c r="X1743">
        <v>974.42693932411612</v>
      </c>
      <c r="Y1743">
        <v>1150.3752369034403</v>
      </c>
      <c r="Z1743">
        <v>936.53461981567364</v>
      </c>
      <c r="AA1743">
        <v>1439.5662442396349</v>
      </c>
      <c r="AB1743">
        <v>885.58147081413574</v>
      </c>
      <c r="AC1743">
        <v>1969.6248311616243</v>
      </c>
      <c r="AD1743">
        <v>579.85416666666606</v>
      </c>
      <c r="AE1743">
        <v>595.91666666666606</v>
      </c>
      <c r="AF1743">
        <v>562.94444444444525</v>
      </c>
      <c r="AG1743">
        <v>620.04999999999927</v>
      </c>
      <c r="AH1743">
        <v>673.9375</v>
      </c>
      <c r="AI1743">
        <v>792.55555555555475</v>
      </c>
      <c r="AJ1743">
        <v>657.20833333333394</v>
      </c>
      <c r="AK1743">
        <v>568.25</v>
      </c>
      <c r="AL1743">
        <v>24.953667324363551</v>
      </c>
      <c r="AM1743">
        <v>25.582481952736487</v>
      </c>
      <c r="AN1743">
        <v>24.609408455014716</v>
      </c>
      <c r="AO1743">
        <v>26.390863128343426</v>
      </c>
      <c r="AP1743">
        <v>28.30524717719851</v>
      </c>
      <c r="AQ1743">
        <v>32.409520131127408</v>
      </c>
      <c r="AR1743">
        <v>28.159668701555404</v>
      </c>
      <c r="AS1743">
        <v>24.55460189452117</v>
      </c>
      <c r="AT1743">
        <v>0</v>
      </c>
      <c r="AU1743">
        <v>0</v>
      </c>
      <c r="AV1743">
        <v>0</v>
      </c>
      <c r="AW1743">
        <v>0</v>
      </c>
    </row>
    <row r="1744" spans="1:49" x14ac:dyDescent="0.2">
      <c r="A1744" t="s">
        <v>254</v>
      </c>
      <c r="B1744" t="str">
        <f t="shared" si="135"/>
        <v>LowerResp</v>
      </c>
      <c r="C1744" s="1" t="s">
        <v>172</v>
      </c>
      <c r="D1744" s="1">
        <f t="shared" si="136"/>
        <v>43586</v>
      </c>
      <c r="E1744">
        <f t="shared" si="137"/>
        <v>31</v>
      </c>
      <c r="F1744">
        <v>13421</v>
      </c>
      <c r="G1744" t="s">
        <v>259</v>
      </c>
      <c r="H1744" s="2">
        <f t="shared" si="138"/>
        <v>432.93548387096774</v>
      </c>
      <c r="I1744">
        <v>4.0908895088883739</v>
      </c>
      <c r="J1744" t="s">
        <v>26</v>
      </c>
      <c r="K1744" t="s">
        <v>168</v>
      </c>
      <c r="L1744">
        <v>1</v>
      </c>
      <c r="M1744">
        <f t="shared" si="139"/>
        <v>0</v>
      </c>
      <c r="N1744">
        <v>328070459.26906294</v>
      </c>
      <c r="O1744" t="s">
        <v>40</v>
      </c>
      <c r="P1744">
        <v>30490.666666666595</v>
      </c>
      <c r="Q1744">
        <v>27833.333333333292</v>
      </c>
      <c r="R1744">
        <v>32229.333333333281</v>
      </c>
      <c r="S1744">
        <v>26627</v>
      </c>
      <c r="T1744">
        <v>41799.11111111116</v>
      </c>
      <c r="U1744">
        <v>25024</v>
      </c>
      <c r="V1744">
        <v>53294.666666666599</v>
      </c>
      <c r="W1744">
        <v>1072.7578084997447</v>
      </c>
      <c r="X1744">
        <v>982.30465949820723</v>
      </c>
      <c r="Y1744">
        <v>1159.8380768755433</v>
      </c>
      <c r="Z1744">
        <v>944.07096774194099</v>
      </c>
      <c r="AA1744">
        <v>1451.6344086021541</v>
      </c>
      <c r="AB1744">
        <v>892.65878136201081</v>
      </c>
      <c r="AC1744">
        <v>1986.4682981090264</v>
      </c>
      <c r="AD1744">
        <v>87.85416666666606</v>
      </c>
      <c r="AE1744">
        <v>71.630952380952294</v>
      </c>
      <c r="AF1744">
        <v>-3.5555555555547471</v>
      </c>
      <c r="AG1744">
        <v>32.449999999998909</v>
      </c>
      <c r="AH1744">
        <v>116.9375</v>
      </c>
      <c r="AI1744">
        <v>147.22222222222263</v>
      </c>
      <c r="AJ1744">
        <v>-7.7916666666660603</v>
      </c>
      <c r="AK1744">
        <v>56.25</v>
      </c>
      <c r="AL1744">
        <v>-4.8745584820879344</v>
      </c>
      <c r="AM1744">
        <v>-5.4420956202280877</v>
      </c>
      <c r="AN1744">
        <v>-7.8522402905048807</v>
      </c>
      <c r="AO1744">
        <v>-6.9585992372479382</v>
      </c>
      <c r="AP1744">
        <v>-4.204967876564865</v>
      </c>
      <c r="AQ1744">
        <v>-3.2911967147506971</v>
      </c>
      <c r="AR1744">
        <v>-8.100008717799426</v>
      </c>
      <c r="AS1744">
        <v>-6.9249679979520238</v>
      </c>
      <c r="AT1744">
        <v>0</v>
      </c>
      <c r="AU1744">
        <v>0</v>
      </c>
      <c r="AV1744">
        <v>0</v>
      </c>
      <c r="AW1744">
        <v>0</v>
      </c>
    </row>
    <row r="1745" spans="1:49" x14ac:dyDescent="0.2">
      <c r="A1745" t="s">
        <v>254</v>
      </c>
      <c r="B1745" t="str">
        <f t="shared" si="135"/>
        <v>LowerResp</v>
      </c>
      <c r="C1745" s="1" t="s">
        <v>173</v>
      </c>
      <c r="D1745" s="1">
        <f t="shared" si="136"/>
        <v>43617</v>
      </c>
      <c r="E1745">
        <f t="shared" si="137"/>
        <v>30</v>
      </c>
      <c r="F1745">
        <v>12335</v>
      </c>
      <c r="G1745" t="s">
        <v>260</v>
      </c>
      <c r="H1745" s="2">
        <f t="shared" si="138"/>
        <v>411.16666666666669</v>
      </c>
      <c r="I1745">
        <v>3.7598630573085527</v>
      </c>
      <c r="J1745" t="s">
        <v>26</v>
      </c>
      <c r="K1745" t="s">
        <v>168</v>
      </c>
      <c r="L1745">
        <v>1</v>
      </c>
      <c r="M1745">
        <f t="shared" si="139"/>
        <v>0</v>
      </c>
      <c r="N1745">
        <v>328070459.26906294</v>
      </c>
      <c r="O1745" t="s">
        <v>43</v>
      </c>
      <c r="P1745">
        <v>30753.976190476118</v>
      </c>
      <c r="Q1745">
        <v>28072.916666666624</v>
      </c>
      <c r="R1745">
        <v>32508.166666666613</v>
      </c>
      <c r="S1745">
        <v>26855.8125</v>
      </c>
      <c r="T1745">
        <v>42163.388888888941</v>
      </c>
      <c r="U1745">
        <v>25238.5</v>
      </c>
      <c r="V1745">
        <v>53761.583333333263</v>
      </c>
      <c r="W1745">
        <v>1081.4431460756352</v>
      </c>
      <c r="X1745">
        <v>990.18237967229834</v>
      </c>
      <c r="Y1745">
        <v>1169.3009168476462</v>
      </c>
      <c r="Z1745">
        <v>951.60731566820834</v>
      </c>
      <c r="AA1745">
        <v>1463.7025729646732</v>
      </c>
      <c r="AB1745">
        <v>899.73609190988589</v>
      </c>
      <c r="AC1745">
        <v>2003.3117650564284</v>
      </c>
      <c r="AD1745">
        <v>-1103.6458333333339</v>
      </c>
      <c r="AE1745">
        <v>-1115.9404761904771</v>
      </c>
      <c r="AF1745">
        <v>-1163.2222222222226</v>
      </c>
      <c r="AG1745">
        <v>-1138.75</v>
      </c>
      <c r="AH1745">
        <v>-1097.0625</v>
      </c>
      <c r="AI1745">
        <v>-1113.4444444444453</v>
      </c>
      <c r="AJ1745">
        <v>-1183.7916666666661</v>
      </c>
      <c r="AK1745">
        <v>-1186.75</v>
      </c>
      <c r="AL1745">
        <v>-31.162999342303067</v>
      </c>
      <c r="AM1745">
        <v>-31.47942280916817</v>
      </c>
      <c r="AN1745">
        <v>-32.929480433874176</v>
      </c>
      <c r="AO1745">
        <v>-32.235803538323182</v>
      </c>
      <c r="AP1745">
        <v>-30.728086156134793</v>
      </c>
      <c r="AQ1745">
        <v>-31.123813202205895</v>
      </c>
      <c r="AR1745">
        <v>-33.206997965111213</v>
      </c>
      <c r="AS1745">
        <v>-33.94539810547883</v>
      </c>
      <c r="AT1745">
        <v>0</v>
      </c>
      <c r="AU1745">
        <v>0</v>
      </c>
      <c r="AV1745">
        <v>0</v>
      </c>
      <c r="AW1745">
        <v>0</v>
      </c>
    </row>
    <row r="1746" spans="1:49" x14ac:dyDescent="0.2">
      <c r="A1746" t="s">
        <v>254</v>
      </c>
      <c r="B1746" t="str">
        <f t="shared" si="135"/>
        <v>LowerResp</v>
      </c>
      <c r="C1746" s="1" t="s">
        <v>174</v>
      </c>
      <c r="D1746" s="1">
        <f t="shared" si="136"/>
        <v>43647</v>
      </c>
      <c r="E1746">
        <f t="shared" si="137"/>
        <v>31</v>
      </c>
      <c r="F1746">
        <v>11941</v>
      </c>
      <c r="G1746" t="s">
        <v>261</v>
      </c>
      <c r="H1746" s="2">
        <f t="shared" si="138"/>
        <v>385.19354838709677</v>
      </c>
      <c r="I1746">
        <v>3.6397669045254504</v>
      </c>
      <c r="J1746" t="s">
        <v>26</v>
      </c>
      <c r="K1746" t="s">
        <v>168</v>
      </c>
      <c r="L1746">
        <v>1</v>
      </c>
      <c r="M1746">
        <f t="shared" si="139"/>
        <v>0</v>
      </c>
      <c r="N1746">
        <v>328070459.26906294</v>
      </c>
      <c r="O1746" t="s">
        <v>46</v>
      </c>
      <c r="P1746">
        <v>31017.285714285641</v>
      </c>
      <c r="Q1746">
        <v>28312.499999999956</v>
      </c>
      <c r="R1746">
        <v>32786.999999999949</v>
      </c>
      <c r="S1746">
        <v>27084.625</v>
      </c>
      <c r="T1746">
        <v>42527.666666666722</v>
      </c>
      <c r="U1746">
        <v>25453</v>
      </c>
      <c r="V1746">
        <v>54228.499999999927</v>
      </c>
      <c r="W1746">
        <v>1090.1284836515258</v>
      </c>
      <c r="X1746">
        <v>998.06009984638945</v>
      </c>
      <c r="Y1746">
        <v>1178.7637568197492</v>
      </c>
      <c r="Z1746">
        <v>959.1436635944757</v>
      </c>
      <c r="AA1746">
        <v>1475.7707373271924</v>
      </c>
      <c r="AB1746">
        <v>906.81340245776096</v>
      </c>
      <c r="AC1746">
        <v>2020.1552320038304</v>
      </c>
      <c r="AD1746">
        <v>-1355.0208333333339</v>
      </c>
      <c r="AE1746">
        <v>-1389.6547619047615</v>
      </c>
      <c r="AF1746">
        <v>-1417.8888888888887</v>
      </c>
      <c r="AG1746">
        <v>-1429.5500000000011</v>
      </c>
      <c r="AH1746">
        <v>-1390.3125</v>
      </c>
      <c r="AI1746">
        <v>-1489.1111111111113</v>
      </c>
      <c r="AJ1746">
        <v>-1510.7916666666661</v>
      </c>
      <c r="AK1746">
        <v>-1812.75</v>
      </c>
      <c r="AL1746">
        <v>-51.418913320797742</v>
      </c>
      <c r="AM1746">
        <v>-52.580344468154408</v>
      </c>
      <c r="AN1746">
        <v>-53.475896204483433</v>
      </c>
      <c r="AO1746">
        <v>-54.119889559828607</v>
      </c>
      <c r="AP1746">
        <v>-52.825935618500409</v>
      </c>
      <c r="AQ1746">
        <v>-56.076142951309919</v>
      </c>
      <c r="AR1746">
        <v>-56.583879685541376</v>
      </c>
      <c r="AS1746">
        <v>-67.215290578597092</v>
      </c>
      <c r="AT1746">
        <v>0</v>
      </c>
      <c r="AU1746">
        <v>0</v>
      </c>
      <c r="AV1746">
        <v>0</v>
      </c>
      <c r="AW1746">
        <v>0</v>
      </c>
    </row>
    <row r="1747" spans="1:49" x14ac:dyDescent="0.2">
      <c r="A1747" t="s">
        <v>254</v>
      </c>
      <c r="B1747" t="str">
        <f t="shared" si="135"/>
        <v>LowerResp</v>
      </c>
      <c r="C1747" s="1" t="s">
        <v>175</v>
      </c>
      <c r="D1747" s="1">
        <f t="shared" si="136"/>
        <v>43678</v>
      </c>
      <c r="E1747">
        <f t="shared" si="137"/>
        <v>31</v>
      </c>
      <c r="F1747">
        <v>11399</v>
      </c>
      <c r="G1747" t="s">
        <v>262</v>
      </c>
      <c r="H1747" s="2">
        <f t="shared" si="138"/>
        <v>367.70967741935482</v>
      </c>
      <c r="I1747">
        <v>3.4745584913060554</v>
      </c>
      <c r="J1747" t="s">
        <v>26</v>
      </c>
      <c r="K1747" t="s">
        <v>168</v>
      </c>
      <c r="L1747">
        <v>1</v>
      </c>
      <c r="M1747">
        <f t="shared" si="139"/>
        <v>0</v>
      </c>
      <c r="N1747">
        <v>328070459.26906294</v>
      </c>
      <c r="O1747" t="s">
        <v>49</v>
      </c>
      <c r="P1747">
        <v>31280.595238095164</v>
      </c>
      <c r="Q1747">
        <v>28552.083333333288</v>
      </c>
      <c r="R1747">
        <v>33065.833333333285</v>
      </c>
      <c r="S1747">
        <v>27313.4375</v>
      </c>
      <c r="T1747">
        <v>42891.944444444503</v>
      </c>
      <c r="U1747">
        <v>25667.5</v>
      </c>
      <c r="V1747">
        <v>54695.416666666591</v>
      </c>
      <c r="W1747">
        <v>1098.8138212274164</v>
      </c>
      <c r="X1747">
        <v>1005.9378200204806</v>
      </c>
      <c r="Y1747">
        <v>1188.2265967918522</v>
      </c>
      <c r="Z1747">
        <v>966.68001152074305</v>
      </c>
      <c r="AA1747">
        <v>1487.8389016897115</v>
      </c>
      <c r="AB1747">
        <v>913.89071300563603</v>
      </c>
      <c r="AC1747">
        <v>2036.9986989512324</v>
      </c>
      <c r="AD1747">
        <v>-1688.1458333333339</v>
      </c>
      <c r="AE1747">
        <v>-1728.0833333333339</v>
      </c>
      <c r="AF1747">
        <v>-1728.0555555555547</v>
      </c>
      <c r="AG1747">
        <v>-1800.1500000000015</v>
      </c>
      <c r="AH1747">
        <v>-1801.0625</v>
      </c>
      <c r="AI1747">
        <v>-1887.4444444444453</v>
      </c>
      <c r="AJ1747">
        <v>-1755.7916666666661</v>
      </c>
      <c r="AK1747">
        <v>-2087.75</v>
      </c>
      <c r="AL1747">
        <v>-62.164881062733116</v>
      </c>
      <c r="AM1747">
        <v>-63.497395159398593</v>
      </c>
      <c r="AN1747">
        <v>-63.481272548569507</v>
      </c>
      <c r="AO1747">
        <v>-66.074728269506068</v>
      </c>
      <c r="AP1747">
        <v>-66.075935618500409</v>
      </c>
      <c r="AQ1747">
        <v>-68.925605316901283</v>
      </c>
      <c r="AR1747">
        <v>-64.487105491992963</v>
      </c>
      <c r="AS1747">
        <v>-76.086258320532579</v>
      </c>
      <c r="AT1747">
        <v>0</v>
      </c>
      <c r="AU1747">
        <v>0</v>
      </c>
      <c r="AV1747">
        <v>0</v>
      </c>
      <c r="AW1747">
        <v>0</v>
      </c>
    </row>
    <row r="1748" spans="1:49" x14ac:dyDescent="0.2">
      <c r="A1748" t="s">
        <v>254</v>
      </c>
      <c r="B1748" t="str">
        <f t="shared" si="135"/>
        <v>LowerResp</v>
      </c>
      <c r="C1748" s="1" t="s">
        <v>176</v>
      </c>
      <c r="D1748" s="1">
        <f t="shared" si="136"/>
        <v>43709</v>
      </c>
      <c r="E1748">
        <f t="shared" si="137"/>
        <v>30</v>
      </c>
      <c r="F1748">
        <v>11241</v>
      </c>
      <c r="G1748" t="s">
        <v>263</v>
      </c>
      <c r="H1748" s="2">
        <f t="shared" si="138"/>
        <v>374.7</v>
      </c>
      <c r="I1748">
        <v>3.426398105164608</v>
      </c>
      <c r="J1748" t="s">
        <v>26</v>
      </c>
      <c r="K1748" t="s">
        <v>168</v>
      </c>
      <c r="L1748">
        <v>1</v>
      </c>
      <c r="M1748">
        <f t="shared" si="139"/>
        <v>0</v>
      </c>
      <c r="N1748">
        <v>328070459.26906294</v>
      </c>
      <c r="O1748" t="s">
        <v>52</v>
      </c>
      <c r="P1748">
        <v>31543.904761904687</v>
      </c>
      <c r="Q1748">
        <v>28791.666666666621</v>
      </c>
      <c r="R1748">
        <v>33344.666666666621</v>
      </c>
      <c r="S1748">
        <v>27542.25</v>
      </c>
      <c r="T1748">
        <v>43256.222222222284</v>
      </c>
      <c r="U1748">
        <v>25882</v>
      </c>
      <c r="V1748">
        <v>55162.333333333256</v>
      </c>
      <c r="W1748">
        <v>1107.499158803307</v>
      </c>
      <c r="X1748">
        <v>1013.8155401945717</v>
      </c>
      <c r="Y1748">
        <v>1197.6894367639552</v>
      </c>
      <c r="Z1748">
        <v>974.2163594470104</v>
      </c>
      <c r="AA1748">
        <v>1499.9070660522307</v>
      </c>
      <c r="AB1748">
        <v>920.9680235535111</v>
      </c>
      <c r="AC1748">
        <v>2053.8421658986344</v>
      </c>
      <c r="AD1748">
        <v>-1888.8958333333339</v>
      </c>
      <c r="AE1748">
        <v>-1938.5119047619046</v>
      </c>
      <c r="AF1748">
        <v>-1905.0555555555547</v>
      </c>
      <c r="AG1748">
        <v>-1994.9500000000007</v>
      </c>
      <c r="AH1748">
        <v>-1961.3125</v>
      </c>
      <c r="AI1748">
        <v>-1999.4444444444453</v>
      </c>
      <c r="AJ1748">
        <v>-1904.2916666666661</v>
      </c>
      <c r="AK1748">
        <v>-2034.75</v>
      </c>
      <c r="AL1748">
        <v>-57.337999342303135</v>
      </c>
      <c r="AM1748">
        <v>-58.898470428215887</v>
      </c>
      <c r="AN1748">
        <v>-57.657258211651936</v>
      </c>
      <c r="AO1748">
        <v>-60.775803538323146</v>
      </c>
      <c r="AP1748">
        <v>-59.536419489468074</v>
      </c>
      <c r="AQ1748">
        <v>-60.657146535539198</v>
      </c>
      <c r="AR1748">
        <v>-57.223664631777922</v>
      </c>
      <c r="AS1748">
        <v>-62.212064772145482</v>
      </c>
      <c r="AT1748">
        <v>0</v>
      </c>
      <c r="AU1748">
        <v>0</v>
      </c>
      <c r="AV1748">
        <v>0</v>
      </c>
      <c r="AW1748">
        <v>0</v>
      </c>
    </row>
    <row r="1749" spans="1:49" x14ac:dyDescent="0.2">
      <c r="A1749" t="s">
        <v>254</v>
      </c>
      <c r="B1749" t="str">
        <f t="shared" si="135"/>
        <v>LowerResp</v>
      </c>
      <c r="C1749" s="1" t="s">
        <v>177</v>
      </c>
      <c r="D1749" s="1">
        <f t="shared" si="136"/>
        <v>43739</v>
      </c>
      <c r="E1749">
        <f t="shared" si="137"/>
        <v>31</v>
      </c>
      <c r="F1749">
        <v>11970</v>
      </c>
      <c r="G1749" t="s">
        <v>264</v>
      </c>
      <c r="H1749" s="2">
        <f t="shared" si="138"/>
        <v>386.12903225806451</v>
      </c>
      <c r="I1749">
        <v>3.6486064690703994</v>
      </c>
      <c r="J1749" t="s">
        <v>26</v>
      </c>
      <c r="K1749" t="s">
        <v>168</v>
      </c>
      <c r="L1749">
        <v>1</v>
      </c>
      <c r="M1749">
        <f t="shared" si="139"/>
        <v>0</v>
      </c>
      <c r="N1749">
        <v>328070459.26906294</v>
      </c>
      <c r="O1749" t="s">
        <v>55</v>
      </c>
      <c r="P1749">
        <v>31807.21428571421</v>
      </c>
      <c r="Q1749">
        <v>29031.249999999953</v>
      </c>
      <c r="R1749">
        <v>33623.499999999956</v>
      </c>
      <c r="S1749">
        <v>27771.0625</v>
      </c>
      <c r="T1749">
        <v>43620.500000000065</v>
      </c>
      <c r="U1749">
        <v>26096.5</v>
      </c>
      <c r="V1749">
        <v>55629.24999999992</v>
      </c>
      <c r="W1749">
        <v>1116.1844963791975</v>
      </c>
      <c r="X1749">
        <v>1021.6932603686628</v>
      </c>
      <c r="Y1749">
        <v>1207.1522767360582</v>
      </c>
      <c r="Z1749">
        <v>981.75270737327776</v>
      </c>
      <c r="AA1749">
        <v>1511.9752304147498</v>
      </c>
      <c r="AB1749">
        <v>928.04533410138617</v>
      </c>
      <c r="AC1749">
        <v>2070.6856328460362</v>
      </c>
      <c r="AD1749">
        <v>-985.64583333333394</v>
      </c>
      <c r="AE1749">
        <v>-1039.5119047619046</v>
      </c>
      <c r="AF1749">
        <v>-1043.8888888888887</v>
      </c>
      <c r="AG1749">
        <v>-1118.3500000000004</v>
      </c>
      <c r="AH1749">
        <v>-1054.5625</v>
      </c>
      <c r="AI1749">
        <v>-1125.1111111111113</v>
      </c>
      <c r="AJ1749">
        <v>-1062.2916666666661</v>
      </c>
      <c r="AK1749">
        <v>-1252.75</v>
      </c>
      <c r="AL1749">
        <v>-39.503590740152504</v>
      </c>
      <c r="AM1749">
        <v>-41.285413592578379</v>
      </c>
      <c r="AN1749">
        <v>-41.411380075451234</v>
      </c>
      <c r="AO1749">
        <v>-44.081179882409231</v>
      </c>
      <c r="AP1749">
        <v>-41.995290457210046</v>
      </c>
      <c r="AQ1749">
        <v>-44.334207467438944</v>
      </c>
      <c r="AR1749">
        <v>-42.116137750057476</v>
      </c>
      <c r="AS1749">
        <v>-49.150774449564778</v>
      </c>
      <c r="AT1749">
        <v>0</v>
      </c>
      <c r="AU1749">
        <v>0</v>
      </c>
      <c r="AV1749">
        <v>0</v>
      </c>
      <c r="AW1749">
        <v>0</v>
      </c>
    </row>
    <row r="1750" spans="1:49" x14ac:dyDescent="0.2">
      <c r="A1750" t="s">
        <v>254</v>
      </c>
      <c r="B1750" t="str">
        <f t="shared" si="135"/>
        <v>LowerResp</v>
      </c>
      <c r="C1750" s="1" t="s">
        <v>178</v>
      </c>
      <c r="D1750" s="1">
        <f t="shared" si="136"/>
        <v>43770</v>
      </c>
      <c r="E1750">
        <f t="shared" si="137"/>
        <v>30</v>
      </c>
      <c r="F1750">
        <v>12196</v>
      </c>
      <c r="G1750" t="s">
        <v>265</v>
      </c>
      <c r="H1750" s="2">
        <f t="shared" si="138"/>
        <v>406.53333333333336</v>
      </c>
      <c r="I1750">
        <v>3.7174941100068999</v>
      </c>
      <c r="J1750" t="s">
        <v>26</v>
      </c>
      <c r="K1750" t="s">
        <v>168</v>
      </c>
      <c r="L1750">
        <v>1</v>
      </c>
      <c r="M1750">
        <f t="shared" si="139"/>
        <v>0</v>
      </c>
      <c r="N1750">
        <v>328070459.26906294</v>
      </c>
      <c r="O1750" t="s">
        <v>58</v>
      </c>
      <c r="P1750">
        <v>32070.523809523733</v>
      </c>
      <c r="Q1750">
        <v>29270.833333333285</v>
      </c>
      <c r="R1750">
        <v>33902.333333333292</v>
      </c>
      <c r="S1750">
        <v>27999.875</v>
      </c>
      <c r="T1750">
        <v>43984.777777777846</v>
      </c>
      <c r="U1750">
        <v>26311</v>
      </c>
      <c r="V1750">
        <v>56096.166666666584</v>
      </c>
      <c r="W1750">
        <v>1124.8698339550881</v>
      </c>
      <c r="X1750">
        <v>1029.5709805427539</v>
      </c>
      <c r="Y1750">
        <v>1216.6151167081612</v>
      </c>
      <c r="Z1750">
        <v>989.28905529954511</v>
      </c>
      <c r="AA1750">
        <v>1524.043394777269</v>
      </c>
      <c r="AB1750">
        <v>935.12264464926125</v>
      </c>
      <c r="AC1750">
        <v>2087.529099793438</v>
      </c>
      <c r="AD1750">
        <v>-769.39583333333394</v>
      </c>
      <c r="AE1750">
        <v>-792.36904761904771</v>
      </c>
      <c r="AF1750">
        <v>-793.55555555555475</v>
      </c>
      <c r="AG1750">
        <v>-924.35000000000036</v>
      </c>
      <c r="AH1750">
        <v>-865.3125</v>
      </c>
      <c r="AI1750">
        <v>-985.44444444444525</v>
      </c>
      <c r="AJ1750">
        <v>-893.29166666666606</v>
      </c>
      <c r="AK1750">
        <v>-1184.75</v>
      </c>
      <c r="AL1750">
        <v>-20.021332675636359</v>
      </c>
      <c r="AM1750">
        <v>-20.69370852345395</v>
      </c>
      <c r="AN1750">
        <v>-20.607258211651924</v>
      </c>
      <c r="AO1750">
        <v>-25.089136871656478</v>
      </c>
      <c r="AP1750">
        <v>-23.003086156134714</v>
      </c>
      <c r="AQ1750">
        <v>-26.857146535539187</v>
      </c>
      <c r="AR1750">
        <v>-23.523664631777876</v>
      </c>
      <c r="AS1750">
        <v>-33.878731438812224</v>
      </c>
      <c r="AT1750">
        <v>0</v>
      </c>
      <c r="AU1750">
        <v>0</v>
      </c>
      <c r="AV1750">
        <v>0</v>
      </c>
      <c r="AW1750">
        <v>0</v>
      </c>
    </row>
    <row r="1751" spans="1:49" x14ac:dyDescent="0.2">
      <c r="A1751" t="s">
        <v>254</v>
      </c>
      <c r="B1751" t="str">
        <f t="shared" si="135"/>
        <v>LowerResp</v>
      </c>
      <c r="C1751" s="1" t="s">
        <v>179</v>
      </c>
      <c r="D1751" s="1">
        <f t="shared" si="136"/>
        <v>43800</v>
      </c>
      <c r="E1751">
        <f t="shared" si="137"/>
        <v>31</v>
      </c>
      <c r="F1751">
        <v>14309</v>
      </c>
      <c r="G1751" t="s">
        <v>266</v>
      </c>
      <c r="H1751" s="2">
        <f t="shared" si="138"/>
        <v>461.58064516129031</v>
      </c>
      <c r="I1751">
        <v>4.3615630715061275</v>
      </c>
      <c r="J1751" t="s">
        <v>26</v>
      </c>
      <c r="K1751" t="s">
        <v>168</v>
      </c>
      <c r="L1751">
        <v>1</v>
      </c>
      <c r="M1751">
        <f t="shared" si="139"/>
        <v>0</v>
      </c>
      <c r="N1751">
        <v>328070459.26906294</v>
      </c>
      <c r="O1751" t="s">
        <v>61</v>
      </c>
      <c r="P1751">
        <v>32333.833333333256</v>
      </c>
      <c r="Q1751">
        <v>29510.416666666617</v>
      </c>
      <c r="R1751">
        <v>34181.166666666628</v>
      </c>
      <c r="S1751">
        <v>28228.6875</v>
      </c>
      <c r="T1751">
        <v>44349.055555555628</v>
      </c>
      <c r="U1751">
        <v>26525.5</v>
      </c>
      <c r="V1751">
        <v>56563.083333333248</v>
      </c>
      <c r="W1751">
        <v>1133.5551715309787</v>
      </c>
      <c r="X1751">
        <v>1037.448700716845</v>
      </c>
      <c r="Y1751">
        <v>1226.0779566802642</v>
      </c>
      <c r="Z1751">
        <v>996.82540322581247</v>
      </c>
      <c r="AA1751">
        <v>1536.1115591397881</v>
      </c>
      <c r="AB1751">
        <v>942.19995519713632</v>
      </c>
      <c r="AC1751">
        <v>2104.3725667408398</v>
      </c>
      <c r="AD1751">
        <v>1187.2291666666661</v>
      </c>
      <c r="AE1751">
        <v>1178.2023809523816</v>
      </c>
      <c r="AF1751">
        <v>1333.9444444444453</v>
      </c>
      <c r="AG1751">
        <v>1148.25</v>
      </c>
      <c r="AH1751">
        <v>1300.4375</v>
      </c>
      <c r="AI1751">
        <v>1071.5555555555547</v>
      </c>
      <c r="AJ1751">
        <v>1470.2083333333339</v>
      </c>
      <c r="AK1751">
        <v>1645.25</v>
      </c>
      <c r="AL1751">
        <v>30.58915119533134</v>
      </c>
      <c r="AM1751">
        <v>30.253756914334133</v>
      </c>
      <c r="AN1751">
        <v>35.292920999817625</v>
      </c>
      <c r="AO1751">
        <v>29.034949149848842</v>
      </c>
      <c r="AP1751">
        <v>33.972451478273854</v>
      </c>
      <c r="AQ1751">
        <v>26.526007586324567</v>
      </c>
      <c r="AR1751">
        <v>39.57741063703935</v>
      </c>
      <c r="AS1751">
        <v>44.333096518177115</v>
      </c>
      <c r="AT1751">
        <v>0</v>
      </c>
      <c r="AU1751">
        <v>0</v>
      </c>
      <c r="AV1751">
        <v>0</v>
      </c>
      <c r="AW1751">
        <v>0</v>
      </c>
    </row>
    <row r="1752" spans="1:49" x14ac:dyDescent="0.2">
      <c r="A1752" t="s">
        <v>254</v>
      </c>
      <c r="B1752" t="str">
        <f t="shared" si="135"/>
        <v>LowerResp</v>
      </c>
      <c r="C1752" s="1" t="s">
        <v>180</v>
      </c>
      <c r="D1752" s="1">
        <f t="shared" si="136"/>
        <v>43831</v>
      </c>
      <c r="E1752">
        <f t="shared" si="137"/>
        <v>31</v>
      </c>
      <c r="F1752">
        <v>15515</v>
      </c>
      <c r="G1752" t="s">
        <v>255</v>
      </c>
      <c r="H1752" s="2">
        <f t="shared" si="138"/>
        <v>500.48387096774195</v>
      </c>
      <c r="I1752">
        <v>4.6809575067384142</v>
      </c>
      <c r="J1752" t="s">
        <v>26</v>
      </c>
      <c r="K1752" t="s">
        <v>181</v>
      </c>
      <c r="L1752">
        <v>0</v>
      </c>
      <c r="M1752">
        <f t="shared" si="139"/>
        <v>0</v>
      </c>
      <c r="N1752">
        <v>331449281</v>
      </c>
      <c r="O1752" t="s">
        <v>28</v>
      </c>
      <c r="P1752">
        <v>32597.142857142779</v>
      </c>
      <c r="Q1752">
        <v>29749.999999999949</v>
      </c>
      <c r="R1752">
        <v>34459.999999999964</v>
      </c>
      <c r="S1752">
        <v>28457.5</v>
      </c>
      <c r="T1752">
        <v>44713.333333333409</v>
      </c>
      <c r="U1752">
        <v>26740</v>
      </c>
      <c r="V1752">
        <v>57029.999999999913</v>
      </c>
      <c r="W1752">
        <v>1142.2405091068692</v>
      </c>
      <c r="X1752">
        <v>1045.3264208909361</v>
      </c>
      <c r="Y1752">
        <v>1235.5407966523671</v>
      </c>
      <c r="Z1752">
        <v>1004.3617511520798</v>
      </c>
      <c r="AA1752">
        <v>1548.1797235023073</v>
      </c>
      <c r="AB1752">
        <v>949.27726574501139</v>
      </c>
      <c r="AC1752">
        <v>2121.2160336882416</v>
      </c>
      <c r="AD1752">
        <v>2687.6041666666661</v>
      </c>
      <c r="AE1752">
        <v>2866.6309523809523</v>
      </c>
      <c r="AF1752">
        <v>2958.2777777777774</v>
      </c>
      <c r="AG1752">
        <v>3282.0499999999993</v>
      </c>
      <c r="AH1752">
        <v>2835.9375</v>
      </c>
      <c r="AI1752">
        <v>2842.2222222222226</v>
      </c>
      <c r="AJ1752">
        <v>2338.2083333333339</v>
      </c>
      <c r="AK1752">
        <v>3226.25</v>
      </c>
      <c r="AL1752">
        <v>78.988344743718471</v>
      </c>
      <c r="AM1752">
        <v>84.719194702352468</v>
      </c>
      <c r="AN1752">
        <v>87.690770462183252</v>
      </c>
      <c r="AO1752">
        <v>97.86720721436501</v>
      </c>
      <c r="AP1752">
        <v>83.50470954279001</v>
      </c>
      <c r="AQ1752">
        <v>83.644287156217047</v>
      </c>
      <c r="AR1752">
        <v>67.57741063703935</v>
      </c>
      <c r="AS1752">
        <v>95.333096518177058</v>
      </c>
      <c r="AT1752">
        <v>0</v>
      </c>
      <c r="AU1752">
        <v>0</v>
      </c>
      <c r="AV1752">
        <v>0</v>
      </c>
      <c r="AW1752">
        <v>0</v>
      </c>
    </row>
    <row r="1753" spans="1:49" x14ac:dyDescent="0.2">
      <c r="A1753" t="s">
        <v>254</v>
      </c>
      <c r="B1753" t="str">
        <f t="shared" si="135"/>
        <v>LowerResp</v>
      </c>
      <c r="C1753" s="1" t="s">
        <v>180</v>
      </c>
      <c r="D1753" s="1">
        <f t="shared" si="136"/>
        <v>43831</v>
      </c>
      <c r="E1753">
        <f t="shared" si="137"/>
        <v>31</v>
      </c>
      <c r="F1753">
        <v>15533</v>
      </c>
      <c r="G1753" t="s">
        <v>255</v>
      </c>
      <c r="H1753" s="2">
        <f t="shared" si="138"/>
        <v>501.06451612903226</v>
      </c>
      <c r="I1753">
        <v>4.6863882018799732</v>
      </c>
      <c r="J1753" t="s">
        <v>182</v>
      </c>
      <c r="K1753" t="s">
        <v>181</v>
      </c>
      <c r="L1753">
        <v>1</v>
      </c>
      <c r="M1753">
        <f t="shared" si="139"/>
        <v>0</v>
      </c>
      <c r="N1753">
        <v>331449281</v>
      </c>
      <c r="O1753" t="s">
        <v>28</v>
      </c>
      <c r="P1753">
        <v>32860.452380952302</v>
      </c>
      <c r="Q1753">
        <v>29989.583333333281</v>
      </c>
      <c r="R1753">
        <v>34738.833333333299</v>
      </c>
      <c r="S1753">
        <v>28686.3125</v>
      </c>
      <c r="T1753">
        <v>45077.61111111119</v>
      </c>
      <c r="U1753">
        <v>26954.5</v>
      </c>
      <c r="V1753">
        <v>57496.916666666577</v>
      </c>
      <c r="W1753">
        <v>1150.9258466827598</v>
      </c>
      <c r="X1753">
        <v>1053.2041410650272</v>
      </c>
      <c r="Y1753">
        <v>1245.0036366244701</v>
      </c>
      <c r="Z1753">
        <v>1011.8980990783472</v>
      </c>
      <c r="AA1753">
        <v>1560.2478878648265</v>
      </c>
      <c r="AB1753">
        <v>956.35457629288646</v>
      </c>
      <c r="AC1753">
        <v>2138.0595006356434</v>
      </c>
      <c r="AD1753">
        <v>2687.6041666666661</v>
      </c>
      <c r="AE1753">
        <v>2866.6309523809523</v>
      </c>
      <c r="AF1753">
        <v>2958.2777777777774</v>
      </c>
      <c r="AG1753">
        <v>3282.0499999999993</v>
      </c>
      <c r="AH1753">
        <v>2835.9375</v>
      </c>
      <c r="AI1753">
        <v>2842.2222222222226</v>
      </c>
      <c r="AJ1753">
        <v>2338.2083333333339</v>
      </c>
      <c r="AK1753">
        <v>3226.25</v>
      </c>
      <c r="AL1753">
        <v>78.988344743718471</v>
      </c>
      <c r="AM1753">
        <v>84.719194702352468</v>
      </c>
      <c r="AN1753">
        <v>87.690770462183252</v>
      </c>
      <c r="AO1753">
        <v>97.86720721436501</v>
      </c>
      <c r="AP1753">
        <v>83.50470954279001</v>
      </c>
      <c r="AQ1753">
        <v>83.644287156217047</v>
      </c>
      <c r="AR1753">
        <v>67.57741063703935</v>
      </c>
      <c r="AS1753">
        <v>95.333096518177058</v>
      </c>
      <c r="AT1753">
        <v>0</v>
      </c>
      <c r="AU1753">
        <v>0</v>
      </c>
      <c r="AV1753">
        <v>0</v>
      </c>
      <c r="AW1753">
        <v>0</v>
      </c>
    </row>
    <row r="1754" spans="1:49" x14ac:dyDescent="0.2">
      <c r="A1754" t="s">
        <v>254</v>
      </c>
      <c r="B1754" t="str">
        <f t="shared" si="135"/>
        <v>LowerResp</v>
      </c>
      <c r="C1754" s="1" t="s">
        <v>183</v>
      </c>
      <c r="D1754" s="1">
        <f t="shared" si="136"/>
        <v>43862</v>
      </c>
      <c r="E1754">
        <f t="shared" si="137"/>
        <v>29</v>
      </c>
      <c r="F1754">
        <v>14252</v>
      </c>
      <c r="G1754" t="s">
        <v>256</v>
      </c>
      <c r="H1754" s="2">
        <f t="shared" si="138"/>
        <v>491.44827586206895</v>
      </c>
      <c r="I1754">
        <v>4.2999037309723418</v>
      </c>
      <c r="J1754" t="s">
        <v>26</v>
      </c>
      <c r="K1754" t="s">
        <v>181</v>
      </c>
      <c r="L1754">
        <v>0</v>
      </c>
      <c r="M1754">
        <f t="shared" si="139"/>
        <v>0</v>
      </c>
      <c r="N1754">
        <v>331449281</v>
      </c>
      <c r="O1754" t="s">
        <v>31</v>
      </c>
      <c r="P1754">
        <v>33123.761904761828</v>
      </c>
      <c r="Q1754">
        <v>30229.166666666613</v>
      </c>
      <c r="R1754">
        <v>35017.666666666635</v>
      </c>
      <c r="S1754">
        <v>28915.125</v>
      </c>
      <c r="T1754">
        <v>45441.888888888971</v>
      </c>
      <c r="U1754">
        <v>27169</v>
      </c>
      <c r="V1754">
        <v>57963.833333333241</v>
      </c>
      <c r="W1754">
        <v>1159.6111842586504</v>
      </c>
      <c r="X1754">
        <v>1061.0818612391183</v>
      </c>
      <c r="Y1754">
        <v>1254.4664765965731</v>
      </c>
      <c r="Z1754">
        <v>1019.4344470046145</v>
      </c>
      <c r="AA1754">
        <v>1572.3160522273456</v>
      </c>
      <c r="AB1754">
        <v>963.43188684076154</v>
      </c>
      <c r="AC1754">
        <v>2154.9029675830452</v>
      </c>
      <c r="AD1754">
        <v>1108.9791666666661</v>
      </c>
      <c r="AE1754">
        <v>1166.2023809523816</v>
      </c>
      <c r="AF1754">
        <v>1123.1111111111113</v>
      </c>
      <c r="AG1754">
        <v>1206.25</v>
      </c>
      <c r="AH1754">
        <v>1111.1875</v>
      </c>
      <c r="AI1754">
        <v>1317.5555555555547</v>
      </c>
      <c r="AJ1754">
        <v>1342.2083333333339</v>
      </c>
      <c r="AK1754">
        <v>1579.25</v>
      </c>
      <c r="AL1754">
        <v>70.654283087910358</v>
      </c>
      <c r="AM1754">
        <v>72.510056430803559</v>
      </c>
      <c r="AN1754">
        <v>70.561023123870712</v>
      </c>
      <c r="AO1754">
        <v>75.755559351660395</v>
      </c>
      <c r="AP1754">
        <v>71.816474599201854</v>
      </c>
      <c r="AQ1754">
        <v>78.374490027131799</v>
      </c>
      <c r="AR1754">
        <v>76.801171164609684</v>
      </c>
      <c r="AS1754">
        <v>93.795078084997385</v>
      </c>
      <c r="AT1754">
        <v>0</v>
      </c>
      <c r="AU1754">
        <v>0</v>
      </c>
      <c r="AV1754">
        <v>0</v>
      </c>
      <c r="AW1754">
        <v>0</v>
      </c>
    </row>
    <row r="1755" spans="1:49" x14ac:dyDescent="0.2">
      <c r="A1755" t="s">
        <v>254</v>
      </c>
      <c r="B1755" t="str">
        <f t="shared" si="135"/>
        <v>LowerResp</v>
      </c>
      <c r="C1755" s="1" t="s">
        <v>183</v>
      </c>
      <c r="D1755" s="1">
        <f t="shared" si="136"/>
        <v>43862</v>
      </c>
      <c r="E1755">
        <f t="shared" si="137"/>
        <v>29</v>
      </c>
      <c r="F1755">
        <v>14267</v>
      </c>
      <c r="G1755" t="s">
        <v>256</v>
      </c>
      <c r="H1755" s="2">
        <f t="shared" si="138"/>
        <v>491.9655172413793</v>
      </c>
      <c r="I1755">
        <v>4.3044293102569737</v>
      </c>
      <c r="J1755" t="s">
        <v>182</v>
      </c>
      <c r="K1755" t="s">
        <v>181</v>
      </c>
      <c r="L1755">
        <v>1</v>
      </c>
      <c r="M1755">
        <f t="shared" si="139"/>
        <v>0</v>
      </c>
      <c r="N1755">
        <v>331449281</v>
      </c>
      <c r="O1755" t="s">
        <v>31</v>
      </c>
      <c r="P1755">
        <v>33387.071428571355</v>
      </c>
      <c r="Q1755">
        <v>30468.749999999945</v>
      </c>
      <c r="R1755">
        <v>35296.499999999971</v>
      </c>
      <c r="S1755">
        <v>29143.9375</v>
      </c>
      <c r="T1755">
        <v>45806.166666666752</v>
      </c>
      <c r="U1755">
        <v>27383.5</v>
      </c>
      <c r="V1755">
        <v>58430.749999999905</v>
      </c>
      <c r="W1755">
        <v>1168.296521834541</v>
      </c>
      <c r="X1755">
        <v>1068.9595814132094</v>
      </c>
      <c r="Y1755">
        <v>1263.9293165686761</v>
      </c>
      <c r="Z1755">
        <v>1026.9707949308818</v>
      </c>
      <c r="AA1755">
        <v>1584.3842165898648</v>
      </c>
      <c r="AB1755">
        <v>970.50919738863661</v>
      </c>
      <c r="AC1755">
        <v>2171.746434530447</v>
      </c>
      <c r="AD1755">
        <v>1108.9791666666661</v>
      </c>
      <c r="AE1755">
        <v>1166.2023809523816</v>
      </c>
      <c r="AF1755">
        <v>1123.1111111111113</v>
      </c>
      <c r="AG1755">
        <v>1206.25</v>
      </c>
      <c r="AH1755">
        <v>1111.1875</v>
      </c>
      <c r="AI1755">
        <v>1317.5555555555547</v>
      </c>
      <c r="AJ1755">
        <v>1342.2083333333339</v>
      </c>
      <c r="AK1755">
        <v>1579.25</v>
      </c>
      <c r="AL1755">
        <v>70.654283087910358</v>
      </c>
      <c r="AM1755">
        <v>72.510056430803559</v>
      </c>
      <c r="AN1755">
        <v>70.561023123870712</v>
      </c>
      <c r="AO1755">
        <v>75.755559351660395</v>
      </c>
      <c r="AP1755">
        <v>71.816474599201854</v>
      </c>
      <c r="AQ1755">
        <v>78.374490027131799</v>
      </c>
      <c r="AR1755">
        <v>76.801171164609684</v>
      </c>
      <c r="AS1755">
        <v>93.795078084997385</v>
      </c>
      <c r="AT1755">
        <v>0</v>
      </c>
      <c r="AU1755">
        <v>0</v>
      </c>
      <c r="AV1755">
        <v>0</v>
      </c>
      <c r="AW1755">
        <v>0</v>
      </c>
    </row>
    <row r="1756" spans="1:49" x14ac:dyDescent="0.2">
      <c r="A1756" t="s">
        <v>254</v>
      </c>
      <c r="B1756" t="str">
        <f t="shared" si="135"/>
        <v>LowerResp</v>
      </c>
      <c r="C1756" s="1" t="s">
        <v>184</v>
      </c>
      <c r="D1756" s="1">
        <f t="shared" si="136"/>
        <v>43891</v>
      </c>
      <c r="E1756">
        <f t="shared" si="137"/>
        <v>31</v>
      </c>
      <c r="F1756">
        <v>15272</v>
      </c>
      <c r="G1756" t="s">
        <v>257</v>
      </c>
      <c r="H1756" s="2">
        <f t="shared" si="138"/>
        <v>492.64516129032256</v>
      </c>
      <c r="I1756">
        <v>4.6076431223273646</v>
      </c>
      <c r="J1756" t="s">
        <v>26</v>
      </c>
      <c r="K1756" t="s">
        <v>181</v>
      </c>
      <c r="L1756">
        <v>0</v>
      </c>
      <c r="M1756">
        <f t="shared" si="139"/>
        <v>0</v>
      </c>
      <c r="N1756">
        <v>331449281</v>
      </c>
      <c r="O1756" t="s">
        <v>34</v>
      </c>
      <c r="P1756">
        <v>33650.380952380881</v>
      </c>
      <c r="Q1756">
        <v>30708.333333333278</v>
      </c>
      <c r="R1756">
        <v>35575.333333333307</v>
      </c>
      <c r="S1756">
        <v>29372.75</v>
      </c>
      <c r="T1756">
        <v>46170.444444444533</v>
      </c>
      <c r="U1756">
        <v>27598</v>
      </c>
      <c r="V1756">
        <v>58897.66666666657</v>
      </c>
      <c r="W1756">
        <v>1176.9818594104315</v>
      </c>
      <c r="X1756">
        <v>1076.8373015873005</v>
      </c>
      <c r="Y1756">
        <v>1273.3921565407791</v>
      </c>
      <c r="Z1756">
        <v>1034.5071428571491</v>
      </c>
      <c r="AA1756">
        <v>1596.4523809523839</v>
      </c>
      <c r="AB1756">
        <v>977.58650793651168</v>
      </c>
      <c r="AC1756">
        <v>2188.5899014778488</v>
      </c>
      <c r="AD1756">
        <v>2139.2291666666661</v>
      </c>
      <c r="AE1756">
        <v>2125.4880952380954</v>
      </c>
      <c r="AF1756">
        <v>2076.9444444444453</v>
      </c>
      <c r="AG1756">
        <v>2117.0499999999993</v>
      </c>
      <c r="AH1756">
        <v>2131.1875</v>
      </c>
      <c r="AI1756">
        <v>2428.8888888888887</v>
      </c>
      <c r="AJ1756">
        <v>2510.2083333333339</v>
      </c>
      <c r="AK1756">
        <v>2484.25</v>
      </c>
      <c r="AL1756">
        <v>61.298828614686158</v>
      </c>
      <c r="AM1756">
        <v>60.811360600970033</v>
      </c>
      <c r="AN1756">
        <v>59.260662935301468</v>
      </c>
      <c r="AO1756">
        <v>60.286562053074647</v>
      </c>
      <c r="AP1756">
        <v>60.770838575048003</v>
      </c>
      <c r="AQ1756">
        <v>70.310953822883675</v>
      </c>
      <c r="AR1756">
        <v>73.125797733813499</v>
      </c>
      <c r="AS1756">
        <v>71.397612647209314</v>
      </c>
      <c r="AT1756">
        <v>0</v>
      </c>
      <c r="AU1756">
        <v>0</v>
      </c>
      <c r="AV1756">
        <v>0</v>
      </c>
      <c r="AW1756">
        <v>0</v>
      </c>
    </row>
    <row r="1757" spans="1:49" x14ac:dyDescent="0.2">
      <c r="A1757" t="s">
        <v>254</v>
      </c>
      <c r="B1757" t="str">
        <f t="shared" si="135"/>
        <v>LowerResp</v>
      </c>
      <c r="C1757" s="1" t="s">
        <v>184</v>
      </c>
      <c r="D1757" s="1">
        <f t="shared" si="136"/>
        <v>43891</v>
      </c>
      <c r="E1757">
        <f t="shared" si="137"/>
        <v>31</v>
      </c>
      <c r="F1757">
        <v>15284</v>
      </c>
      <c r="G1757" t="s">
        <v>257</v>
      </c>
      <c r="H1757" s="2">
        <f t="shared" si="138"/>
        <v>493.03225806451616</v>
      </c>
      <c r="I1757">
        <v>4.6112635857550703</v>
      </c>
      <c r="J1757" t="s">
        <v>182</v>
      </c>
      <c r="K1757" t="s">
        <v>181</v>
      </c>
      <c r="L1757">
        <v>1</v>
      </c>
      <c r="M1757">
        <f t="shared" si="139"/>
        <v>0</v>
      </c>
      <c r="N1757">
        <v>331449281</v>
      </c>
      <c r="O1757" t="s">
        <v>34</v>
      </c>
      <c r="P1757">
        <v>33913.690476190408</v>
      </c>
      <c r="Q1757">
        <v>30947.91666666661</v>
      </c>
      <c r="R1757">
        <v>35854.166666666642</v>
      </c>
      <c r="S1757">
        <v>29601.5625</v>
      </c>
      <c r="T1757">
        <v>46534.722222222314</v>
      </c>
      <c r="U1757">
        <v>27812.5</v>
      </c>
      <c r="V1757">
        <v>59364.583333333234</v>
      </c>
      <c r="W1757">
        <v>1185.6671969863221</v>
      </c>
      <c r="X1757">
        <v>1084.7150217613917</v>
      </c>
      <c r="Y1757">
        <v>1282.8549965128821</v>
      </c>
      <c r="Z1757">
        <v>1042.0434907834165</v>
      </c>
      <c r="AA1757">
        <v>1608.5205453149031</v>
      </c>
      <c r="AB1757">
        <v>984.66381848438675</v>
      </c>
      <c r="AC1757">
        <v>2205.4333684252506</v>
      </c>
      <c r="AD1757">
        <v>2139.2291666666661</v>
      </c>
      <c r="AE1757">
        <v>2125.4880952380954</v>
      </c>
      <c r="AF1757">
        <v>2076.9444444444453</v>
      </c>
      <c r="AG1757">
        <v>2117.0499999999993</v>
      </c>
      <c r="AH1757">
        <v>2131.1875</v>
      </c>
      <c r="AI1757">
        <v>2428.8888888888887</v>
      </c>
      <c r="AJ1757">
        <v>2510.2083333333339</v>
      </c>
      <c r="AK1757">
        <v>2484.25</v>
      </c>
      <c r="AL1757">
        <v>61.298828614686158</v>
      </c>
      <c r="AM1757">
        <v>60.811360600970033</v>
      </c>
      <c r="AN1757">
        <v>59.260662935301468</v>
      </c>
      <c r="AO1757">
        <v>60.286562053074647</v>
      </c>
      <c r="AP1757">
        <v>60.770838575048003</v>
      </c>
      <c r="AQ1757">
        <v>70.310953822883675</v>
      </c>
      <c r="AR1757">
        <v>73.125797733813499</v>
      </c>
      <c r="AS1757">
        <v>71.397612647209314</v>
      </c>
      <c r="AT1757">
        <v>0</v>
      </c>
      <c r="AU1757">
        <v>0</v>
      </c>
      <c r="AV1757">
        <v>0</v>
      </c>
      <c r="AW1757">
        <v>0</v>
      </c>
    </row>
    <row r="1758" spans="1:49" x14ac:dyDescent="0.2">
      <c r="A1758" t="s">
        <v>254</v>
      </c>
      <c r="B1758" t="str">
        <f t="shared" si="135"/>
        <v>LowerResp</v>
      </c>
      <c r="C1758" s="1" t="s">
        <v>185</v>
      </c>
      <c r="D1758" s="1">
        <f t="shared" si="136"/>
        <v>43922</v>
      </c>
      <c r="E1758">
        <f t="shared" si="137"/>
        <v>30</v>
      </c>
      <c r="F1758">
        <v>13759</v>
      </c>
      <c r="G1758" t="s">
        <v>258</v>
      </c>
      <c r="H1758" s="2">
        <f t="shared" si="138"/>
        <v>458.63333333333333</v>
      </c>
      <c r="I1758">
        <v>4.1511630251507468</v>
      </c>
      <c r="J1758" t="s">
        <v>26</v>
      </c>
      <c r="K1758" t="s">
        <v>181</v>
      </c>
      <c r="L1758">
        <v>0</v>
      </c>
      <c r="M1758">
        <f t="shared" si="139"/>
        <v>0</v>
      </c>
      <c r="N1758">
        <v>331449281</v>
      </c>
      <c r="O1758" t="s">
        <v>37</v>
      </c>
      <c r="P1758">
        <v>34176.999999999935</v>
      </c>
      <c r="Q1758">
        <v>31187.499999999942</v>
      </c>
      <c r="R1758">
        <v>36132.999999999978</v>
      </c>
      <c r="S1758">
        <v>29830.375</v>
      </c>
      <c r="T1758">
        <v>46899.000000000095</v>
      </c>
      <c r="U1758">
        <v>28027</v>
      </c>
      <c r="V1758">
        <v>59831.499999999898</v>
      </c>
      <c r="W1758">
        <v>1194.3525345622127</v>
      </c>
      <c r="X1758">
        <v>1092.5927419354828</v>
      </c>
      <c r="Y1758">
        <v>1292.317836484985</v>
      </c>
      <c r="Z1758">
        <v>1049.5798387096838</v>
      </c>
      <c r="AA1758">
        <v>1620.5887096774222</v>
      </c>
      <c r="AB1758">
        <v>991.74112903226182</v>
      </c>
      <c r="AC1758">
        <v>2222.2768353726524</v>
      </c>
      <c r="AD1758">
        <v>579.85416666666606</v>
      </c>
      <c r="AE1758">
        <v>595.91666666666606</v>
      </c>
      <c r="AF1758">
        <v>562.94444444444525</v>
      </c>
      <c r="AG1758">
        <v>620.04999999999927</v>
      </c>
      <c r="AH1758">
        <v>673.9375</v>
      </c>
      <c r="AI1758">
        <v>792.55555555555475</v>
      </c>
      <c r="AJ1758">
        <v>657.20833333333394</v>
      </c>
      <c r="AK1758">
        <v>568.25</v>
      </c>
      <c r="AL1758">
        <v>24.953667324363551</v>
      </c>
      <c r="AM1758">
        <v>25.582481952736487</v>
      </c>
      <c r="AN1758">
        <v>24.609408455014716</v>
      </c>
      <c r="AO1758">
        <v>26.390863128343426</v>
      </c>
      <c r="AP1758">
        <v>28.30524717719851</v>
      </c>
      <c r="AQ1758">
        <v>32.409520131127408</v>
      </c>
      <c r="AR1758">
        <v>28.159668701555404</v>
      </c>
      <c r="AS1758">
        <v>24.55460189452117</v>
      </c>
      <c r="AT1758">
        <v>0</v>
      </c>
      <c r="AU1758">
        <v>0</v>
      </c>
      <c r="AV1758">
        <v>0</v>
      </c>
      <c r="AW1758">
        <v>0</v>
      </c>
    </row>
    <row r="1759" spans="1:49" x14ac:dyDescent="0.2">
      <c r="A1759" t="s">
        <v>254</v>
      </c>
      <c r="B1759" t="str">
        <f t="shared" si="135"/>
        <v>LowerResp</v>
      </c>
      <c r="C1759" s="1" t="s">
        <v>185</v>
      </c>
      <c r="D1759" s="1">
        <f t="shared" si="136"/>
        <v>43922</v>
      </c>
      <c r="E1759">
        <f t="shared" si="137"/>
        <v>30</v>
      </c>
      <c r="F1759">
        <v>13765</v>
      </c>
      <c r="G1759" t="s">
        <v>258</v>
      </c>
      <c r="H1759" s="2">
        <f t="shared" si="138"/>
        <v>458.83333333333331</v>
      </c>
      <c r="I1759">
        <v>4.1529732568646001</v>
      </c>
      <c r="J1759" t="s">
        <v>182</v>
      </c>
      <c r="K1759" t="s">
        <v>181</v>
      </c>
      <c r="L1759">
        <v>1</v>
      </c>
      <c r="M1759">
        <f t="shared" si="139"/>
        <v>0</v>
      </c>
      <c r="N1759">
        <v>331449281</v>
      </c>
      <c r="O1759" t="s">
        <v>37</v>
      </c>
      <c r="P1759">
        <v>34440.309523809461</v>
      </c>
      <c r="Q1759">
        <v>31427.083333333274</v>
      </c>
      <c r="R1759">
        <v>36411.833333333314</v>
      </c>
      <c r="S1759">
        <v>30059.1875</v>
      </c>
      <c r="T1759">
        <v>47263.277777777876</v>
      </c>
      <c r="U1759">
        <v>28241.5</v>
      </c>
      <c r="V1759">
        <v>60298.416666666562</v>
      </c>
      <c r="W1759">
        <v>1203.0378721381032</v>
      </c>
      <c r="X1759">
        <v>1100.4704621095739</v>
      </c>
      <c r="Y1759">
        <v>1301.780676457088</v>
      </c>
      <c r="Z1759">
        <v>1057.1161866359512</v>
      </c>
      <c r="AA1759">
        <v>1632.6568740399414</v>
      </c>
      <c r="AB1759">
        <v>998.8184395801369</v>
      </c>
      <c r="AC1759">
        <v>2239.1203023200542</v>
      </c>
      <c r="AD1759">
        <v>579.85416666666606</v>
      </c>
      <c r="AE1759">
        <v>595.91666666666606</v>
      </c>
      <c r="AF1759">
        <v>562.94444444444525</v>
      </c>
      <c r="AG1759">
        <v>620.04999999999927</v>
      </c>
      <c r="AH1759">
        <v>673.9375</v>
      </c>
      <c r="AI1759">
        <v>792.55555555555475</v>
      </c>
      <c r="AJ1759">
        <v>657.20833333333394</v>
      </c>
      <c r="AK1759">
        <v>568.25</v>
      </c>
      <c r="AL1759">
        <v>24.953667324363551</v>
      </c>
      <c r="AM1759">
        <v>25.582481952736487</v>
      </c>
      <c r="AN1759">
        <v>24.609408455014716</v>
      </c>
      <c r="AO1759">
        <v>26.390863128343426</v>
      </c>
      <c r="AP1759">
        <v>28.30524717719851</v>
      </c>
      <c r="AQ1759">
        <v>32.409520131127408</v>
      </c>
      <c r="AR1759">
        <v>28.159668701555404</v>
      </c>
      <c r="AS1759">
        <v>24.55460189452117</v>
      </c>
      <c r="AT1759">
        <v>0</v>
      </c>
      <c r="AU1759">
        <v>0</v>
      </c>
      <c r="AV1759">
        <v>0</v>
      </c>
      <c r="AW1759">
        <v>0</v>
      </c>
    </row>
    <row r="1760" spans="1:49" x14ac:dyDescent="0.2">
      <c r="A1760" t="s">
        <v>254</v>
      </c>
      <c r="B1760" t="str">
        <f t="shared" si="135"/>
        <v>LowerResp</v>
      </c>
      <c r="C1760" s="1" t="s">
        <v>186</v>
      </c>
      <c r="D1760" s="1">
        <f t="shared" si="136"/>
        <v>43952</v>
      </c>
      <c r="E1760">
        <f t="shared" si="137"/>
        <v>31</v>
      </c>
      <c r="F1760">
        <v>12056</v>
      </c>
      <c r="G1760" t="s">
        <v>259</v>
      </c>
      <c r="H1760" s="2">
        <f t="shared" si="138"/>
        <v>388.90322580645159</v>
      </c>
      <c r="I1760">
        <v>3.6373589237021156</v>
      </c>
      <c r="J1760" t="s">
        <v>26</v>
      </c>
      <c r="K1760" t="s">
        <v>181</v>
      </c>
      <c r="L1760">
        <v>0</v>
      </c>
      <c r="M1760">
        <f t="shared" si="139"/>
        <v>0</v>
      </c>
      <c r="N1760">
        <v>331449281</v>
      </c>
      <c r="O1760" t="s">
        <v>40</v>
      </c>
      <c r="P1760">
        <v>34703.619047618988</v>
      </c>
      <c r="Q1760">
        <v>31666.666666666606</v>
      </c>
      <c r="R1760">
        <v>36690.66666666665</v>
      </c>
      <c r="S1760">
        <v>30288</v>
      </c>
      <c r="T1760">
        <v>47627.555555555657</v>
      </c>
      <c r="U1760">
        <v>28456</v>
      </c>
      <c r="V1760">
        <v>60765.333333333227</v>
      </c>
      <c r="W1760">
        <v>1211.7232097139938</v>
      </c>
      <c r="X1760">
        <v>1108.348182283665</v>
      </c>
      <c r="Y1760">
        <v>1311.243516429191</v>
      </c>
      <c r="Z1760">
        <v>1064.6525345622185</v>
      </c>
      <c r="AA1760">
        <v>1644.7250384024605</v>
      </c>
      <c r="AB1760">
        <v>1005.895750128012</v>
      </c>
      <c r="AC1760">
        <v>2255.963769267456</v>
      </c>
      <c r="AD1760">
        <v>87.85416666666606</v>
      </c>
      <c r="AE1760">
        <v>71.630952380952294</v>
      </c>
      <c r="AF1760">
        <v>-3.5555555555547471</v>
      </c>
      <c r="AG1760">
        <v>32.449999999998909</v>
      </c>
      <c r="AH1760">
        <v>116.9375</v>
      </c>
      <c r="AI1760">
        <v>147.22222222222263</v>
      </c>
      <c r="AJ1760">
        <v>-7.7916666666660603</v>
      </c>
      <c r="AK1760">
        <v>56.25</v>
      </c>
      <c r="AL1760">
        <v>-4.8745584820879344</v>
      </c>
      <c r="AM1760">
        <v>-5.4420956202280877</v>
      </c>
      <c r="AN1760">
        <v>-7.8522402905048807</v>
      </c>
      <c r="AO1760">
        <v>-6.9585992372479382</v>
      </c>
      <c r="AP1760">
        <v>-4.204967876564865</v>
      </c>
      <c r="AQ1760">
        <v>-3.2911967147506971</v>
      </c>
      <c r="AR1760">
        <v>-8.100008717799426</v>
      </c>
      <c r="AS1760">
        <v>-6.9249679979520238</v>
      </c>
      <c r="AT1760">
        <v>0</v>
      </c>
      <c r="AU1760">
        <v>0</v>
      </c>
      <c r="AV1760">
        <v>0</v>
      </c>
      <c r="AW1760">
        <v>0</v>
      </c>
    </row>
    <row r="1761" spans="1:49" x14ac:dyDescent="0.2">
      <c r="A1761" t="s">
        <v>254</v>
      </c>
      <c r="B1761" t="str">
        <f t="shared" si="135"/>
        <v>LowerResp</v>
      </c>
      <c r="C1761" s="1" t="s">
        <v>186</v>
      </c>
      <c r="D1761" s="1">
        <f t="shared" si="136"/>
        <v>43952</v>
      </c>
      <c r="E1761">
        <f t="shared" si="137"/>
        <v>31</v>
      </c>
      <c r="F1761">
        <v>12064</v>
      </c>
      <c r="G1761" t="s">
        <v>259</v>
      </c>
      <c r="H1761" s="2">
        <f t="shared" si="138"/>
        <v>389.16129032258067</v>
      </c>
      <c r="I1761">
        <v>3.6397725659872529</v>
      </c>
      <c r="J1761" t="s">
        <v>182</v>
      </c>
      <c r="K1761" t="s">
        <v>181</v>
      </c>
      <c r="L1761">
        <v>1</v>
      </c>
      <c r="M1761">
        <f t="shared" si="139"/>
        <v>0</v>
      </c>
      <c r="N1761">
        <v>331449281</v>
      </c>
      <c r="O1761" t="s">
        <v>40</v>
      </c>
      <c r="P1761">
        <v>34966.928571428514</v>
      </c>
      <c r="Q1761">
        <v>31906.249999999938</v>
      </c>
      <c r="R1761">
        <v>36969.499999999985</v>
      </c>
      <c r="S1761">
        <v>30516.8125</v>
      </c>
      <c r="T1761">
        <v>47991.833333333438</v>
      </c>
      <c r="U1761">
        <v>28670.5</v>
      </c>
      <c r="V1761">
        <v>61232.249999999891</v>
      </c>
      <c r="W1761">
        <v>1220.4085472898844</v>
      </c>
      <c r="X1761">
        <v>1116.2259024577561</v>
      </c>
      <c r="Y1761">
        <v>1320.706356401294</v>
      </c>
      <c r="Z1761">
        <v>1072.1888824884859</v>
      </c>
      <c r="AA1761">
        <v>1656.7932027649797</v>
      </c>
      <c r="AB1761">
        <v>1012.973060675887</v>
      </c>
      <c r="AC1761">
        <v>2272.8072362148578</v>
      </c>
      <c r="AD1761">
        <v>87.85416666666606</v>
      </c>
      <c r="AE1761">
        <v>71.630952380952294</v>
      </c>
      <c r="AF1761">
        <v>-3.5555555555547471</v>
      </c>
      <c r="AG1761">
        <v>32.449999999998909</v>
      </c>
      <c r="AH1761">
        <v>116.9375</v>
      </c>
      <c r="AI1761">
        <v>147.22222222222263</v>
      </c>
      <c r="AJ1761">
        <v>-7.7916666666660603</v>
      </c>
      <c r="AK1761">
        <v>56.25</v>
      </c>
      <c r="AL1761">
        <v>-4.8745584820879344</v>
      </c>
      <c r="AM1761">
        <v>-5.4420956202280877</v>
      </c>
      <c r="AN1761">
        <v>-7.8522402905048807</v>
      </c>
      <c r="AO1761">
        <v>-6.9585992372479382</v>
      </c>
      <c r="AP1761">
        <v>-4.204967876564865</v>
      </c>
      <c r="AQ1761">
        <v>-3.2911967147506971</v>
      </c>
      <c r="AR1761">
        <v>-8.100008717799426</v>
      </c>
      <c r="AS1761">
        <v>-6.9249679979520238</v>
      </c>
      <c r="AT1761">
        <v>0</v>
      </c>
      <c r="AU1761">
        <v>0</v>
      </c>
      <c r="AV1761">
        <v>0</v>
      </c>
      <c r="AW1761">
        <v>0</v>
      </c>
    </row>
    <row r="1762" spans="1:49" x14ac:dyDescent="0.2">
      <c r="A1762" t="s">
        <v>254</v>
      </c>
      <c r="B1762" t="str">
        <f t="shared" si="135"/>
        <v>LowerResp</v>
      </c>
      <c r="C1762" s="1" t="s">
        <v>187</v>
      </c>
      <c r="D1762" s="1">
        <f t="shared" si="136"/>
        <v>43983</v>
      </c>
      <c r="E1762">
        <f t="shared" si="137"/>
        <v>30</v>
      </c>
      <c r="F1762">
        <v>10928</v>
      </c>
      <c r="G1762" t="s">
        <v>260</v>
      </c>
      <c r="H1762" s="2">
        <f t="shared" si="138"/>
        <v>364.26666666666665</v>
      </c>
      <c r="I1762">
        <v>3.2970353614977368</v>
      </c>
      <c r="J1762" t="s">
        <v>26</v>
      </c>
      <c r="K1762" t="s">
        <v>181</v>
      </c>
      <c r="L1762">
        <v>0</v>
      </c>
      <c r="M1762">
        <f t="shared" si="139"/>
        <v>0</v>
      </c>
      <c r="N1762">
        <v>331449281</v>
      </c>
      <c r="O1762" t="s">
        <v>43</v>
      </c>
      <c r="P1762">
        <v>35230.238095238041</v>
      </c>
      <c r="Q1762">
        <v>32145.83333333327</v>
      </c>
      <c r="R1762">
        <v>37248.333333333321</v>
      </c>
      <c r="S1762">
        <v>30745.625</v>
      </c>
      <c r="T1762">
        <v>48356.111111111219</v>
      </c>
      <c r="U1762">
        <v>28885</v>
      </c>
      <c r="V1762">
        <v>61699.166666666555</v>
      </c>
      <c r="W1762">
        <v>1229.093884865775</v>
      </c>
      <c r="X1762">
        <v>1124.1036226318472</v>
      </c>
      <c r="Y1762">
        <v>1330.169196373397</v>
      </c>
      <c r="Z1762">
        <v>1079.7252304147532</v>
      </c>
      <c r="AA1762">
        <v>1668.8613671274989</v>
      </c>
      <c r="AB1762">
        <v>1020.0503712237621</v>
      </c>
      <c r="AC1762">
        <v>2289.6507031622596</v>
      </c>
      <c r="AD1762">
        <v>-1103.6458333333339</v>
      </c>
      <c r="AE1762">
        <v>-1115.9404761904771</v>
      </c>
      <c r="AF1762">
        <v>-1163.2222222222226</v>
      </c>
      <c r="AG1762">
        <v>-1138.75</v>
      </c>
      <c r="AH1762">
        <v>-1097.0625</v>
      </c>
      <c r="AI1762">
        <v>-1113.4444444444453</v>
      </c>
      <c r="AJ1762">
        <v>-1183.7916666666661</v>
      </c>
      <c r="AK1762">
        <v>-1186.75</v>
      </c>
      <c r="AL1762">
        <v>-31.162999342303067</v>
      </c>
      <c r="AM1762">
        <v>-31.47942280916817</v>
      </c>
      <c r="AN1762">
        <v>-32.929480433874176</v>
      </c>
      <c r="AO1762">
        <v>-32.235803538323182</v>
      </c>
      <c r="AP1762">
        <v>-30.728086156134793</v>
      </c>
      <c r="AQ1762">
        <v>-31.123813202205895</v>
      </c>
      <c r="AR1762">
        <v>-33.206997965111213</v>
      </c>
      <c r="AS1762">
        <v>-33.94539810547883</v>
      </c>
      <c r="AT1762">
        <v>0</v>
      </c>
      <c r="AU1762">
        <v>0</v>
      </c>
      <c r="AV1762">
        <v>0</v>
      </c>
      <c r="AW1762">
        <v>0</v>
      </c>
    </row>
    <row r="1763" spans="1:49" x14ac:dyDescent="0.2">
      <c r="A1763" t="s">
        <v>254</v>
      </c>
      <c r="B1763" t="str">
        <f t="shared" si="135"/>
        <v>LowerResp</v>
      </c>
      <c r="C1763" s="1" t="s">
        <v>187</v>
      </c>
      <c r="D1763" s="1">
        <f t="shared" si="136"/>
        <v>43983</v>
      </c>
      <c r="E1763">
        <f t="shared" si="137"/>
        <v>30</v>
      </c>
      <c r="F1763">
        <v>10935</v>
      </c>
      <c r="G1763" t="s">
        <v>260</v>
      </c>
      <c r="H1763" s="2">
        <f t="shared" si="138"/>
        <v>364.5</v>
      </c>
      <c r="I1763">
        <v>3.2991472984972323</v>
      </c>
      <c r="J1763" t="s">
        <v>182</v>
      </c>
      <c r="K1763" t="s">
        <v>181</v>
      </c>
      <c r="L1763">
        <v>1</v>
      </c>
      <c r="M1763">
        <f t="shared" si="139"/>
        <v>0</v>
      </c>
      <c r="N1763">
        <v>331449281</v>
      </c>
      <c r="O1763" t="s">
        <v>43</v>
      </c>
      <c r="P1763">
        <v>35493.547619047567</v>
      </c>
      <c r="Q1763">
        <v>32385.416666666602</v>
      </c>
      <c r="R1763">
        <v>37527.166666666657</v>
      </c>
      <c r="S1763">
        <v>30974.4375</v>
      </c>
      <c r="T1763">
        <v>48720.388888889</v>
      </c>
      <c r="U1763">
        <v>29099.5</v>
      </c>
      <c r="V1763">
        <v>62166.083333333219</v>
      </c>
      <c r="W1763">
        <v>1237.7792224416655</v>
      </c>
      <c r="X1763">
        <v>1131.9813428059383</v>
      </c>
      <c r="Y1763">
        <v>1339.6320363455</v>
      </c>
      <c r="Z1763">
        <v>1087.2615783410206</v>
      </c>
      <c r="AA1763">
        <v>1680.929531490018</v>
      </c>
      <c r="AB1763">
        <v>1027.1276817716373</v>
      </c>
      <c r="AC1763">
        <v>2306.4941701096614</v>
      </c>
      <c r="AD1763">
        <v>-1103.6458333333339</v>
      </c>
      <c r="AE1763">
        <v>-1115.9404761904771</v>
      </c>
      <c r="AF1763">
        <v>-1163.2222222222226</v>
      </c>
      <c r="AG1763">
        <v>-1138.75</v>
      </c>
      <c r="AH1763">
        <v>-1097.0625</v>
      </c>
      <c r="AI1763">
        <v>-1113.4444444444453</v>
      </c>
      <c r="AJ1763">
        <v>-1183.7916666666661</v>
      </c>
      <c r="AK1763">
        <v>-1186.75</v>
      </c>
      <c r="AL1763">
        <v>-31.162999342303067</v>
      </c>
      <c r="AM1763">
        <v>-31.47942280916817</v>
      </c>
      <c r="AN1763">
        <v>-32.929480433874176</v>
      </c>
      <c r="AO1763">
        <v>-32.235803538323182</v>
      </c>
      <c r="AP1763">
        <v>-30.728086156134793</v>
      </c>
      <c r="AQ1763">
        <v>-31.123813202205895</v>
      </c>
      <c r="AR1763">
        <v>-33.206997965111213</v>
      </c>
      <c r="AS1763">
        <v>-33.94539810547883</v>
      </c>
      <c r="AT1763">
        <v>0</v>
      </c>
      <c r="AU1763">
        <v>0</v>
      </c>
      <c r="AV1763">
        <v>0</v>
      </c>
      <c r="AW1763">
        <v>0</v>
      </c>
    </row>
    <row r="1764" spans="1:49" x14ac:dyDescent="0.2">
      <c r="A1764" t="s">
        <v>254</v>
      </c>
      <c r="B1764" t="str">
        <f t="shared" si="135"/>
        <v>LowerResp</v>
      </c>
      <c r="C1764" s="1" t="s">
        <v>188</v>
      </c>
      <c r="D1764" s="1">
        <f t="shared" si="136"/>
        <v>44013</v>
      </c>
      <c r="E1764">
        <f t="shared" si="137"/>
        <v>31</v>
      </c>
      <c r="F1764">
        <v>11655</v>
      </c>
      <c r="G1764" t="s">
        <v>261</v>
      </c>
      <c r="H1764" s="2">
        <f t="shared" si="138"/>
        <v>375.96774193548384</v>
      </c>
      <c r="I1764">
        <v>3.5163751041596014</v>
      </c>
      <c r="J1764" t="s">
        <v>26</v>
      </c>
      <c r="K1764" t="s">
        <v>181</v>
      </c>
      <c r="L1764">
        <v>0</v>
      </c>
      <c r="M1764">
        <f t="shared" si="139"/>
        <v>0</v>
      </c>
      <c r="N1764">
        <v>331449281</v>
      </c>
      <c r="O1764" t="s">
        <v>46</v>
      </c>
      <c r="P1764">
        <v>35756.857142857094</v>
      </c>
      <c r="Q1764">
        <v>32624.999999999935</v>
      </c>
      <c r="R1764">
        <v>37805.999999999993</v>
      </c>
      <c r="S1764">
        <v>31203.25</v>
      </c>
      <c r="T1764">
        <v>49084.666666666781</v>
      </c>
      <c r="U1764">
        <v>29314</v>
      </c>
      <c r="V1764">
        <v>62632.999999999884</v>
      </c>
      <c r="W1764">
        <v>1246.4645600175561</v>
      </c>
      <c r="X1764">
        <v>1139.8590629800294</v>
      </c>
      <c r="Y1764">
        <v>1349.0948763176029</v>
      </c>
      <c r="Z1764">
        <v>1094.7979262672879</v>
      </c>
      <c r="AA1764">
        <v>1692.9976958525372</v>
      </c>
      <c r="AB1764">
        <v>1034.2049923195125</v>
      </c>
      <c r="AC1764">
        <v>2323.3376370570631</v>
      </c>
      <c r="AD1764">
        <v>-1355.0208333333339</v>
      </c>
      <c r="AE1764">
        <v>-1389.6547619047615</v>
      </c>
      <c r="AF1764">
        <v>-1417.8888888888887</v>
      </c>
      <c r="AG1764">
        <v>-1429.5500000000011</v>
      </c>
      <c r="AH1764">
        <v>-1390.3125</v>
      </c>
      <c r="AI1764">
        <v>-1489.1111111111113</v>
      </c>
      <c r="AJ1764">
        <v>-1510.7916666666661</v>
      </c>
      <c r="AK1764">
        <v>-1812.75</v>
      </c>
      <c r="AL1764">
        <v>-51.418913320797742</v>
      </c>
      <c r="AM1764">
        <v>-52.580344468154408</v>
      </c>
      <c r="AN1764">
        <v>-53.475896204483433</v>
      </c>
      <c r="AO1764">
        <v>-54.119889559828607</v>
      </c>
      <c r="AP1764">
        <v>-52.825935618500409</v>
      </c>
      <c r="AQ1764">
        <v>-56.076142951309919</v>
      </c>
      <c r="AR1764">
        <v>-56.583879685541376</v>
      </c>
      <c r="AS1764">
        <v>-67.215290578597092</v>
      </c>
      <c r="AT1764">
        <v>0</v>
      </c>
      <c r="AU1764">
        <v>0</v>
      </c>
      <c r="AV1764">
        <v>0</v>
      </c>
      <c r="AW1764">
        <v>0</v>
      </c>
    </row>
    <row r="1765" spans="1:49" x14ac:dyDescent="0.2">
      <c r="A1765" t="s">
        <v>254</v>
      </c>
      <c r="B1765" t="str">
        <f t="shared" si="135"/>
        <v>LowerResp</v>
      </c>
      <c r="C1765" s="1" t="s">
        <v>188</v>
      </c>
      <c r="D1765" s="1">
        <f t="shared" si="136"/>
        <v>44013</v>
      </c>
      <c r="E1765">
        <f t="shared" si="137"/>
        <v>31</v>
      </c>
      <c r="F1765">
        <v>11673</v>
      </c>
      <c r="G1765" t="s">
        <v>261</v>
      </c>
      <c r="H1765" s="2">
        <f t="shared" si="138"/>
        <v>376.54838709677421</v>
      </c>
      <c r="I1765">
        <v>3.5218057993011604</v>
      </c>
      <c r="J1765" t="s">
        <v>182</v>
      </c>
      <c r="K1765" t="s">
        <v>181</v>
      </c>
      <c r="L1765">
        <v>1</v>
      </c>
      <c r="M1765">
        <f t="shared" si="139"/>
        <v>0</v>
      </c>
      <c r="N1765">
        <v>331449281</v>
      </c>
      <c r="O1765" t="s">
        <v>46</v>
      </c>
      <c r="P1765">
        <v>36020.166666666621</v>
      </c>
      <c r="Q1765">
        <v>32864.58333333327</v>
      </c>
      <c r="R1765">
        <v>38084.833333333328</v>
      </c>
      <c r="S1765">
        <v>31432.0625</v>
      </c>
      <c r="T1765">
        <v>49448.944444444562</v>
      </c>
      <c r="U1765">
        <v>29528.5</v>
      </c>
      <c r="V1765">
        <v>63099.916666666548</v>
      </c>
      <c r="W1765">
        <v>1255.1498975934467</v>
      </c>
      <c r="X1765">
        <v>1147.7367831541205</v>
      </c>
      <c r="Y1765">
        <v>1358.5577162897059</v>
      </c>
      <c r="Z1765">
        <v>1102.3342741935553</v>
      </c>
      <c r="AA1765">
        <v>1705.0658602150563</v>
      </c>
      <c r="AB1765">
        <v>1041.2823028673877</v>
      </c>
      <c r="AC1765">
        <v>2340.1811040044649</v>
      </c>
      <c r="AD1765">
        <v>-1355.0208333333339</v>
      </c>
      <c r="AE1765">
        <v>-1389.6547619047615</v>
      </c>
      <c r="AF1765">
        <v>-1417.8888888888887</v>
      </c>
      <c r="AG1765">
        <v>-1429.5500000000011</v>
      </c>
      <c r="AH1765">
        <v>-1390.3125</v>
      </c>
      <c r="AI1765">
        <v>-1489.1111111111113</v>
      </c>
      <c r="AJ1765">
        <v>-1510.7916666666661</v>
      </c>
      <c r="AK1765">
        <v>-1812.75</v>
      </c>
      <c r="AL1765">
        <v>-51.418913320797742</v>
      </c>
      <c r="AM1765">
        <v>-52.580344468154408</v>
      </c>
      <c r="AN1765">
        <v>-53.475896204483433</v>
      </c>
      <c r="AO1765">
        <v>-54.119889559828607</v>
      </c>
      <c r="AP1765">
        <v>-52.825935618500409</v>
      </c>
      <c r="AQ1765">
        <v>-56.076142951309919</v>
      </c>
      <c r="AR1765">
        <v>-56.583879685541376</v>
      </c>
      <c r="AS1765">
        <v>-67.215290578597092</v>
      </c>
      <c r="AT1765">
        <v>0</v>
      </c>
      <c r="AU1765">
        <v>0</v>
      </c>
      <c r="AV1765">
        <v>0</v>
      </c>
      <c r="AW1765">
        <v>0</v>
      </c>
    </row>
    <row r="1766" spans="1:49" x14ac:dyDescent="0.2">
      <c r="A1766" t="s">
        <v>254</v>
      </c>
      <c r="B1766" t="str">
        <f t="shared" si="135"/>
        <v>LowerResp</v>
      </c>
      <c r="C1766" s="1" t="s">
        <v>189</v>
      </c>
      <c r="D1766" s="1">
        <f t="shared" si="136"/>
        <v>44044</v>
      </c>
      <c r="E1766">
        <f t="shared" si="137"/>
        <v>31</v>
      </c>
      <c r="F1766">
        <v>11511</v>
      </c>
      <c r="G1766" t="s">
        <v>262</v>
      </c>
      <c r="H1766" s="2">
        <f t="shared" si="138"/>
        <v>371.32258064516128</v>
      </c>
      <c r="I1766">
        <v>3.4729295430271274</v>
      </c>
      <c r="J1766" t="s">
        <v>26</v>
      </c>
      <c r="K1766" t="s">
        <v>181</v>
      </c>
      <c r="L1766">
        <v>0</v>
      </c>
      <c r="M1766">
        <f t="shared" si="139"/>
        <v>0</v>
      </c>
      <c r="N1766">
        <v>331449281</v>
      </c>
      <c r="O1766" t="s">
        <v>49</v>
      </c>
      <c r="P1766">
        <v>36283.476190476147</v>
      </c>
      <c r="Q1766">
        <v>33104.166666666606</v>
      </c>
      <c r="R1766">
        <v>38363.666666666664</v>
      </c>
      <c r="S1766">
        <v>31660.875</v>
      </c>
      <c r="T1766">
        <v>49813.222222222343</v>
      </c>
      <c r="U1766">
        <v>29743</v>
      </c>
      <c r="V1766">
        <v>63566.833333333212</v>
      </c>
      <c r="W1766">
        <v>1263.8352351693372</v>
      </c>
      <c r="X1766">
        <v>1155.6145033282116</v>
      </c>
      <c r="Y1766">
        <v>1368.0205562618089</v>
      </c>
      <c r="Z1766">
        <v>1109.8706221198227</v>
      </c>
      <c r="AA1766">
        <v>1717.1340245775755</v>
      </c>
      <c r="AB1766">
        <v>1048.3596134152629</v>
      </c>
      <c r="AC1766">
        <v>2357.0245709518667</v>
      </c>
      <c r="AD1766">
        <v>-1688.1458333333339</v>
      </c>
      <c r="AE1766">
        <v>-1728.0833333333339</v>
      </c>
      <c r="AF1766">
        <v>-1728.0555555555547</v>
      </c>
      <c r="AG1766">
        <v>-1800.1500000000015</v>
      </c>
      <c r="AH1766">
        <v>-1801.0625</v>
      </c>
      <c r="AI1766">
        <v>-1887.4444444444453</v>
      </c>
      <c r="AJ1766">
        <v>-1755.7916666666661</v>
      </c>
      <c r="AK1766">
        <v>-2087.75</v>
      </c>
      <c r="AL1766">
        <v>-62.164881062733116</v>
      </c>
      <c r="AM1766">
        <v>-63.497395159398593</v>
      </c>
      <c r="AN1766">
        <v>-63.481272548569507</v>
      </c>
      <c r="AO1766">
        <v>-66.074728269506068</v>
      </c>
      <c r="AP1766">
        <v>-66.075935618500409</v>
      </c>
      <c r="AQ1766">
        <v>-68.925605316901283</v>
      </c>
      <c r="AR1766">
        <v>-64.487105491992963</v>
      </c>
      <c r="AS1766">
        <v>-76.086258320532579</v>
      </c>
      <c r="AT1766">
        <v>0</v>
      </c>
      <c r="AU1766">
        <v>0</v>
      </c>
      <c r="AV1766">
        <v>0</v>
      </c>
      <c r="AW1766">
        <v>0</v>
      </c>
    </row>
    <row r="1767" spans="1:49" x14ac:dyDescent="0.2">
      <c r="A1767" t="s">
        <v>254</v>
      </c>
      <c r="B1767" t="str">
        <f t="shared" si="135"/>
        <v>LowerResp</v>
      </c>
      <c r="C1767" s="1" t="s">
        <v>189</v>
      </c>
      <c r="D1767" s="1">
        <f t="shared" si="136"/>
        <v>44044</v>
      </c>
      <c r="E1767">
        <f t="shared" si="137"/>
        <v>31</v>
      </c>
      <c r="F1767">
        <v>11516</v>
      </c>
      <c r="G1767" t="s">
        <v>262</v>
      </c>
      <c r="H1767" s="2">
        <f t="shared" si="138"/>
        <v>371.48387096774195</v>
      </c>
      <c r="I1767">
        <v>3.4744380694553385</v>
      </c>
      <c r="J1767" t="s">
        <v>182</v>
      </c>
      <c r="K1767" t="s">
        <v>181</v>
      </c>
      <c r="L1767">
        <v>1</v>
      </c>
      <c r="M1767">
        <f t="shared" si="139"/>
        <v>0</v>
      </c>
      <c r="N1767">
        <v>331449281</v>
      </c>
      <c r="O1767" t="s">
        <v>49</v>
      </c>
      <c r="P1767">
        <v>36546.785714285674</v>
      </c>
      <c r="Q1767">
        <v>33343.749999999942</v>
      </c>
      <c r="R1767">
        <v>38642.5</v>
      </c>
      <c r="S1767">
        <v>31889.6875</v>
      </c>
      <c r="T1767">
        <v>50177.500000000124</v>
      </c>
      <c r="U1767">
        <v>29957.5</v>
      </c>
      <c r="V1767">
        <v>64033.749999999876</v>
      </c>
      <c r="W1767">
        <v>1272.5205727452278</v>
      </c>
      <c r="X1767">
        <v>1163.4922235023027</v>
      </c>
      <c r="Y1767">
        <v>1377.4833962339119</v>
      </c>
      <c r="Z1767">
        <v>1117.40697004609</v>
      </c>
      <c r="AA1767">
        <v>1729.2021889400946</v>
      </c>
      <c r="AB1767">
        <v>1055.436923963138</v>
      </c>
      <c r="AC1767">
        <v>2373.8680378992685</v>
      </c>
      <c r="AD1767">
        <v>-1688.1458333333339</v>
      </c>
      <c r="AE1767">
        <v>-1728.0833333333339</v>
      </c>
      <c r="AF1767">
        <v>-1728.0555555555547</v>
      </c>
      <c r="AG1767">
        <v>-1800.1500000000015</v>
      </c>
      <c r="AH1767">
        <v>-1801.0625</v>
      </c>
      <c r="AI1767">
        <v>-1887.4444444444453</v>
      </c>
      <c r="AJ1767">
        <v>-1755.7916666666661</v>
      </c>
      <c r="AK1767">
        <v>-2087.75</v>
      </c>
      <c r="AL1767">
        <v>-62.164881062733116</v>
      </c>
      <c r="AM1767">
        <v>-63.497395159398593</v>
      </c>
      <c r="AN1767">
        <v>-63.481272548569507</v>
      </c>
      <c r="AO1767">
        <v>-66.074728269506068</v>
      </c>
      <c r="AP1767">
        <v>-66.075935618500409</v>
      </c>
      <c r="AQ1767">
        <v>-68.925605316901283</v>
      </c>
      <c r="AR1767">
        <v>-64.487105491992963</v>
      </c>
      <c r="AS1767">
        <v>-76.086258320532579</v>
      </c>
      <c r="AT1767">
        <v>0</v>
      </c>
      <c r="AU1767">
        <v>0</v>
      </c>
      <c r="AV1767">
        <v>0</v>
      </c>
      <c r="AW1767">
        <v>0</v>
      </c>
    </row>
    <row r="1768" spans="1:49" x14ac:dyDescent="0.2">
      <c r="A1768" t="s">
        <v>254</v>
      </c>
      <c r="B1768" t="str">
        <f t="shared" si="135"/>
        <v>LowerResp</v>
      </c>
      <c r="C1768" s="1" t="s">
        <v>190</v>
      </c>
      <c r="D1768" s="1">
        <f t="shared" si="136"/>
        <v>44075</v>
      </c>
      <c r="E1768">
        <f t="shared" si="137"/>
        <v>30</v>
      </c>
      <c r="F1768">
        <v>11059</v>
      </c>
      <c r="G1768" t="s">
        <v>263</v>
      </c>
      <c r="H1768" s="2">
        <f t="shared" si="138"/>
        <v>368.63333333333333</v>
      </c>
      <c r="I1768">
        <v>3.3365587539168624</v>
      </c>
      <c r="J1768" t="s">
        <v>26</v>
      </c>
      <c r="K1768" t="s">
        <v>181</v>
      </c>
      <c r="L1768">
        <v>0</v>
      </c>
      <c r="M1768">
        <f t="shared" si="139"/>
        <v>0</v>
      </c>
      <c r="N1768">
        <v>331449281</v>
      </c>
      <c r="O1768" t="s">
        <v>52</v>
      </c>
      <c r="P1768">
        <v>36810.0952380952</v>
      </c>
      <c r="Q1768">
        <v>33583.333333333278</v>
      </c>
      <c r="R1768">
        <v>38921.333333333336</v>
      </c>
      <c r="S1768">
        <v>32118.5</v>
      </c>
      <c r="T1768">
        <v>50541.777777777905</v>
      </c>
      <c r="U1768">
        <v>30172</v>
      </c>
      <c r="V1768">
        <v>64500.666666666541</v>
      </c>
      <c r="W1768">
        <v>1281.2059103211184</v>
      </c>
      <c r="X1768">
        <v>1171.3699436763939</v>
      </c>
      <c r="Y1768">
        <v>1386.9462362060149</v>
      </c>
      <c r="Z1768">
        <v>1124.9433179723574</v>
      </c>
      <c r="AA1768">
        <v>1741.2703533026138</v>
      </c>
      <c r="AB1768">
        <v>1062.5142345110132</v>
      </c>
      <c r="AC1768">
        <v>2390.7115048466703</v>
      </c>
      <c r="AD1768">
        <v>-1888.8958333333339</v>
      </c>
      <c r="AE1768">
        <v>-1938.5119047619046</v>
      </c>
      <c r="AF1768">
        <v>-1905.0555555555547</v>
      </c>
      <c r="AG1768">
        <v>-1994.9500000000007</v>
      </c>
      <c r="AH1768">
        <v>-1961.3125</v>
      </c>
      <c r="AI1768">
        <v>-1999.4444444444453</v>
      </c>
      <c r="AJ1768">
        <v>-1904.2916666666661</v>
      </c>
      <c r="AK1768">
        <v>-2034.75</v>
      </c>
      <c r="AL1768">
        <v>-57.337999342303135</v>
      </c>
      <c r="AM1768">
        <v>-58.898470428215887</v>
      </c>
      <c r="AN1768">
        <v>-57.657258211651936</v>
      </c>
      <c r="AO1768">
        <v>-60.775803538323146</v>
      </c>
      <c r="AP1768">
        <v>-59.536419489468074</v>
      </c>
      <c r="AQ1768">
        <v>-60.657146535539198</v>
      </c>
      <c r="AR1768">
        <v>-57.223664631777922</v>
      </c>
      <c r="AS1768">
        <v>-62.212064772145482</v>
      </c>
      <c r="AT1768">
        <v>0</v>
      </c>
      <c r="AU1768">
        <v>0</v>
      </c>
      <c r="AV1768">
        <v>0</v>
      </c>
      <c r="AW1768">
        <v>0</v>
      </c>
    </row>
    <row r="1769" spans="1:49" x14ac:dyDescent="0.2">
      <c r="A1769" t="s">
        <v>254</v>
      </c>
      <c r="B1769" t="str">
        <f t="shared" si="135"/>
        <v>LowerResp</v>
      </c>
      <c r="C1769" s="1" t="s">
        <v>190</v>
      </c>
      <c r="D1769" s="1">
        <f t="shared" si="136"/>
        <v>44075</v>
      </c>
      <c r="E1769">
        <f t="shared" si="137"/>
        <v>30</v>
      </c>
      <c r="F1769">
        <v>11066</v>
      </c>
      <c r="G1769" t="s">
        <v>263</v>
      </c>
      <c r="H1769" s="2">
        <f t="shared" si="138"/>
        <v>368.86666666666667</v>
      </c>
      <c r="I1769">
        <v>3.3386706909163579</v>
      </c>
      <c r="J1769" t="s">
        <v>182</v>
      </c>
      <c r="K1769" t="s">
        <v>181</v>
      </c>
      <c r="L1769">
        <v>1</v>
      </c>
      <c r="M1769">
        <f t="shared" si="139"/>
        <v>0</v>
      </c>
      <c r="N1769">
        <v>331449281</v>
      </c>
      <c r="O1769" t="s">
        <v>52</v>
      </c>
      <c r="P1769">
        <v>37073.404761904727</v>
      </c>
      <c r="Q1769">
        <v>33822.916666666613</v>
      </c>
      <c r="R1769">
        <v>39200.166666666672</v>
      </c>
      <c r="S1769">
        <v>32347.3125</v>
      </c>
      <c r="T1769">
        <v>50906.055555555686</v>
      </c>
      <c r="U1769">
        <v>30386.5</v>
      </c>
      <c r="V1769">
        <v>64967.583333333205</v>
      </c>
      <c r="W1769">
        <v>1289.891247897009</v>
      </c>
      <c r="X1769">
        <v>1179.247663850485</v>
      </c>
      <c r="Y1769">
        <v>1396.4090761781179</v>
      </c>
      <c r="Z1769">
        <v>1132.4796658986247</v>
      </c>
      <c r="AA1769">
        <v>1753.3385176651329</v>
      </c>
      <c r="AB1769">
        <v>1069.5915450588884</v>
      </c>
      <c r="AC1769">
        <v>2407.5549717940721</v>
      </c>
      <c r="AD1769">
        <v>-1888.8958333333339</v>
      </c>
      <c r="AE1769">
        <v>-1938.5119047619046</v>
      </c>
      <c r="AF1769">
        <v>-1905.0555555555547</v>
      </c>
      <c r="AG1769">
        <v>-1994.9500000000007</v>
      </c>
      <c r="AH1769">
        <v>-1961.3125</v>
      </c>
      <c r="AI1769">
        <v>-1999.4444444444453</v>
      </c>
      <c r="AJ1769">
        <v>-1904.2916666666661</v>
      </c>
      <c r="AK1769">
        <v>-2034.75</v>
      </c>
      <c r="AL1769">
        <v>-57.337999342303135</v>
      </c>
      <c r="AM1769">
        <v>-58.898470428215887</v>
      </c>
      <c r="AN1769">
        <v>-57.657258211651936</v>
      </c>
      <c r="AO1769">
        <v>-60.775803538323146</v>
      </c>
      <c r="AP1769">
        <v>-59.536419489468074</v>
      </c>
      <c r="AQ1769">
        <v>-60.657146535539198</v>
      </c>
      <c r="AR1769">
        <v>-57.223664631777922</v>
      </c>
      <c r="AS1769">
        <v>-62.212064772145482</v>
      </c>
      <c r="AT1769">
        <v>0</v>
      </c>
      <c r="AU1769">
        <v>0</v>
      </c>
      <c r="AV1769">
        <v>0</v>
      </c>
      <c r="AW1769">
        <v>0</v>
      </c>
    </row>
    <row r="1770" spans="1:49" x14ac:dyDescent="0.2">
      <c r="A1770" t="s">
        <v>254</v>
      </c>
      <c r="B1770" t="str">
        <f t="shared" si="135"/>
        <v>LowerResp</v>
      </c>
      <c r="C1770" s="1" t="s">
        <v>191</v>
      </c>
      <c r="D1770" s="1">
        <f t="shared" si="136"/>
        <v>44105</v>
      </c>
      <c r="E1770">
        <f t="shared" si="137"/>
        <v>31</v>
      </c>
      <c r="F1770">
        <v>11582</v>
      </c>
      <c r="G1770" t="s">
        <v>264</v>
      </c>
      <c r="H1770" s="2">
        <f t="shared" si="138"/>
        <v>373.61290322580646</v>
      </c>
      <c r="I1770">
        <v>3.4943506183077222</v>
      </c>
      <c r="J1770" t="s">
        <v>26</v>
      </c>
      <c r="K1770" t="s">
        <v>181</v>
      </c>
      <c r="L1770">
        <v>0</v>
      </c>
      <c r="M1770">
        <f t="shared" si="139"/>
        <v>0</v>
      </c>
      <c r="N1770">
        <v>331449281</v>
      </c>
      <c r="O1770" t="s">
        <v>55</v>
      </c>
      <c r="P1770">
        <v>37336.714285714253</v>
      </c>
      <c r="Q1770">
        <v>34062.499999999949</v>
      </c>
      <c r="R1770">
        <v>39479.000000000007</v>
      </c>
      <c r="S1770">
        <v>32576.125</v>
      </c>
      <c r="T1770">
        <v>51270.333333333467</v>
      </c>
      <c r="U1770">
        <v>30601</v>
      </c>
      <c r="V1770">
        <v>65434.499999999869</v>
      </c>
      <c r="W1770">
        <v>1298.5765854728995</v>
      </c>
      <c r="X1770">
        <v>1187.1253840245761</v>
      </c>
      <c r="Y1770">
        <v>1405.8719161502208</v>
      </c>
      <c r="Z1770">
        <v>1140.0160138248921</v>
      </c>
      <c r="AA1770">
        <v>1765.4066820276521</v>
      </c>
      <c r="AB1770">
        <v>1076.6688556067636</v>
      </c>
      <c r="AC1770">
        <v>2424.3984387414739</v>
      </c>
      <c r="AD1770">
        <v>-985.64583333333394</v>
      </c>
      <c r="AE1770">
        <v>-1039.5119047619046</v>
      </c>
      <c r="AF1770">
        <v>-1043.8888888888887</v>
      </c>
      <c r="AG1770">
        <v>-1118.3500000000004</v>
      </c>
      <c r="AH1770">
        <v>-1054.5625</v>
      </c>
      <c r="AI1770">
        <v>-1125.1111111111113</v>
      </c>
      <c r="AJ1770">
        <v>-1062.2916666666661</v>
      </c>
      <c r="AK1770">
        <v>-1252.75</v>
      </c>
      <c r="AL1770">
        <v>-39.503590740152504</v>
      </c>
      <c r="AM1770">
        <v>-41.285413592578379</v>
      </c>
      <c r="AN1770">
        <v>-41.411380075451234</v>
      </c>
      <c r="AO1770">
        <v>-44.081179882409231</v>
      </c>
      <c r="AP1770">
        <v>-41.995290457210046</v>
      </c>
      <c r="AQ1770">
        <v>-44.334207467438944</v>
      </c>
      <c r="AR1770">
        <v>-42.116137750057476</v>
      </c>
      <c r="AS1770">
        <v>-49.150774449564778</v>
      </c>
      <c r="AT1770">
        <v>0</v>
      </c>
      <c r="AU1770">
        <v>0</v>
      </c>
      <c r="AV1770">
        <v>0</v>
      </c>
      <c r="AW1770">
        <v>0</v>
      </c>
    </row>
    <row r="1771" spans="1:49" x14ac:dyDescent="0.2">
      <c r="A1771" t="s">
        <v>254</v>
      </c>
      <c r="B1771" t="str">
        <f t="shared" si="135"/>
        <v>LowerResp</v>
      </c>
      <c r="C1771" s="1" t="s">
        <v>191</v>
      </c>
      <c r="D1771" s="1">
        <f t="shared" si="136"/>
        <v>44105</v>
      </c>
      <c r="E1771">
        <f t="shared" si="137"/>
        <v>31</v>
      </c>
      <c r="F1771">
        <v>11599</v>
      </c>
      <c r="G1771" t="s">
        <v>264</v>
      </c>
      <c r="H1771" s="2">
        <f t="shared" si="138"/>
        <v>374.16129032258067</v>
      </c>
      <c r="I1771">
        <v>3.4994796081636395</v>
      </c>
      <c r="J1771" t="s">
        <v>182</v>
      </c>
      <c r="K1771" t="s">
        <v>181</v>
      </c>
      <c r="L1771">
        <v>1</v>
      </c>
      <c r="M1771">
        <f t="shared" si="139"/>
        <v>0</v>
      </c>
      <c r="N1771">
        <v>331449281</v>
      </c>
      <c r="O1771" t="s">
        <v>55</v>
      </c>
      <c r="P1771">
        <v>37600.02380952378</v>
      </c>
      <c r="Q1771">
        <v>34302.083333333285</v>
      </c>
      <c r="R1771">
        <v>39757.833333333343</v>
      </c>
      <c r="S1771">
        <v>32804.9375</v>
      </c>
      <c r="T1771">
        <v>51634.611111111248</v>
      </c>
      <c r="U1771">
        <v>30815.5</v>
      </c>
      <c r="V1771">
        <v>65901.416666666541</v>
      </c>
      <c r="W1771">
        <v>1307.2619230487901</v>
      </c>
      <c r="X1771">
        <v>1195.0031041986672</v>
      </c>
      <c r="Y1771">
        <v>1415.3347561223238</v>
      </c>
      <c r="Z1771">
        <v>1147.5523617511594</v>
      </c>
      <c r="AA1771">
        <v>1777.4748463901713</v>
      </c>
      <c r="AB1771">
        <v>1083.7461661546388</v>
      </c>
      <c r="AC1771">
        <v>2441.2419056888757</v>
      </c>
      <c r="AD1771">
        <v>-985.64583333333394</v>
      </c>
      <c r="AE1771">
        <v>-1039.5119047619046</v>
      </c>
      <c r="AF1771">
        <v>-1043.8888888888887</v>
      </c>
      <c r="AG1771">
        <v>-1118.3500000000004</v>
      </c>
      <c r="AH1771">
        <v>-1054.5625</v>
      </c>
      <c r="AI1771">
        <v>-1125.1111111111113</v>
      </c>
      <c r="AJ1771">
        <v>-1062.2916666666661</v>
      </c>
      <c r="AK1771">
        <v>-1252.75</v>
      </c>
      <c r="AL1771">
        <v>-39.503590740152504</v>
      </c>
      <c r="AM1771">
        <v>-41.285413592578379</v>
      </c>
      <c r="AN1771">
        <v>-41.411380075451234</v>
      </c>
      <c r="AO1771">
        <v>-44.081179882409231</v>
      </c>
      <c r="AP1771">
        <v>-41.995290457210046</v>
      </c>
      <c r="AQ1771">
        <v>-44.334207467438944</v>
      </c>
      <c r="AR1771">
        <v>-42.116137750057476</v>
      </c>
      <c r="AS1771">
        <v>-49.150774449564778</v>
      </c>
      <c r="AT1771">
        <v>0</v>
      </c>
      <c r="AU1771">
        <v>0</v>
      </c>
      <c r="AV1771">
        <v>0</v>
      </c>
      <c r="AW1771">
        <v>0</v>
      </c>
    </row>
    <row r="1772" spans="1:49" x14ac:dyDescent="0.2">
      <c r="A1772" t="s">
        <v>254</v>
      </c>
      <c r="B1772" t="str">
        <f t="shared" si="135"/>
        <v>LowerResp</v>
      </c>
      <c r="C1772" s="1" t="s">
        <v>192</v>
      </c>
      <c r="D1772" s="1">
        <f t="shared" si="136"/>
        <v>44136</v>
      </c>
      <c r="E1772">
        <f t="shared" si="137"/>
        <v>30</v>
      </c>
      <c r="F1772">
        <v>12003</v>
      </c>
      <c r="G1772" t="s">
        <v>265</v>
      </c>
      <c r="H1772" s="2">
        <f t="shared" si="138"/>
        <v>400.1</v>
      </c>
      <c r="I1772">
        <v>3.6213685435630798</v>
      </c>
      <c r="J1772" t="s">
        <v>26</v>
      </c>
      <c r="K1772" t="s">
        <v>181</v>
      </c>
      <c r="L1772">
        <v>0</v>
      </c>
      <c r="M1772">
        <f t="shared" si="139"/>
        <v>0</v>
      </c>
      <c r="N1772">
        <v>331449281</v>
      </c>
      <c r="O1772" t="s">
        <v>58</v>
      </c>
      <c r="P1772">
        <v>37863.333333333307</v>
      </c>
      <c r="Q1772">
        <v>34541.666666666621</v>
      </c>
      <c r="R1772">
        <v>40036.666666666679</v>
      </c>
      <c r="S1772">
        <v>33033.75</v>
      </c>
      <c r="T1772">
        <v>51998.888888889029</v>
      </c>
      <c r="U1772">
        <v>31030</v>
      </c>
      <c r="V1772">
        <v>66368.333333333212</v>
      </c>
      <c r="W1772">
        <v>1315.9472606246807</v>
      </c>
      <c r="X1772">
        <v>1202.8808243727583</v>
      </c>
      <c r="Y1772">
        <v>1424.7975960944268</v>
      </c>
      <c r="Z1772">
        <v>1155.0887096774268</v>
      </c>
      <c r="AA1772">
        <v>1789.5430107526904</v>
      </c>
      <c r="AB1772">
        <v>1090.823476702514</v>
      </c>
      <c r="AC1772">
        <v>2458.0853726362775</v>
      </c>
      <c r="AD1772">
        <v>-769.39583333333394</v>
      </c>
      <c r="AE1772">
        <v>-792.36904761904771</v>
      </c>
      <c r="AF1772">
        <v>-793.55555555555475</v>
      </c>
      <c r="AG1772">
        <v>-924.35000000000036</v>
      </c>
      <c r="AH1772">
        <v>-865.3125</v>
      </c>
      <c r="AI1772">
        <v>-985.44444444444525</v>
      </c>
      <c r="AJ1772">
        <v>-893.29166666666606</v>
      </c>
      <c r="AK1772">
        <v>-1184.75</v>
      </c>
      <c r="AL1772">
        <v>-20.021332675636359</v>
      </c>
      <c r="AM1772">
        <v>-20.69370852345395</v>
      </c>
      <c r="AN1772">
        <v>-20.607258211651924</v>
      </c>
      <c r="AO1772">
        <v>-25.089136871656478</v>
      </c>
      <c r="AP1772">
        <v>-23.003086156134714</v>
      </c>
      <c r="AQ1772">
        <v>-26.857146535539187</v>
      </c>
      <c r="AR1772">
        <v>-23.523664631777876</v>
      </c>
      <c r="AS1772">
        <v>-33.878731438812224</v>
      </c>
      <c r="AT1772">
        <v>0</v>
      </c>
      <c r="AU1772">
        <v>0</v>
      </c>
      <c r="AV1772">
        <v>0</v>
      </c>
      <c r="AW1772">
        <v>0</v>
      </c>
    </row>
    <row r="1773" spans="1:49" x14ac:dyDescent="0.2">
      <c r="A1773" t="s">
        <v>254</v>
      </c>
      <c r="B1773" t="str">
        <f t="shared" si="135"/>
        <v>LowerResp</v>
      </c>
      <c r="C1773" s="1" t="s">
        <v>192</v>
      </c>
      <c r="D1773" s="1">
        <f t="shared" si="136"/>
        <v>44136</v>
      </c>
      <c r="E1773">
        <f t="shared" si="137"/>
        <v>30</v>
      </c>
      <c r="F1773">
        <v>12006</v>
      </c>
      <c r="G1773" t="s">
        <v>265</v>
      </c>
      <c r="H1773" s="2">
        <f t="shared" si="138"/>
        <v>400.2</v>
      </c>
      <c r="I1773">
        <v>3.6222736594200065</v>
      </c>
      <c r="J1773" t="s">
        <v>182</v>
      </c>
      <c r="K1773" t="s">
        <v>181</v>
      </c>
      <c r="L1773">
        <v>1</v>
      </c>
      <c r="M1773">
        <f t="shared" si="139"/>
        <v>0</v>
      </c>
      <c r="N1773">
        <v>331449281</v>
      </c>
      <c r="O1773" t="s">
        <v>58</v>
      </c>
      <c r="P1773">
        <v>38126.642857142833</v>
      </c>
      <c r="Q1773">
        <v>34781.249999999956</v>
      </c>
      <c r="R1773">
        <v>40315.500000000015</v>
      </c>
      <c r="S1773">
        <v>33262.5625</v>
      </c>
      <c r="T1773">
        <v>52363.16666666681</v>
      </c>
      <c r="U1773">
        <v>31244.5</v>
      </c>
      <c r="V1773">
        <v>66835.249999999884</v>
      </c>
      <c r="W1773">
        <v>1324.6325982005712</v>
      </c>
      <c r="X1773">
        <v>1210.7585445468494</v>
      </c>
      <c r="Y1773">
        <v>1434.2604360665298</v>
      </c>
      <c r="Z1773">
        <v>1162.6250576036941</v>
      </c>
      <c r="AA1773">
        <v>1801.6111751152096</v>
      </c>
      <c r="AB1773">
        <v>1097.9007872503892</v>
      </c>
      <c r="AC1773">
        <v>2474.9288395836793</v>
      </c>
      <c r="AD1773">
        <v>-769.39583333333394</v>
      </c>
      <c r="AE1773">
        <v>-792.36904761904771</v>
      </c>
      <c r="AF1773">
        <v>-793.55555555555475</v>
      </c>
      <c r="AG1773">
        <v>-924.35000000000036</v>
      </c>
      <c r="AH1773">
        <v>-865.3125</v>
      </c>
      <c r="AI1773">
        <v>-985.44444444444525</v>
      </c>
      <c r="AJ1773">
        <v>-893.29166666666606</v>
      </c>
      <c r="AK1773">
        <v>-1184.75</v>
      </c>
      <c r="AL1773">
        <v>-20.021332675636359</v>
      </c>
      <c r="AM1773">
        <v>-20.69370852345395</v>
      </c>
      <c r="AN1773">
        <v>-20.607258211651924</v>
      </c>
      <c r="AO1773">
        <v>-25.089136871656478</v>
      </c>
      <c r="AP1773">
        <v>-23.003086156134714</v>
      </c>
      <c r="AQ1773">
        <v>-26.857146535539187</v>
      </c>
      <c r="AR1773">
        <v>-23.523664631777876</v>
      </c>
      <c r="AS1773">
        <v>-33.878731438812224</v>
      </c>
      <c r="AT1773">
        <v>0</v>
      </c>
      <c r="AU1773">
        <v>0</v>
      </c>
      <c r="AV1773">
        <v>0</v>
      </c>
      <c r="AW1773">
        <v>0</v>
      </c>
    </row>
    <row r="1774" spans="1:49" x14ac:dyDescent="0.2">
      <c r="A1774" t="s">
        <v>254</v>
      </c>
      <c r="B1774" t="str">
        <f t="shared" si="135"/>
        <v>LowerResp</v>
      </c>
      <c r="C1774" s="1" t="s">
        <v>193</v>
      </c>
      <c r="D1774" s="1">
        <f t="shared" si="136"/>
        <v>44166</v>
      </c>
      <c r="E1774">
        <f t="shared" si="137"/>
        <v>31</v>
      </c>
      <c r="F1774">
        <v>13040</v>
      </c>
      <c r="G1774" t="s">
        <v>266</v>
      </c>
      <c r="H1774" s="2">
        <f t="shared" si="138"/>
        <v>420.64516129032256</v>
      </c>
      <c r="I1774">
        <v>3.9342369247740199</v>
      </c>
      <c r="J1774" t="s">
        <v>26</v>
      </c>
      <c r="K1774" t="s">
        <v>181</v>
      </c>
      <c r="L1774">
        <v>0</v>
      </c>
      <c r="M1774">
        <f t="shared" si="139"/>
        <v>0</v>
      </c>
      <c r="N1774">
        <v>331449281</v>
      </c>
      <c r="O1774" t="s">
        <v>61</v>
      </c>
      <c r="P1774">
        <v>38389.95238095236</v>
      </c>
      <c r="Q1774">
        <v>35020.833333333292</v>
      </c>
      <c r="R1774">
        <v>40594.33333333335</v>
      </c>
      <c r="S1774">
        <v>33491.375</v>
      </c>
      <c r="T1774">
        <v>52727.444444444591</v>
      </c>
      <c r="U1774">
        <v>31459</v>
      </c>
      <c r="V1774">
        <v>67302.166666666555</v>
      </c>
      <c r="W1774">
        <v>1333.3179357764618</v>
      </c>
      <c r="X1774">
        <v>1218.6362647209405</v>
      </c>
      <c r="Y1774">
        <v>1443.7232760386328</v>
      </c>
      <c r="Z1774">
        <v>1170.1614055299615</v>
      </c>
      <c r="AA1774">
        <v>1813.6793394777287</v>
      </c>
      <c r="AB1774">
        <v>1104.9780977982643</v>
      </c>
      <c r="AC1774">
        <v>2491.7723065310811</v>
      </c>
      <c r="AD1774">
        <v>1187.2291666666661</v>
      </c>
      <c r="AE1774">
        <v>1178.2023809523816</v>
      </c>
      <c r="AF1774">
        <v>1333.9444444444453</v>
      </c>
      <c r="AG1774">
        <v>1148.25</v>
      </c>
      <c r="AH1774">
        <v>1300.4375</v>
      </c>
      <c r="AI1774">
        <v>1071.5555555555547</v>
      </c>
      <c r="AJ1774">
        <v>1470.2083333333339</v>
      </c>
      <c r="AK1774">
        <v>1645.25</v>
      </c>
      <c r="AL1774">
        <v>30.58915119533134</v>
      </c>
      <c r="AM1774">
        <v>30.253756914334133</v>
      </c>
      <c r="AN1774">
        <v>35.292920999817625</v>
      </c>
      <c r="AO1774">
        <v>29.034949149848842</v>
      </c>
      <c r="AP1774">
        <v>33.972451478273854</v>
      </c>
      <c r="AQ1774">
        <v>26.526007586324567</v>
      </c>
      <c r="AR1774">
        <v>39.57741063703935</v>
      </c>
      <c r="AS1774">
        <v>44.333096518177115</v>
      </c>
      <c r="AT1774">
        <v>0</v>
      </c>
      <c r="AU1774">
        <v>0</v>
      </c>
      <c r="AV1774">
        <v>0</v>
      </c>
      <c r="AW1774">
        <v>0</v>
      </c>
    </row>
    <row r="1775" spans="1:49" x14ac:dyDescent="0.2">
      <c r="A1775" t="s">
        <v>254</v>
      </c>
      <c r="B1775" t="str">
        <f t="shared" si="135"/>
        <v>LowerResp</v>
      </c>
      <c r="C1775" s="1" t="s">
        <v>193</v>
      </c>
      <c r="D1775" s="1">
        <f t="shared" si="136"/>
        <v>44166</v>
      </c>
      <c r="E1775">
        <f t="shared" si="137"/>
        <v>31</v>
      </c>
      <c r="F1775">
        <v>13055</v>
      </c>
      <c r="G1775" t="s">
        <v>266</v>
      </c>
      <c r="H1775" s="2">
        <f t="shared" si="138"/>
        <v>421.12903225806451</v>
      </c>
      <c r="I1775">
        <v>3.9387625040586527</v>
      </c>
      <c r="J1775" t="s">
        <v>182</v>
      </c>
      <c r="K1775" t="s">
        <v>181</v>
      </c>
      <c r="L1775">
        <v>1</v>
      </c>
      <c r="M1775">
        <f t="shared" si="139"/>
        <v>0</v>
      </c>
      <c r="N1775">
        <v>331449281</v>
      </c>
      <c r="O1775" t="s">
        <v>61</v>
      </c>
      <c r="P1775">
        <v>38653.261904761886</v>
      </c>
      <c r="Q1775">
        <v>35260.416666666628</v>
      </c>
      <c r="R1775">
        <v>40873.166666666686</v>
      </c>
      <c r="S1775">
        <v>33720.1875</v>
      </c>
      <c r="T1775">
        <v>53091.722222222372</v>
      </c>
      <c r="U1775">
        <v>31673.5</v>
      </c>
      <c r="V1775">
        <v>67769.083333333227</v>
      </c>
      <c r="W1775">
        <v>1342.0032733523524</v>
      </c>
      <c r="X1775">
        <v>1226.5139848950316</v>
      </c>
      <c r="Y1775">
        <v>1453.1861160107358</v>
      </c>
      <c r="Z1775">
        <v>1177.6977534562288</v>
      </c>
      <c r="AA1775">
        <v>1825.7475038402479</v>
      </c>
      <c r="AB1775">
        <v>1112.0554083461395</v>
      </c>
      <c r="AC1775">
        <v>2508.6157734784829</v>
      </c>
      <c r="AD1775">
        <v>1187.2291666666661</v>
      </c>
      <c r="AE1775">
        <v>1178.2023809523816</v>
      </c>
      <c r="AF1775">
        <v>1333.9444444444453</v>
      </c>
      <c r="AG1775">
        <v>1148.25</v>
      </c>
      <c r="AH1775">
        <v>1300.4375</v>
      </c>
      <c r="AI1775">
        <v>1071.5555555555547</v>
      </c>
      <c r="AJ1775">
        <v>1470.2083333333339</v>
      </c>
      <c r="AK1775">
        <v>1645.25</v>
      </c>
      <c r="AL1775">
        <v>30.58915119533134</v>
      </c>
      <c r="AM1775">
        <v>30.253756914334133</v>
      </c>
      <c r="AN1775">
        <v>35.292920999817625</v>
      </c>
      <c r="AO1775">
        <v>29.034949149848842</v>
      </c>
      <c r="AP1775">
        <v>33.972451478273854</v>
      </c>
      <c r="AQ1775">
        <v>26.526007586324567</v>
      </c>
      <c r="AR1775">
        <v>39.57741063703935</v>
      </c>
      <c r="AS1775">
        <v>44.333096518177115</v>
      </c>
      <c r="AT1775">
        <v>0</v>
      </c>
      <c r="AU1775">
        <v>0</v>
      </c>
      <c r="AV1775">
        <v>0</v>
      </c>
      <c r="AW1775">
        <v>0</v>
      </c>
    </row>
    <row r="1776" spans="1:49" x14ac:dyDescent="0.2">
      <c r="A1776" t="s">
        <v>254</v>
      </c>
      <c r="B1776" t="str">
        <f t="shared" si="135"/>
        <v>LowerResp</v>
      </c>
      <c r="C1776" s="1" t="s">
        <v>194</v>
      </c>
      <c r="D1776" s="1">
        <f t="shared" si="136"/>
        <v>44197</v>
      </c>
      <c r="E1776">
        <f t="shared" si="137"/>
        <v>31</v>
      </c>
      <c r="F1776">
        <v>12792</v>
      </c>
      <c r="G1776" t="s">
        <v>255</v>
      </c>
      <c r="H1776" s="2">
        <f t="shared" si="138"/>
        <v>412.64516129032256</v>
      </c>
      <c r="I1776">
        <v>3.8417083302308779</v>
      </c>
      <c r="J1776" t="s">
        <v>182</v>
      </c>
      <c r="K1776" t="s">
        <v>195</v>
      </c>
      <c r="L1776">
        <v>1</v>
      </c>
      <c r="M1776">
        <f t="shared" si="139"/>
        <v>0</v>
      </c>
      <c r="N1776">
        <v>332976866.02957779</v>
      </c>
      <c r="O1776" t="s">
        <v>28</v>
      </c>
      <c r="P1776">
        <v>38916.571428571413</v>
      </c>
      <c r="Q1776">
        <v>35499.999999999964</v>
      </c>
      <c r="R1776">
        <v>41152.000000000022</v>
      </c>
      <c r="S1776">
        <v>33949</v>
      </c>
      <c r="T1776">
        <v>53456.000000000153</v>
      </c>
      <c r="U1776">
        <v>31888</v>
      </c>
      <c r="V1776">
        <v>68235.999999999898</v>
      </c>
      <c r="W1776">
        <v>1350.688610928243</v>
      </c>
      <c r="X1776">
        <v>1234.3917050691227</v>
      </c>
      <c r="Y1776">
        <v>1462.6489559828387</v>
      </c>
      <c r="Z1776">
        <v>1185.2341013824962</v>
      </c>
      <c r="AA1776">
        <v>1837.815668202767</v>
      </c>
      <c r="AB1776">
        <v>1119.1327188940147</v>
      </c>
      <c r="AC1776">
        <v>2525.4592404258847</v>
      </c>
      <c r="AD1776">
        <v>2687.6041666666661</v>
      </c>
      <c r="AE1776">
        <v>2866.6309523809523</v>
      </c>
      <c r="AF1776">
        <v>2958.2777777777774</v>
      </c>
      <c r="AG1776">
        <v>3282.0499999999993</v>
      </c>
      <c r="AH1776">
        <v>2835.9375</v>
      </c>
      <c r="AI1776">
        <v>2842.2222222222226</v>
      </c>
      <c r="AJ1776">
        <v>2338.2083333333339</v>
      </c>
      <c r="AK1776">
        <v>3226.25</v>
      </c>
      <c r="AL1776">
        <v>78.988344743718471</v>
      </c>
      <c r="AM1776">
        <v>84.719194702352468</v>
      </c>
      <c r="AN1776">
        <v>87.690770462183252</v>
      </c>
      <c r="AO1776">
        <v>97.86720721436501</v>
      </c>
      <c r="AP1776">
        <v>83.50470954279001</v>
      </c>
      <c r="AQ1776">
        <v>83.644287156217047</v>
      </c>
      <c r="AR1776">
        <v>67.57741063703935</v>
      </c>
      <c r="AS1776">
        <v>95.333096518177058</v>
      </c>
      <c r="AT1776">
        <v>0</v>
      </c>
      <c r="AU1776">
        <v>0</v>
      </c>
      <c r="AV1776">
        <v>0</v>
      </c>
      <c r="AW1776">
        <v>0</v>
      </c>
    </row>
    <row r="1777" spans="1:49" x14ac:dyDescent="0.2">
      <c r="A1777" t="s">
        <v>254</v>
      </c>
      <c r="B1777" t="str">
        <f t="shared" si="135"/>
        <v>LowerResp</v>
      </c>
      <c r="C1777" s="1" t="s">
        <v>196</v>
      </c>
      <c r="D1777" s="1">
        <f t="shared" si="136"/>
        <v>44228</v>
      </c>
      <c r="E1777">
        <f t="shared" si="137"/>
        <v>28</v>
      </c>
      <c r="F1777">
        <v>10826</v>
      </c>
      <c r="G1777" t="s">
        <v>256</v>
      </c>
      <c r="H1777" s="2">
        <f t="shared" si="138"/>
        <v>386.64285714285717</v>
      </c>
      <c r="I1777">
        <v>3.2512769217541808</v>
      </c>
      <c r="J1777" t="s">
        <v>182</v>
      </c>
      <c r="K1777" t="s">
        <v>195</v>
      </c>
      <c r="L1777">
        <v>1</v>
      </c>
      <c r="M1777">
        <f t="shared" si="139"/>
        <v>0</v>
      </c>
      <c r="N1777">
        <v>332976866.02957779</v>
      </c>
      <c r="O1777" t="s">
        <v>31</v>
      </c>
      <c r="P1777">
        <v>39179.88095238094</v>
      </c>
      <c r="Q1777">
        <v>35739.583333333299</v>
      </c>
      <c r="R1777">
        <v>41430.833333333358</v>
      </c>
      <c r="S1777">
        <v>34177.8125</v>
      </c>
      <c r="T1777">
        <v>53820.277777777934</v>
      </c>
      <c r="U1777">
        <v>32102.5</v>
      </c>
      <c r="V1777">
        <v>68702.91666666657</v>
      </c>
      <c r="W1777">
        <v>1359.3739485041335</v>
      </c>
      <c r="X1777">
        <v>1242.2694252432138</v>
      </c>
      <c r="Y1777">
        <v>1472.1117959549417</v>
      </c>
      <c r="Z1777">
        <v>1192.7704493087635</v>
      </c>
      <c r="AA1777">
        <v>1849.8838325652862</v>
      </c>
      <c r="AB1777">
        <v>1126.2100294418899</v>
      </c>
      <c r="AC1777">
        <v>2542.3027073732865</v>
      </c>
      <c r="AD1777">
        <v>1108.9791666666661</v>
      </c>
      <c r="AE1777">
        <v>1166.2023809523816</v>
      </c>
      <c r="AF1777">
        <v>1123.1111111111113</v>
      </c>
      <c r="AG1777">
        <v>1206.25</v>
      </c>
      <c r="AH1777">
        <v>1111.1875</v>
      </c>
      <c r="AI1777">
        <v>1317.5555555555547</v>
      </c>
      <c r="AJ1777">
        <v>1342.2083333333339</v>
      </c>
      <c r="AK1777">
        <v>1579.25</v>
      </c>
      <c r="AL1777">
        <v>70.654283087910358</v>
      </c>
      <c r="AM1777">
        <v>72.510056430803559</v>
      </c>
      <c r="AN1777">
        <v>70.561023123870712</v>
      </c>
      <c r="AO1777">
        <v>75.755559351660395</v>
      </c>
      <c r="AP1777">
        <v>71.816474599201854</v>
      </c>
      <c r="AQ1777">
        <v>78.374490027131799</v>
      </c>
      <c r="AR1777">
        <v>76.801171164609684</v>
      </c>
      <c r="AS1777">
        <v>93.795078084997385</v>
      </c>
      <c r="AT1777">
        <v>0</v>
      </c>
      <c r="AU1777">
        <v>0</v>
      </c>
      <c r="AV1777">
        <v>0</v>
      </c>
      <c r="AW1777">
        <v>0</v>
      </c>
    </row>
    <row r="1778" spans="1:49" x14ac:dyDescent="0.2">
      <c r="A1778" t="s">
        <v>254</v>
      </c>
      <c r="B1778" t="str">
        <f t="shared" si="135"/>
        <v>LowerResp</v>
      </c>
      <c r="C1778" s="1" t="s">
        <v>197</v>
      </c>
      <c r="D1778" s="1">
        <f t="shared" si="136"/>
        <v>44256</v>
      </c>
      <c r="E1778">
        <f t="shared" si="137"/>
        <v>31</v>
      </c>
      <c r="F1778">
        <v>11496</v>
      </c>
      <c r="G1778" t="s">
        <v>257</v>
      </c>
      <c r="H1778" s="2">
        <f t="shared" si="138"/>
        <v>370.83870967741933</v>
      </c>
      <c r="I1778">
        <v>3.4524921016521399</v>
      </c>
      <c r="J1778" t="s">
        <v>182</v>
      </c>
      <c r="K1778" t="s">
        <v>195</v>
      </c>
      <c r="L1778">
        <v>1</v>
      </c>
      <c r="M1778">
        <f t="shared" si="139"/>
        <v>0</v>
      </c>
      <c r="N1778">
        <v>332976866.02957779</v>
      </c>
      <c r="O1778" t="s">
        <v>34</v>
      </c>
      <c r="P1778">
        <v>39443.190476190466</v>
      </c>
      <c r="Q1778">
        <v>35979.166666666635</v>
      </c>
      <c r="R1778">
        <v>41709.666666666693</v>
      </c>
      <c r="S1778">
        <v>34406.625</v>
      </c>
      <c r="T1778">
        <v>54184.555555555715</v>
      </c>
      <c r="U1778">
        <v>32317</v>
      </c>
      <c r="V1778">
        <v>69169.833333333241</v>
      </c>
      <c r="W1778">
        <v>1368.0592860800241</v>
      </c>
      <c r="X1778">
        <v>1250.147145417305</v>
      </c>
      <c r="Y1778">
        <v>1481.5746359270447</v>
      </c>
      <c r="Z1778">
        <v>1200.3067972350309</v>
      </c>
      <c r="AA1778">
        <v>1861.9519969278053</v>
      </c>
      <c r="AB1778">
        <v>1133.2873399897651</v>
      </c>
      <c r="AC1778">
        <v>2559.1461743206883</v>
      </c>
      <c r="AD1778">
        <v>2139.2291666666661</v>
      </c>
      <c r="AE1778">
        <v>2125.4880952380954</v>
      </c>
      <c r="AF1778">
        <v>2076.9444444444453</v>
      </c>
      <c r="AG1778">
        <v>2117.0499999999993</v>
      </c>
      <c r="AH1778">
        <v>2131.1875</v>
      </c>
      <c r="AI1778">
        <v>2428.8888888888887</v>
      </c>
      <c r="AJ1778">
        <v>2510.2083333333339</v>
      </c>
      <c r="AK1778">
        <v>2484.25</v>
      </c>
      <c r="AL1778">
        <v>61.298828614686158</v>
      </c>
      <c r="AM1778">
        <v>60.811360600970033</v>
      </c>
      <c r="AN1778">
        <v>59.260662935301468</v>
      </c>
      <c r="AO1778">
        <v>60.286562053074647</v>
      </c>
      <c r="AP1778">
        <v>60.770838575048003</v>
      </c>
      <c r="AQ1778">
        <v>70.310953822883675</v>
      </c>
      <c r="AR1778">
        <v>73.125797733813499</v>
      </c>
      <c r="AS1778">
        <v>71.397612647209314</v>
      </c>
      <c r="AT1778">
        <v>0</v>
      </c>
      <c r="AU1778">
        <v>0</v>
      </c>
      <c r="AV1778">
        <v>0</v>
      </c>
      <c r="AW1778">
        <v>0</v>
      </c>
    </row>
    <row r="1779" spans="1:49" x14ac:dyDescent="0.2">
      <c r="A1779" t="s">
        <v>254</v>
      </c>
      <c r="B1779" t="str">
        <f t="shared" si="135"/>
        <v>LowerResp</v>
      </c>
      <c r="C1779" s="1" t="s">
        <v>198</v>
      </c>
      <c r="D1779" s="1">
        <f t="shared" si="136"/>
        <v>44287</v>
      </c>
      <c r="E1779">
        <f t="shared" si="137"/>
        <v>30</v>
      </c>
      <c r="F1779">
        <v>11002</v>
      </c>
      <c r="G1779" t="s">
        <v>258</v>
      </c>
      <c r="H1779" s="2">
        <f t="shared" si="138"/>
        <v>366.73333333333335</v>
      </c>
      <c r="I1779">
        <v>3.3041334466228984</v>
      </c>
      <c r="J1779" t="s">
        <v>182</v>
      </c>
      <c r="K1779" t="s">
        <v>195</v>
      </c>
      <c r="L1779">
        <v>1</v>
      </c>
      <c r="M1779">
        <f t="shared" si="139"/>
        <v>0</v>
      </c>
      <c r="N1779">
        <v>332976866.02957779</v>
      </c>
      <c r="O1779" t="s">
        <v>37</v>
      </c>
      <c r="P1779">
        <v>39706.499999999993</v>
      </c>
      <c r="Q1779">
        <v>36218.749999999971</v>
      </c>
      <c r="R1779">
        <v>41988.500000000029</v>
      </c>
      <c r="S1779">
        <v>34635.4375</v>
      </c>
      <c r="T1779">
        <v>54548.833333333496</v>
      </c>
      <c r="U1779">
        <v>32531.5</v>
      </c>
      <c r="V1779">
        <v>69636.749999999913</v>
      </c>
      <c r="W1779">
        <v>1376.7446236559147</v>
      </c>
      <c r="X1779">
        <v>1258.0248655913961</v>
      </c>
      <c r="Y1779">
        <v>1491.0374758991477</v>
      </c>
      <c r="Z1779">
        <v>1207.8431451612983</v>
      </c>
      <c r="AA1779">
        <v>1874.0201612903245</v>
      </c>
      <c r="AB1779">
        <v>1140.3646505376403</v>
      </c>
      <c r="AC1779">
        <v>2575.9896412680901</v>
      </c>
      <c r="AD1779">
        <v>579.85416666666606</v>
      </c>
      <c r="AE1779">
        <v>595.91666666666606</v>
      </c>
      <c r="AF1779">
        <v>562.94444444444525</v>
      </c>
      <c r="AG1779">
        <v>620.04999999999927</v>
      </c>
      <c r="AH1779">
        <v>673.9375</v>
      </c>
      <c r="AI1779">
        <v>792.55555555555475</v>
      </c>
      <c r="AJ1779">
        <v>657.20833333333394</v>
      </c>
      <c r="AK1779">
        <v>568.25</v>
      </c>
      <c r="AL1779">
        <v>24.953667324363551</v>
      </c>
      <c r="AM1779">
        <v>25.582481952736487</v>
      </c>
      <c r="AN1779">
        <v>24.609408455014716</v>
      </c>
      <c r="AO1779">
        <v>26.390863128343426</v>
      </c>
      <c r="AP1779">
        <v>28.30524717719851</v>
      </c>
      <c r="AQ1779">
        <v>32.409520131127408</v>
      </c>
      <c r="AR1779">
        <v>28.159668701555404</v>
      </c>
      <c r="AS1779">
        <v>24.55460189452117</v>
      </c>
      <c r="AT1779">
        <v>0</v>
      </c>
      <c r="AU1779">
        <v>0</v>
      </c>
      <c r="AV1779">
        <v>0</v>
      </c>
      <c r="AW1779">
        <v>0</v>
      </c>
    </row>
    <row r="1780" spans="1:49" x14ac:dyDescent="0.2">
      <c r="A1780" t="s">
        <v>254</v>
      </c>
      <c r="B1780" t="str">
        <f t="shared" si="135"/>
        <v>LowerResp</v>
      </c>
      <c r="C1780" s="1" t="s">
        <v>199</v>
      </c>
      <c r="D1780" s="1">
        <f t="shared" si="136"/>
        <v>44317</v>
      </c>
      <c r="E1780">
        <f t="shared" si="137"/>
        <v>31</v>
      </c>
      <c r="F1780">
        <v>11369</v>
      </c>
      <c r="G1780" t="s">
        <v>259</v>
      </c>
      <c r="H1780" s="2">
        <f t="shared" si="138"/>
        <v>366.74193548387098</v>
      </c>
      <c r="I1780">
        <v>3.4143513138207355</v>
      </c>
      <c r="J1780" t="s">
        <v>182</v>
      </c>
      <c r="K1780" t="s">
        <v>195</v>
      </c>
      <c r="L1780">
        <v>1</v>
      </c>
      <c r="M1780">
        <f t="shared" si="139"/>
        <v>0</v>
      </c>
      <c r="N1780">
        <v>332976866.02957779</v>
      </c>
      <c r="O1780" t="s">
        <v>40</v>
      </c>
      <c r="P1780">
        <v>39969.809523809519</v>
      </c>
      <c r="Q1780">
        <v>36458.333333333307</v>
      </c>
      <c r="R1780">
        <v>42267.333333333365</v>
      </c>
      <c r="S1780">
        <v>34864.25</v>
      </c>
      <c r="T1780">
        <v>54913.111111111277</v>
      </c>
      <c r="U1780">
        <v>32746</v>
      </c>
      <c r="V1780">
        <v>70103.666666666584</v>
      </c>
      <c r="W1780">
        <v>1385.4299612318052</v>
      </c>
      <c r="X1780">
        <v>1265.9025857654872</v>
      </c>
      <c r="Y1780">
        <v>1500.5003158712507</v>
      </c>
      <c r="Z1780">
        <v>1215.3794930875656</v>
      </c>
      <c r="AA1780">
        <v>1886.0883256528437</v>
      </c>
      <c r="AB1780">
        <v>1147.4419610855155</v>
      </c>
      <c r="AC1780">
        <v>2592.8331082154918</v>
      </c>
      <c r="AD1780">
        <v>87.85416666666606</v>
      </c>
      <c r="AE1780">
        <v>71.630952380952294</v>
      </c>
      <c r="AF1780">
        <v>-3.5555555555547471</v>
      </c>
      <c r="AG1780">
        <v>32.449999999998909</v>
      </c>
      <c r="AH1780">
        <v>116.9375</v>
      </c>
      <c r="AI1780">
        <v>147.22222222222263</v>
      </c>
      <c r="AJ1780">
        <v>-7.7916666666660603</v>
      </c>
      <c r="AK1780">
        <v>56.25</v>
      </c>
      <c r="AL1780">
        <v>-4.8745584820879344</v>
      </c>
      <c r="AM1780">
        <v>-5.4420956202280877</v>
      </c>
      <c r="AN1780">
        <v>-7.8522402905048807</v>
      </c>
      <c r="AO1780">
        <v>-6.9585992372479382</v>
      </c>
      <c r="AP1780">
        <v>-4.204967876564865</v>
      </c>
      <c r="AQ1780">
        <v>-3.2911967147506971</v>
      </c>
      <c r="AR1780">
        <v>-8.100008717799426</v>
      </c>
      <c r="AS1780">
        <v>-6.9249679979520238</v>
      </c>
      <c r="AT1780">
        <v>0</v>
      </c>
      <c r="AU1780">
        <v>0</v>
      </c>
      <c r="AV1780">
        <v>0</v>
      </c>
      <c r="AW1780">
        <v>0</v>
      </c>
    </row>
    <row r="1781" spans="1:49" x14ac:dyDescent="0.2">
      <c r="A1781" t="s">
        <v>254</v>
      </c>
      <c r="B1781" t="str">
        <f t="shared" si="135"/>
        <v>LowerResp</v>
      </c>
      <c r="C1781" s="1" t="s">
        <v>200</v>
      </c>
      <c r="D1781" s="1">
        <f t="shared" si="136"/>
        <v>44348</v>
      </c>
      <c r="E1781">
        <f t="shared" si="137"/>
        <v>30</v>
      </c>
      <c r="F1781">
        <v>11191</v>
      </c>
      <c r="G1781" t="s">
        <v>260</v>
      </c>
      <c r="H1781" s="2">
        <f t="shared" si="138"/>
        <v>373.03333333333336</v>
      </c>
      <c r="I1781">
        <v>3.3608941466239646</v>
      </c>
      <c r="J1781" t="s">
        <v>182</v>
      </c>
      <c r="K1781" t="s">
        <v>195</v>
      </c>
      <c r="L1781">
        <v>1</v>
      </c>
      <c r="M1781">
        <f t="shared" si="139"/>
        <v>0</v>
      </c>
      <c r="N1781">
        <v>332976866.02957779</v>
      </c>
      <c r="O1781" t="s">
        <v>43</v>
      </c>
      <c r="P1781">
        <v>40233.119047619046</v>
      </c>
      <c r="Q1781">
        <v>36697.916666666642</v>
      </c>
      <c r="R1781">
        <v>42546.166666666701</v>
      </c>
      <c r="S1781">
        <v>35093.0625</v>
      </c>
      <c r="T1781">
        <v>55277.388888889058</v>
      </c>
      <c r="U1781">
        <v>32960.5</v>
      </c>
      <c r="V1781">
        <v>70570.583333333256</v>
      </c>
      <c r="W1781">
        <v>1394.1152988076958</v>
      </c>
      <c r="X1781">
        <v>1273.7803059395783</v>
      </c>
      <c r="Y1781">
        <v>1509.9631558433537</v>
      </c>
      <c r="Z1781">
        <v>1222.915841013833</v>
      </c>
      <c r="AA1781">
        <v>1898.1564900153628</v>
      </c>
      <c r="AB1781">
        <v>1154.5192716333906</v>
      </c>
      <c r="AC1781">
        <v>2609.6765751628936</v>
      </c>
      <c r="AD1781">
        <v>-1103.6458333333339</v>
      </c>
      <c r="AE1781">
        <v>-1115.9404761904771</v>
      </c>
      <c r="AF1781">
        <v>-1163.2222222222226</v>
      </c>
      <c r="AG1781">
        <v>-1138.75</v>
      </c>
      <c r="AH1781">
        <v>-1097.0625</v>
      </c>
      <c r="AI1781">
        <v>-1113.4444444444453</v>
      </c>
      <c r="AJ1781">
        <v>-1183.7916666666661</v>
      </c>
      <c r="AK1781">
        <v>-1186.75</v>
      </c>
      <c r="AL1781">
        <v>-31.162999342303067</v>
      </c>
      <c r="AM1781">
        <v>-31.47942280916817</v>
      </c>
      <c r="AN1781">
        <v>-32.929480433874176</v>
      </c>
      <c r="AO1781">
        <v>-32.235803538323182</v>
      </c>
      <c r="AP1781">
        <v>-30.728086156134793</v>
      </c>
      <c r="AQ1781">
        <v>-31.123813202205895</v>
      </c>
      <c r="AR1781">
        <v>-33.206997965111213</v>
      </c>
      <c r="AS1781">
        <v>-33.94539810547883</v>
      </c>
      <c r="AT1781">
        <v>0</v>
      </c>
      <c r="AU1781">
        <v>0</v>
      </c>
      <c r="AV1781">
        <v>0</v>
      </c>
      <c r="AW1781">
        <v>0</v>
      </c>
    </row>
    <row r="1782" spans="1:49" x14ac:dyDescent="0.2">
      <c r="A1782" t="s">
        <v>254</v>
      </c>
      <c r="B1782" t="str">
        <f t="shared" si="135"/>
        <v>LowerResp</v>
      </c>
      <c r="C1782" s="1" t="s">
        <v>201</v>
      </c>
      <c r="D1782" s="1">
        <f t="shared" si="136"/>
        <v>44378</v>
      </c>
      <c r="E1782">
        <f t="shared" si="137"/>
        <v>31</v>
      </c>
      <c r="F1782">
        <v>11754</v>
      </c>
      <c r="G1782" t="s">
        <v>261</v>
      </c>
      <c r="H1782" s="2">
        <f t="shared" si="138"/>
        <v>379.16129032258067</v>
      </c>
      <c r="I1782">
        <v>3.529974961971055</v>
      </c>
      <c r="J1782" t="s">
        <v>182</v>
      </c>
      <c r="K1782" t="s">
        <v>195</v>
      </c>
      <c r="L1782">
        <v>1</v>
      </c>
      <c r="M1782">
        <f t="shared" si="139"/>
        <v>0</v>
      </c>
      <c r="N1782">
        <v>332976866.02957779</v>
      </c>
      <c r="O1782" t="s">
        <v>46</v>
      </c>
      <c r="P1782">
        <v>40496.428571428572</v>
      </c>
      <c r="Q1782">
        <v>36937.499999999978</v>
      </c>
      <c r="R1782">
        <v>42825.000000000036</v>
      </c>
      <c r="S1782">
        <v>35321.875</v>
      </c>
      <c r="T1782">
        <v>55641.666666666839</v>
      </c>
      <c r="U1782">
        <v>33175</v>
      </c>
      <c r="V1782">
        <v>71037.499999999927</v>
      </c>
      <c r="W1782">
        <v>1402.8006363835864</v>
      </c>
      <c r="X1782">
        <v>1281.6580261136694</v>
      </c>
      <c r="Y1782">
        <v>1519.4259958154566</v>
      </c>
      <c r="Z1782">
        <v>1230.4521889401003</v>
      </c>
      <c r="AA1782">
        <v>1910.224654377882</v>
      </c>
      <c r="AB1782">
        <v>1161.5965821812658</v>
      </c>
      <c r="AC1782">
        <v>2626.5200421102954</v>
      </c>
      <c r="AD1782">
        <v>-1355.0208333333339</v>
      </c>
      <c r="AE1782">
        <v>-1389.6547619047615</v>
      </c>
      <c r="AF1782">
        <v>-1417.8888888888887</v>
      </c>
      <c r="AG1782">
        <v>-1429.5500000000011</v>
      </c>
      <c r="AH1782">
        <v>-1390.3125</v>
      </c>
      <c r="AI1782">
        <v>-1489.1111111111113</v>
      </c>
      <c r="AJ1782">
        <v>-1510.7916666666661</v>
      </c>
      <c r="AK1782">
        <v>-1812.75</v>
      </c>
      <c r="AL1782">
        <v>-51.418913320797742</v>
      </c>
      <c r="AM1782">
        <v>-52.580344468154408</v>
      </c>
      <c r="AN1782">
        <v>-53.475896204483433</v>
      </c>
      <c r="AO1782">
        <v>-54.119889559828607</v>
      </c>
      <c r="AP1782">
        <v>-52.825935618500409</v>
      </c>
      <c r="AQ1782">
        <v>-56.076142951309919</v>
      </c>
      <c r="AR1782">
        <v>-56.583879685541376</v>
      </c>
      <c r="AS1782">
        <v>-67.215290578597092</v>
      </c>
      <c r="AT1782">
        <v>0</v>
      </c>
      <c r="AU1782">
        <v>0</v>
      </c>
      <c r="AV1782">
        <v>0</v>
      </c>
      <c r="AW1782">
        <v>0</v>
      </c>
    </row>
    <row r="1783" spans="1:49" x14ac:dyDescent="0.2">
      <c r="A1783" t="s">
        <v>254</v>
      </c>
      <c r="B1783" t="str">
        <f t="shared" si="135"/>
        <v>LowerResp</v>
      </c>
      <c r="C1783" s="1" t="s">
        <v>202</v>
      </c>
      <c r="D1783" s="1">
        <f t="shared" si="136"/>
        <v>44409</v>
      </c>
      <c r="E1783">
        <f t="shared" si="137"/>
        <v>31</v>
      </c>
      <c r="F1783">
        <v>12189</v>
      </c>
      <c r="G1783" t="s">
        <v>262</v>
      </c>
      <c r="H1783" s="2">
        <f t="shared" si="138"/>
        <v>393.19354838709677</v>
      </c>
      <c r="I1783">
        <v>3.6606146683227148</v>
      </c>
      <c r="J1783" t="s">
        <v>182</v>
      </c>
      <c r="K1783" t="s">
        <v>195</v>
      </c>
      <c r="L1783">
        <v>1</v>
      </c>
      <c r="M1783">
        <f t="shared" si="139"/>
        <v>0</v>
      </c>
      <c r="N1783">
        <v>332976866.02957779</v>
      </c>
      <c r="O1783" t="s">
        <v>49</v>
      </c>
      <c r="P1783">
        <v>40759.738095238099</v>
      </c>
      <c r="Q1783">
        <v>37177.083333333314</v>
      </c>
      <c r="R1783">
        <v>43103.833333333372</v>
      </c>
      <c r="S1783">
        <v>35550.6875</v>
      </c>
      <c r="T1783">
        <v>56005.94444444462</v>
      </c>
      <c r="U1783">
        <v>33389.5</v>
      </c>
      <c r="V1783">
        <v>71504.416666666599</v>
      </c>
      <c r="W1783">
        <v>1411.485973959477</v>
      </c>
      <c r="X1783">
        <v>1289.5357462877605</v>
      </c>
      <c r="Y1783">
        <v>1528.8888357875596</v>
      </c>
      <c r="Z1783">
        <v>1237.9885368663677</v>
      </c>
      <c r="AA1783">
        <v>1922.2928187404011</v>
      </c>
      <c r="AB1783">
        <v>1168.673892729141</v>
      </c>
      <c r="AC1783">
        <v>2643.3635090576972</v>
      </c>
      <c r="AD1783">
        <v>-1688.1458333333339</v>
      </c>
      <c r="AE1783">
        <v>-1728.0833333333339</v>
      </c>
      <c r="AF1783">
        <v>-1728.0555555555547</v>
      </c>
      <c r="AG1783">
        <v>-1800.1500000000015</v>
      </c>
      <c r="AH1783">
        <v>-1801.0625</v>
      </c>
      <c r="AI1783">
        <v>-1887.4444444444453</v>
      </c>
      <c r="AJ1783">
        <v>-1755.7916666666661</v>
      </c>
      <c r="AK1783">
        <v>-2087.75</v>
      </c>
      <c r="AL1783">
        <v>-62.164881062733116</v>
      </c>
      <c r="AM1783">
        <v>-63.497395159398593</v>
      </c>
      <c r="AN1783">
        <v>-63.481272548569507</v>
      </c>
      <c r="AO1783">
        <v>-66.074728269506068</v>
      </c>
      <c r="AP1783">
        <v>-66.075935618500409</v>
      </c>
      <c r="AQ1783">
        <v>-68.925605316901283</v>
      </c>
      <c r="AR1783">
        <v>-64.487105491992963</v>
      </c>
      <c r="AS1783">
        <v>-76.086258320532579</v>
      </c>
      <c r="AT1783">
        <v>0</v>
      </c>
      <c r="AU1783">
        <v>0</v>
      </c>
      <c r="AV1783">
        <v>0</v>
      </c>
      <c r="AW1783">
        <v>0</v>
      </c>
    </row>
    <row r="1784" spans="1:49" x14ac:dyDescent="0.2">
      <c r="A1784" t="s">
        <v>254</v>
      </c>
      <c r="B1784" t="str">
        <f t="shared" si="135"/>
        <v>LowerResp</v>
      </c>
      <c r="C1784" s="1" t="s">
        <v>203</v>
      </c>
      <c r="D1784" s="1">
        <f t="shared" si="136"/>
        <v>44440</v>
      </c>
      <c r="E1784">
        <f t="shared" si="137"/>
        <v>30</v>
      </c>
      <c r="F1784">
        <v>11809</v>
      </c>
      <c r="G1784" t="s">
        <v>263</v>
      </c>
      <c r="H1784" s="2">
        <f t="shared" si="138"/>
        <v>393.63333333333333</v>
      </c>
      <c r="I1784">
        <v>3.5464926259925296</v>
      </c>
      <c r="J1784" t="s">
        <v>182</v>
      </c>
      <c r="K1784" t="s">
        <v>195</v>
      </c>
      <c r="L1784">
        <v>1</v>
      </c>
      <c r="M1784">
        <f t="shared" si="139"/>
        <v>0</v>
      </c>
      <c r="N1784">
        <v>332976866.02957779</v>
      </c>
      <c r="O1784" t="s">
        <v>52</v>
      </c>
      <c r="P1784">
        <v>41023.047619047626</v>
      </c>
      <c r="Q1784">
        <v>37416.66666666665</v>
      </c>
      <c r="R1784">
        <v>43382.666666666708</v>
      </c>
      <c r="S1784">
        <v>35779.5</v>
      </c>
      <c r="T1784">
        <v>56370.222222222401</v>
      </c>
      <c r="U1784">
        <v>33604</v>
      </c>
      <c r="V1784">
        <v>71971.33333333327</v>
      </c>
      <c r="W1784">
        <v>1420.1713115353675</v>
      </c>
      <c r="X1784">
        <v>1297.4134664618516</v>
      </c>
      <c r="Y1784">
        <v>1538.3516757596626</v>
      </c>
      <c r="Z1784">
        <v>1245.524884792635</v>
      </c>
      <c r="AA1784">
        <v>1934.3609831029203</v>
      </c>
      <c r="AB1784">
        <v>1175.7512032770162</v>
      </c>
      <c r="AC1784">
        <v>2660.206976005099</v>
      </c>
      <c r="AD1784">
        <v>-1888.8958333333339</v>
      </c>
      <c r="AE1784">
        <v>-1938.5119047619046</v>
      </c>
      <c r="AF1784">
        <v>-1905.0555555555547</v>
      </c>
      <c r="AG1784">
        <v>-1994.9500000000007</v>
      </c>
      <c r="AH1784">
        <v>-1961.3125</v>
      </c>
      <c r="AI1784">
        <v>-1999.4444444444453</v>
      </c>
      <c r="AJ1784">
        <v>-1904.2916666666661</v>
      </c>
      <c r="AK1784">
        <v>-2034.75</v>
      </c>
      <c r="AL1784">
        <v>-57.337999342303135</v>
      </c>
      <c r="AM1784">
        <v>-58.898470428215887</v>
      </c>
      <c r="AN1784">
        <v>-57.657258211651936</v>
      </c>
      <c r="AO1784">
        <v>-60.775803538323146</v>
      </c>
      <c r="AP1784">
        <v>-59.536419489468074</v>
      </c>
      <c r="AQ1784">
        <v>-60.657146535539198</v>
      </c>
      <c r="AR1784">
        <v>-57.223664631777922</v>
      </c>
      <c r="AS1784">
        <v>-62.212064772145482</v>
      </c>
      <c r="AT1784">
        <v>0</v>
      </c>
      <c r="AU1784">
        <v>0</v>
      </c>
      <c r="AV1784">
        <v>0</v>
      </c>
      <c r="AW1784">
        <v>0</v>
      </c>
    </row>
    <row r="1785" spans="1:49" x14ac:dyDescent="0.2">
      <c r="A1785" t="s">
        <v>254</v>
      </c>
      <c r="B1785" t="str">
        <f t="shared" si="135"/>
        <v>LowerResp</v>
      </c>
      <c r="C1785" s="1" t="s">
        <v>204</v>
      </c>
      <c r="D1785" s="1">
        <f t="shared" si="136"/>
        <v>44470</v>
      </c>
      <c r="E1785">
        <f t="shared" si="137"/>
        <v>31</v>
      </c>
      <c r="F1785">
        <v>12178</v>
      </c>
      <c r="G1785" t="s">
        <v>264</v>
      </c>
      <c r="H1785" s="2">
        <f t="shared" si="138"/>
        <v>392.83870967741933</v>
      </c>
      <c r="I1785">
        <v>3.65731113551842</v>
      </c>
      <c r="J1785" t="s">
        <v>182</v>
      </c>
      <c r="K1785" t="s">
        <v>195</v>
      </c>
      <c r="L1785">
        <v>1</v>
      </c>
      <c r="M1785">
        <f t="shared" si="139"/>
        <v>0</v>
      </c>
      <c r="N1785">
        <v>332976866.02957779</v>
      </c>
      <c r="O1785" t="s">
        <v>55</v>
      </c>
      <c r="P1785">
        <v>41286.357142857152</v>
      </c>
      <c r="Q1785">
        <v>37656.249999999985</v>
      </c>
      <c r="R1785">
        <v>43661.500000000044</v>
      </c>
      <c r="S1785">
        <v>36008.3125</v>
      </c>
      <c r="T1785">
        <v>56734.500000000182</v>
      </c>
      <c r="U1785">
        <v>33818.5</v>
      </c>
      <c r="V1785">
        <v>72438.249999999942</v>
      </c>
      <c r="W1785">
        <v>1428.8566491112581</v>
      </c>
      <c r="X1785">
        <v>1305.2911866359427</v>
      </c>
      <c r="Y1785">
        <v>1547.8145157317656</v>
      </c>
      <c r="Z1785">
        <v>1253.0612327189024</v>
      </c>
      <c r="AA1785">
        <v>1946.4291474654394</v>
      </c>
      <c r="AB1785">
        <v>1182.8285138248914</v>
      </c>
      <c r="AC1785">
        <v>2677.0504429525008</v>
      </c>
      <c r="AD1785">
        <v>-985.64583333333394</v>
      </c>
      <c r="AE1785">
        <v>-1039.5119047619046</v>
      </c>
      <c r="AF1785">
        <v>-1043.8888888888887</v>
      </c>
      <c r="AG1785">
        <v>-1118.3500000000004</v>
      </c>
      <c r="AH1785">
        <v>-1054.5625</v>
      </c>
      <c r="AI1785">
        <v>-1125.1111111111113</v>
      </c>
      <c r="AJ1785">
        <v>-1062.2916666666661</v>
      </c>
      <c r="AK1785">
        <v>-1252.75</v>
      </c>
      <c r="AL1785">
        <v>-39.503590740152504</v>
      </c>
      <c r="AM1785">
        <v>-41.285413592578379</v>
      </c>
      <c r="AN1785">
        <v>-41.411380075451234</v>
      </c>
      <c r="AO1785">
        <v>-44.081179882409231</v>
      </c>
      <c r="AP1785">
        <v>-41.995290457210046</v>
      </c>
      <c r="AQ1785">
        <v>-44.334207467438944</v>
      </c>
      <c r="AR1785">
        <v>-42.116137750057476</v>
      </c>
      <c r="AS1785">
        <v>-49.150774449564778</v>
      </c>
      <c r="AT1785">
        <v>0</v>
      </c>
      <c r="AU1785">
        <v>0</v>
      </c>
      <c r="AV1785">
        <v>0</v>
      </c>
      <c r="AW1785">
        <v>0</v>
      </c>
    </row>
    <row r="1786" spans="1:49" x14ac:dyDescent="0.2">
      <c r="A1786" t="s">
        <v>254</v>
      </c>
      <c r="B1786" t="str">
        <f t="shared" si="135"/>
        <v>LowerResp</v>
      </c>
      <c r="C1786" s="1" t="s">
        <v>205</v>
      </c>
      <c r="D1786" s="1">
        <f t="shared" si="136"/>
        <v>44501</v>
      </c>
      <c r="E1786">
        <f t="shared" si="137"/>
        <v>30</v>
      </c>
      <c r="F1786">
        <v>12179</v>
      </c>
      <c r="G1786" t="s">
        <v>265</v>
      </c>
      <c r="H1786" s="2">
        <f t="shared" si="138"/>
        <v>405.96666666666664</v>
      </c>
      <c r="I1786">
        <v>3.6576114566824467</v>
      </c>
      <c r="J1786" t="s">
        <v>182</v>
      </c>
      <c r="K1786" t="s">
        <v>195</v>
      </c>
      <c r="L1786">
        <v>1</v>
      </c>
      <c r="M1786">
        <f t="shared" si="139"/>
        <v>0</v>
      </c>
      <c r="N1786">
        <v>332976866.02957779</v>
      </c>
      <c r="O1786" t="s">
        <v>58</v>
      </c>
      <c r="P1786">
        <v>41549.666666666679</v>
      </c>
      <c r="Q1786">
        <v>37895.833333333321</v>
      </c>
      <c r="R1786">
        <v>43940.333333333379</v>
      </c>
      <c r="S1786">
        <v>36237.125</v>
      </c>
      <c r="T1786">
        <v>57098.777777777963</v>
      </c>
      <c r="U1786">
        <v>34033</v>
      </c>
      <c r="V1786">
        <v>72905.166666666613</v>
      </c>
      <c r="W1786">
        <v>1437.5419866871487</v>
      </c>
      <c r="X1786">
        <v>1313.1689068100338</v>
      </c>
      <c r="Y1786">
        <v>1557.2773557038686</v>
      </c>
      <c r="Z1786">
        <v>1260.5975806451697</v>
      </c>
      <c r="AA1786">
        <v>1958.4973118279586</v>
      </c>
      <c r="AB1786">
        <v>1189.9058243727666</v>
      </c>
      <c r="AC1786">
        <v>2693.8939098999026</v>
      </c>
      <c r="AD1786">
        <v>-769.39583333333394</v>
      </c>
      <c r="AE1786">
        <v>-792.36904761904771</v>
      </c>
      <c r="AF1786">
        <v>-793.55555555555475</v>
      </c>
      <c r="AG1786">
        <v>-924.35000000000036</v>
      </c>
      <c r="AH1786">
        <v>-865.3125</v>
      </c>
      <c r="AI1786">
        <v>-985.44444444444525</v>
      </c>
      <c r="AJ1786">
        <v>-893.29166666666606</v>
      </c>
      <c r="AK1786">
        <v>-1184.75</v>
      </c>
      <c r="AL1786">
        <v>-20.021332675636359</v>
      </c>
      <c r="AM1786">
        <v>-20.69370852345395</v>
      </c>
      <c r="AN1786">
        <v>-20.607258211651924</v>
      </c>
      <c r="AO1786">
        <v>-25.089136871656478</v>
      </c>
      <c r="AP1786">
        <v>-23.003086156134714</v>
      </c>
      <c r="AQ1786">
        <v>-26.857146535539187</v>
      </c>
      <c r="AR1786">
        <v>-23.523664631777876</v>
      </c>
      <c r="AS1786">
        <v>-33.878731438812224</v>
      </c>
      <c r="AT1786">
        <v>0</v>
      </c>
      <c r="AU1786">
        <v>0</v>
      </c>
      <c r="AV1786">
        <v>0</v>
      </c>
      <c r="AW1786">
        <v>0</v>
      </c>
    </row>
    <row r="1787" spans="1:49" x14ac:dyDescent="0.2">
      <c r="A1787" t="s">
        <v>254</v>
      </c>
      <c r="B1787" t="str">
        <f t="shared" si="135"/>
        <v>LowerResp</v>
      </c>
      <c r="C1787" s="1" t="s">
        <v>206</v>
      </c>
      <c r="D1787" s="1">
        <f t="shared" si="136"/>
        <v>44531</v>
      </c>
      <c r="E1787">
        <f t="shared" si="137"/>
        <v>31</v>
      </c>
      <c r="F1787">
        <v>13664</v>
      </c>
      <c r="G1787" t="s">
        <v>266</v>
      </c>
      <c r="H1787" s="2">
        <f t="shared" si="138"/>
        <v>440.77419354838707</v>
      </c>
      <c r="I1787">
        <v>4.1035883852622508</v>
      </c>
      <c r="J1787" t="s">
        <v>182</v>
      </c>
      <c r="K1787" t="s">
        <v>195</v>
      </c>
      <c r="L1787">
        <v>1</v>
      </c>
      <c r="M1787">
        <f t="shared" si="139"/>
        <v>0</v>
      </c>
      <c r="N1787">
        <v>332976866.02957779</v>
      </c>
      <c r="O1787" t="s">
        <v>61</v>
      </c>
      <c r="P1787">
        <v>41812.976190476205</v>
      </c>
      <c r="Q1787">
        <v>38135.416666666657</v>
      </c>
      <c r="R1787">
        <v>44219.166666666715</v>
      </c>
      <c r="S1787">
        <v>36465.9375</v>
      </c>
      <c r="T1787">
        <v>57463.055555555744</v>
      </c>
      <c r="U1787">
        <v>34247.5</v>
      </c>
      <c r="V1787">
        <v>73372.083333333285</v>
      </c>
      <c r="W1787">
        <v>1446.2273242630392</v>
      </c>
      <c r="X1787">
        <v>1321.0466269841249</v>
      </c>
      <c r="Y1787">
        <v>1566.7401956759716</v>
      </c>
      <c r="Z1787">
        <v>1268.1339285714371</v>
      </c>
      <c r="AA1787">
        <v>1970.5654761904777</v>
      </c>
      <c r="AB1787">
        <v>1196.9831349206418</v>
      </c>
      <c r="AC1787">
        <v>2710.7373768473044</v>
      </c>
      <c r="AD1787">
        <v>1187.2291666666661</v>
      </c>
      <c r="AE1787">
        <v>1178.2023809523816</v>
      </c>
      <c r="AF1787">
        <v>1333.9444444444453</v>
      </c>
      <c r="AG1787">
        <v>1148.25</v>
      </c>
      <c r="AH1787">
        <v>1300.4375</v>
      </c>
      <c r="AI1787">
        <v>1071.5555555555547</v>
      </c>
      <c r="AJ1787">
        <v>1470.2083333333339</v>
      </c>
      <c r="AK1787">
        <v>1645.25</v>
      </c>
      <c r="AL1787">
        <v>30.58915119533134</v>
      </c>
      <c r="AM1787">
        <v>30.253756914334133</v>
      </c>
      <c r="AN1787">
        <v>35.292920999817625</v>
      </c>
      <c r="AO1787">
        <v>29.034949149848842</v>
      </c>
      <c r="AP1787">
        <v>33.972451478273854</v>
      </c>
      <c r="AQ1787">
        <v>26.526007586324567</v>
      </c>
      <c r="AR1787">
        <v>39.57741063703935</v>
      </c>
      <c r="AS1787">
        <v>44.333096518177115</v>
      </c>
      <c r="AT1787">
        <v>0</v>
      </c>
      <c r="AU1787">
        <v>0</v>
      </c>
      <c r="AV1787">
        <v>0</v>
      </c>
      <c r="AW1787">
        <v>0</v>
      </c>
    </row>
    <row r="1788" spans="1:49" x14ac:dyDescent="0.2">
      <c r="A1788" t="s">
        <v>254</v>
      </c>
      <c r="B1788" t="str">
        <f t="shared" si="135"/>
        <v>LowerResp</v>
      </c>
      <c r="C1788" s="1" t="s">
        <v>207</v>
      </c>
      <c r="D1788" s="1">
        <f t="shared" si="136"/>
        <v>44562</v>
      </c>
      <c r="E1788">
        <f t="shared" si="137"/>
        <v>31</v>
      </c>
      <c r="F1788">
        <v>14148</v>
      </c>
      <c r="G1788" t="s">
        <v>255</v>
      </c>
      <c r="H1788" s="2">
        <f t="shared" si="138"/>
        <v>456.38709677419354</v>
      </c>
      <c r="I1788">
        <v>4.2489438286512238</v>
      </c>
      <c r="J1788" t="s">
        <v>182</v>
      </c>
      <c r="K1788" t="s">
        <v>208</v>
      </c>
      <c r="L1788">
        <v>1</v>
      </c>
      <c r="M1788">
        <f t="shared" si="139"/>
        <v>0</v>
      </c>
      <c r="N1788">
        <v>332976866.02957779</v>
      </c>
      <c r="O1788" t="s">
        <v>28</v>
      </c>
      <c r="P1788">
        <v>42076.285714285732</v>
      </c>
      <c r="Q1788">
        <v>38374.999999999993</v>
      </c>
      <c r="R1788">
        <v>44498.000000000051</v>
      </c>
      <c r="S1788">
        <v>36694.75</v>
      </c>
      <c r="T1788">
        <v>57827.333333333525</v>
      </c>
      <c r="U1788">
        <v>34462</v>
      </c>
      <c r="V1788">
        <v>73838.999999999956</v>
      </c>
      <c r="W1788">
        <v>1454.9126618389298</v>
      </c>
      <c r="X1788">
        <v>1328.9243471582161</v>
      </c>
      <c r="Y1788">
        <v>1576.2030356480745</v>
      </c>
      <c r="Z1788">
        <v>1275.6702764977044</v>
      </c>
      <c r="AA1788">
        <v>1982.6336405529969</v>
      </c>
      <c r="AB1788">
        <v>1204.0604454685169</v>
      </c>
      <c r="AC1788">
        <v>2727.5808437947062</v>
      </c>
      <c r="AD1788">
        <v>2687.6041666666661</v>
      </c>
      <c r="AE1788">
        <v>2866.6309523809523</v>
      </c>
      <c r="AF1788">
        <v>2958.2777777777774</v>
      </c>
      <c r="AG1788">
        <v>3282.0499999999993</v>
      </c>
      <c r="AH1788">
        <v>2835.9375</v>
      </c>
      <c r="AI1788">
        <v>2842.2222222222226</v>
      </c>
      <c r="AJ1788">
        <v>2338.2083333333339</v>
      </c>
      <c r="AK1788">
        <v>3226.25</v>
      </c>
      <c r="AL1788">
        <v>78.988344743718471</v>
      </c>
      <c r="AM1788">
        <v>84.719194702352468</v>
      </c>
      <c r="AN1788">
        <v>87.690770462183252</v>
      </c>
      <c r="AO1788">
        <v>97.86720721436501</v>
      </c>
      <c r="AP1788">
        <v>83.50470954279001</v>
      </c>
      <c r="AQ1788">
        <v>83.644287156217047</v>
      </c>
      <c r="AR1788">
        <v>67.57741063703935</v>
      </c>
      <c r="AS1788">
        <v>95.333096518177058</v>
      </c>
      <c r="AT1788">
        <v>0</v>
      </c>
      <c r="AU1788">
        <v>0</v>
      </c>
      <c r="AV1788">
        <v>0</v>
      </c>
      <c r="AW1788">
        <v>0</v>
      </c>
    </row>
    <row r="1789" spans="1:49" x14ac:dyDescent="0.2">
      <c r="A1789" t="s">
        <v>254</v>
      </c>
      <c r="B1789" t="str">
        <f t="shared" si="135"/>
        <v>LowerResp</v>
      </c>
      <c r="C1789" s="1" t="s">
        <v>209</v>
      </c>
      <c r="D1789" s="1">
        <f t="shared" si="136"/>
        <v>44593</v>
      </c>
      <c r="E1789">
        <f t="shared" si="137"/>
        <v>28</v>
      </c>
      <c r="F1789">
        <v>11429</v>
      </c>
      <c r="G1789" t="s">
        <v>256</v>
      </c>
      <c r="H1789" s="2">
        <f t="shared" si="138"/>
        <v>408.17857142857144</v>
      </c>
      <c r="I1789">
        <v>3.4323705836623439</v>
      </c>
      <c r="J1789" t="s">
        <v>182</v>
      </c>
      <c r="K1789" t="s">
        <v>208</v>
      </c>
      <c r="L1789">
        <v>1</v>
      </c>
      <c r="M1789">
        <f t="shared" si="139"/>
        <v>0</v>
      </c>
      <c r="N1789">
        <v>332976866.02957779</v>
      </c>
      <c r="O1789" t="s">
        <v>31</v>
      </c>
      <c r="P1789">
        <v>42339.595238095259</v>
      </c>
      <c r="Q1789">
        <v>38614.583333333328</v>
      </c>
      <c r="R1789">
        <v>44776.833333333387</v>
      </c>
      <c r="S1789">
        <v>36923.5625</v>
      </c>
      <c r="T1789">
        <v>58191.611111111306</v>
      </c>
      <c r="U1789">
        <v>34676.5</v>
      </c>
      <c r="V1789">
        <v>74305.916666666628</v>
      </c>
      <c r="W1789">
        <v>1463.5979994148204</v>
      </c>
      <c r="X1789">
        <v>1336.8020673323072</v>
      </c>
      <c r="Y1789">
        <v>1585.6658756201775</v>
      </c>
      <c r="Z1789">
        <v>1283.2066244239718</v>
      </c>
      <c r="AA1789">
        <v>1994.701804915516</v>
      </c>
      <c r="AB1789">
        <v>1211.1377560163921</v>
      </c>
      <c r="AC1789">
        <v>2744.424310742108</v>
      </c>
      <c r="AD1789">
        <v>1108.9791666666661</v>
      </c>
      <c r="AE1789">
        <v>1166.2023809523816</v>
      </c>
      <c r="AF1789">
        <v>1123.1111111111113</v>
      </c>
      <c r="AG1789">
        <v>1206.25</v>
      </c>
      <c r="AH1789">
        <v>1111.1875</v>
      </c>
      <c r="AI1789">
        <v>1317.5555555555547</v>
      </c>
      <c r="AJ1789">
        <v>1342.2083333333339</v>
      </c>
      <c r="AK1789">
        <v>1579.25</v>
      </c>
      <c r="AL1789">
        <v>70.654283087910358</v>
      </c>
      <c r="AM1789">
        <v>72.510056430803559</v>
      </c>
      <c r="AN1789">
        <v>70.561023123870712</v>
      </c>
      <c r="AO1789">
        <v>75.755559351660395</v>
      </c>
      <c r="AP1789">
        <v>71.816474599201854</v>
      </c>
      <c r="AQ1789">
        <v>78.374490027131799</v>
      </c>
      <c r="AR1789">
        <v>76.801171164609684</v>
      </c>
      <c r="AS1789">
        <v>93.795078084997385</v>
      </c>
      <c r="AT1789">
        <v>0</v>
      </c>
      <c r="AU1789">
        <v>0</v>
      </c>
      <c r="AV1789">
        <v>0</v>
      </c>
      <c r="AW1789">
        <v>0</v>
      </c>
    </row>
    <row r="1790" spans="1:49" x14ac:dyDescent="0.2">
      <c r="A1790" t="s">
        <v>254</v>
      </c>
      <c r="B1790" t="str">
        <f t="shared" si="135"/>
        <v>LowerResp</v>
      </c>
      <c r="C1790" s="1" t="s">
        <v>210</v>
      </c>
      <c r="D1790" s="1">
        <f t="shared" si="136"/>
        <v>44621</v>
      </c>
      <c r="E1790">
        <f t="shared" si="137"/>
        <v>31</v>
      </c>
      <c r="F1790">
        <v>11831</v>
      </c>
      <c r="G1790" t="s">
        <v>257</v>
      </c>
      <c r="H1790" s="2">
        <f t="shared" si="138"/>
        <v>381.64516129032256</v>
      </c>
      <c r="I1790">
        <v>3.553099691601119</v>
      </c>
      <c r="J1790" t="s">
        <v>182</v>
      </c>
      <c r="K1790" t="s">
        <v>208</v>
      </c>
      <c r="L1790">
        <v>1</v>
      </c>
      <c r="M1790">
        <f t="shared" si="139"/>
        <v>0</v>
      </c>
      <c r="N1790">
        <v>332976866.02957779</v>
      </c>
      <c r="O1790" t="s">
        <v>34</v>
      </c>
      <c r="P1790">
        <v>42602.904761904785</v>
      </c>
      <c r="Q1790">
        <v>38854.166666666664</v>
      </c>
      <c r="R1790">
        <v>45055.666666666722</v>
      </c>
      <c r="S1790">
        <v>37152.375</v>
      </c>
      <c r="T1790">
        <v>58555.888888889087</v>
      </c>
      <c r="U1790">
        <v>34891</v>
      </c>
      <c r="V1790">
        <v>74772.833333333299</v>
      </c>
      <c r="W1790">
        <v>1472.2833369907109</v>
      </c>
      <c r="X1790">
        <v>1344.6797875063983</v>
      </c>
      <c r="Y1790">
        <v>1595.1287155922805</v>
      </c>
      <c r="Z1790">
        <v>1290.7429723502391</v>
      </c>
      <c r="AA1790">
        <v>2006.7699692780352</v>
      </c>
      <c r="AB1790">
        <v>1218.2150665642673</v>
      </c>
      <c r="AC1790">
        <v>2761.2677776895098</v>
      </c>
      <c r="AD1790">
        <v>2139.2291666666661</v>
      </c>
      <c r="AE1790">
        <v>2125.4880952380954</v>
      </c>
      <c r="AF1790">
        <v>2076.9444444444453</v>
      </c>
      <c r="AG1790">
        <v>2117.0499999999993</v>
      </c>
      <c r="AH1790">
        <v>2131.1875</v>
      </c>
      <c r="AI1790">
        <v>2428.8888888888887</v>
      </c>
      <c r="AJ1790">
        <v>2510.2083333333339</v>
      </c>
      <c r="AK1790">
        <v>2484.25</v>
      </c>
      <c r="AL1790">
        <v>61.298828614686158</v>
      </c>
      <c r="AM1790">
        <v>60.811360600970033</v>
      </c>
      <c r="AN1790">
        <v>59.260662935301468</v>
      </c>
      <c r="AO1790">
        <v>60.286562053074647</v>
      </c>
      <c r="AP1790">
        <v>60.770838575048003</v>
      </c>
      <c r="AQ1790">
        <v>70.310953822883675</v>
      </c>
      <c r="AR1790">
        <v>73.125797733813499</v>
      </c>
      <c r="AS1790">
        <v>71.397612647209314</v>
      </c>
      <c r="AT1790">
        <v>0</v>
      </c>
      <c r="AU1790">
        <v>0</v>
      </c>
      <c r="AV1790">
        <v>0</v>
      </c>
      <c r="AW1790">
        <v>0</v>
      </c>
    </row>
    <row r="1791" spans="1:49" x14ac:dyDescent="0.2">
      <c r="A1791" t="s">
        <v>254</v>
      </c>
      <c r="B1791" t="str">
        <f t="shared" si="135"/>
        <v>LowerResp</v>
      </c>
      <c r="C1791" s="1" t="s">
        <v>211</v>
      </c>
      <c r="D1791" s="1">
        <f t="shared" si="136"/>
        <v>44652</v>
      </c>
      <c r="E1791">
        <f t="shared" si="137"/>
        <v>30</v>
      </c>
      <c r="F1791">
        <v>11257</v>
      </c>
      <c r="G1791" t="s">
        <v>258</v>
      </c>
      <c r="H1791" s="2">
        <f t="shared" si="138"/>
        <v>375.23333333333335</v>
      </c>
      <c r="I1791">
        <v>3.3807153434497335</v>
      </c>
      <c r="J1791" t="s">
        <v>182</v>
      </c>
      <c r="K1791" t="s">
        <v>208</v>
      </c>
      <c r="L1791">
        <v>1</v>
      </c>
      <c r="M1791">
        <f t="shared" si="139"/>
        <v>0</v>
      </c>
      <c r="N1791">
        <v>332976866.02957779</v>
      </c>
      <c r="O1791" t="s">
        <v>37</v>
      </c>
      <c r="P1791">
        <v>42866.214285714312</v>
      </c>
      <c r="Q1791">
        <v>39093.75</v>
      </c>
      <c r="R1791">
        <v>45334.500000000058</v>
      </c>
      <c r="S1791">
        <v>37381.1875</v>
      </c>
      <c r="T1791">
        <v>58920.166666666868</v>
      </c>
      <c r="U1791">
        <v>35105.5</v>
      </c>
      <c r="V1791">
        <v>75239.749999999971</v>
      </c>
      <c r="W1791">
        <v>1480.9686745666015</v>
      </c>
      <c r="X1791">
        <v>1352.5575076804894</v>
      </c>
      <c r="Y1791">
        <v>1604.5915555643835</v>
      </c>
      <c r="Z1791">
        <v>1298.2793202765065</v>
      </c>
      <c r="AA1791">
        <v>2018.8381336405544</v>
      </c>
      <c r="AB1791">
        <v>1225.2923771121425</v>
      </c>
      <c r="AC1791">
        <v>2778.1112446369116</v>
      </c>
      <c r="AD1791">
        <v>579.85416666666606</v>
      </c>
      <c r="AE1791">
        <v>595.91666666666606</v>
      </c>
      <c r="AF1791">
        <v>562.94444444444525</v>
      </c>
      <c r="AG1791">
        <v>620.04999999999927</v>
      </c>
      <c r="AH1791">
        <v>673.9375</v>
      </c>
      <c r="AI1791">
        <v>792.55555555555475</v>
      </c>
      <c r="AJ1791">
        <v>657.20833333333394</v>
      </c>
      <c r="AK1791">
        <v>568.25</v>
      </c>
      <c r="AL1791">
        <v>24.953667324363551</v>
      </c>
      <c r="AM1791">
        <v>25.582481952736487</v>
      </c>
      <c r="AN1791">
        <v>24.609408455014716</v>
      </c>
      <c r="AO1791">
        <v>26.390863128343426</v>
      </c>
      <c r="AP1791">
        <v>28.30524717719851</v>
      </c>
      <c r="AQ1791">
        <v>32.409520131127408</v>
      </c>
      <c r="AR1791">
        <v>28.159668701555404</v>
      </c>
      <c r="AS1791">
        <v>24.55460189452117</v>
      </c>
      <c r="AT1791">
        <v>0</v>
      </c>
      <c r="AU1791">
        <v>0</v>
      </c>
      <c r="AV1791">
        <v>0</v>
      </c>
      <c r="AW1791">
        <v>0</v>
      </c>
    </row>
    <row r="1792" spans="1:49" x14ac:dyDescent="0.2">
      <c r="A1792" t="s">
        <v>254</v>
      </c>
      <c r="B1792" t="str">
        <f t="shared" si="135"/>
        <v>LowerResp</v>
      </c>
      <c r="C1792" s="1" t="s">
        <v>212</v>
      </c>
      <c r="D1792" s="1">
        <f t="shared" si="136"/>
        <v>44682</v>
      </c>
      <c r="E1792">
        <f t="shared" si="137"/>
        <v>31</v>
      </c>
      <c r="F1792">
        <v>11723</v>
      </c>
      <c r="G1792" t="s">
        <v>259</v>
      </c>
      <c r="H1792" s="2">
        <f t="shared" si="138"/>
        <v>378.16129032258067</v>
      </c>
      <c r="I1792">
        <v>3.5206650058862241</v>
      </c>
      <c r="J1792" t="s">
        <v>182</v>
      </c>
      <c r="K1792" t="s">
        <v>208</v>
      </c>
      <c r="L1792">
        <v>1</v>
      </c>
      <c r="M1792">
        <f t="shared" si="139"/>
        <v>0</v>
      </c>
      <c r="N1792">
        <v>332976866.02957779</v>
      </c>
      <c r="O1792" t="s">
        <v>40</v>
      </c>
      <c r="P1792">
        <v>43129.523809523838</v>
      </c>
      <c r="Q1792">
        <v>39333.333333333336</v>
      </c>
      <c r="R1792">
        <v>45613.333333333394</v>
      </c>
      <c r="S1792">
        <v>37610</v>
      </c>
      <c r="T1792">
        <v>59284.444444444649</v>
      </c>
      <c r="U1792">
        <v>35320</v>
      </c>
      <c r="V1792">
        <v>75706.666666666642</v>
      </c>
      <c r="W1792">
        <v>1489.6540121424921</v>
      </c>
      <c r="X1792">
        <v>1360.4352278545805</v>
      </c>
      <c r="Y1792">
        <v>1614.0543955364865</v>
      </c>
      <c r="Z1792">
        <v>1305.8156682027738</v>
      </c>
      <c r="AA1792">
        <v>2030.9062980030735</v>
      </c>
      <c r="AB1792">
        <v>1232.3696876600177</v>
      </c>
      <c r="AC1792">
        <v>2794.9547115843134</v>
      </c>
      <c r="AD1792">
        <v>87.85416666666606</v>
      </c>
      <c r="AE1792">
        <v>71.630952380952294</v>
      </c>
      <c r="AF1792">
        <v>-3.5555555555547471</v>
      </c>
      <c r="AG1792">
        <v>32.449999999998909</v>
      </c>
      <c r="AH1792">
        <v>116.9375</v>
      </c>
      <c r="AI1792">
        <v>147.22222222222263</v>
      </c>
      <c r="AJ1792">
        <v>-7.7916666666660603</v>
      </c>
      <c r="AK1792">
        <v>56.25</v>
      </c>
      <c r="AL1792">
        <v>-4.8745584820879344</v>
      </c>
      <c r="AM1792">
        <v>-5.4420956202280877</v>
      </c>
      <c r="AN1792">
        <v>-7.8522402905048807</v>
      </c>
      <c r="AO1792">
        <v>-6.9585992372479382</v>
      </c>
      <c r="AP1792">
        <v>-4.204967876564865</v>
      </c>
      <c r="AQ1792">
        <v>-3.2911967147506971</v>
      </c>
      <c r="AR1792">
        <v>-8.100008717799426</v>
      </c>
      <c r="AS1792">
        <v>-6.9249679979520238</v>
      </c>
      <c r="AT1792">
        <v>0</v>
      </c>
      <c r="AU1792">
        <v>0</v>
      </c>
      <c r="AV1792">
        <v>0</v>
      </c>
      <c r="AW1792">
        <v>0</v>
      </c>
    </row>
    <row r="1793" spans="1:49" x14ac:dyDescent="0.2">
      <c r="A1793" t="s">
        <v>254</v>
      </c>
      <c r="B1793" t="str">
        <f t="shared" si="135"/>
        <v>LowerResp</v>
      </c>
      <c r="C1793" s="1" t="s">
        <v>213</v>
      </c>
      <c r="D1793" s="1">
        <f t="shared" si="136"/>
        <v>44713</v>
      </c>
      <c r="E1793">
        <f t="shared" si="137"/>
        <v>30</v>
      </c>
      <c r="F1793">
        <v>10398</v>
      </c>
      <c r="G1793" t="s">
        <v>260</v>
      </c>
      <c r="H1793" s="2">
        <f t="shared" si="138"/>
        <v>346.6</v>
      </c>
      <c r="I1793">
        <v>3.1227394635507086</v>
      </c>
      <c r="J1793" t="s">
        <v>182</v>
      </c>
      <c r="K1793" t="s">
        <v>208</v>
      </c>
      <c r="L1793">
        <v>1</v>
      </c>
      <c r="M1793">
        <f t="shared" si="139"/>
        <v>0</v>
      </c>
      <c r="N1793">
        <v>332976866.02957779</v>
      </c>
      <c r="O1793" t="s">
        <v>43</v>
      </c>
      <c r="P1793">
        <v>43392.833333333365</v>
      </c>
      <c r="Q1793">
        <v>39572.916666666672</v>
      </c>
      <c r="R1793">
        <v>45892.16666666673</v>
      </c>
      <c r="S1793">
        <v>37838.8125</v>
      </c>
      <c r="T1793">
        <v>59648.72222222243</v>
      </c>
      <c r="U1793">
        <v>35534.5</v>
      </c>
      <c r="V1793">
        <v>76173.583333333314</v>
      </c>
      <c r="W1793">
        <v>1498.3393497183827</v>
      </c>
      <c r="X1793">
        <v>1368.3129480286716</v>
      </c>
      <c r="Y1793">
        <v>1623.5172355085895</v>
      </c>
      <c r="Z1793">
        <v>1313.3520161290412</v>
      </c>
      <c r="AA1793">
        <v>2042.9744623655927</v>
      </c>
      <c r="AB1793">
        <v>1239.4469982078929</v>
      </c>
      <c r="AC1793">
        <v>2811.7981785317152</v>
      </c>
      <c r="AD1793">
        <v>-1103.6458333333339</v>
      </c>
      <c r="AE1793">
        <v>-1115.9404761904771</v>
      </c>
      <c r="AF1793">
        <v>-1163.2222222222226</v>
      </c>
      <c r="AG1793">
        <v>-1138.75</v>
      </c>
      <c r="AH1793">
        <v>-1097.0625</v>
      </c>
      <c r="AI1793">
        <v>-1113.4444444444453</v>
      </c>
      <c r="AJ1793">
        <v>-1183.7916666666661</v>
      </c>
      <c r="AK1793">
        <v>-1186.75</v>
      </c>
      <c r="AL1793">
        <v>-31.162999342303067</v>
      </c>
      <c r="AM1793">
        <v>-31.47942280916817</v>
      </c>
      <c r="AN1793">
        <v>-32.929480433874176</v>
      </c>
      <c r="AO1793">
        <v>-32.235803538323182</v>
      </c>
      <c r="AP1793">
        <v>-30.728086156134793</v>
      </c>
      <c r="AQ1793">
        <v>-31.123813202205895</v>
      </c>
      <c r="AR1793">
        <v>-33.206997965111213</v>
      </c>
      <c r="AS1793">
        <v>-33.94539810547883</v>
      </c>
      <c r="AT1793">
        <v>0</v>
      </c>
      <c r="AU1793">
        <v>0</v>
      </c>
      <c r="AV1793">
        <v>0</v>
      </c>
      <c r="AW1793">
        <v>0</v>
      </c>
    </row>
    <row r="1794" spans="1:49" x14ac:dyDescent="0.2">
      <c r="A1794" t="s">
        <v>254</v>
      </c>
      <c r="B1794" t="str">
        <f t="shared" ref="B1794:B1857" si="140">IF(MID(A1794,1,4)="#Acc","Accident",IF(MID(A1794,1,4)="#Alz","Alzheimer",IF(MID(A1794,1,4)="#Ass","Assault",IF(MID(A1794,1,4)="#Cer","Cerebrovascular",IF(MID(A1794,1,4)="#Chr","LowerResp",IF(MID(A1794,1,4)="#COV","COVID",IF(MID(A1794,1,4)="#Dia","Diabetes",IF(MID(A1794,1,4)="#Dis","Heart",IF(MID(A1794,1,4)="#Inf","Influenza",IF(MID(A1794,1,4)="#Int","SelfHarm",IF(MID(A1794,1,4)="#Mal","Cancer",IF(MID(A1794,1,4)="#Nep","Kidney",IF(MID(A1794,1,4)="#Sep","Septicemia",IF(MID(A1794,1,6)="Other ","OtherResp","Other"))))))))))))))</f>
        <v>LowerResp</v>
      </c>
      <c r="C1794" s="1" t="s">
        <v>214</v>
      </c>
      <c r="D1794" s="1">
        <f t="shared" si="136"/>
        <v>44743</v>
      </c>
      <c r="E1794">
        <f t="shared" si="137"/>
        <v>31</v>
      </c>
      <c r="F1794">
        <v>5210</v>
      </c>
      <c r="G1794" t="s">
        <v>261</v>
      </c>
      <c r="H1794" s="2">
        <f t="shared" si="138"/>
        <v>168.06451612903226</v>
      </c>
      <c r="I1794">
        <v>1.5646732645796493</v>
      </c>
      <c r="J1794" t="s">
        <v>182</v>
      </c>
      <c r="K1794" t="s">
        <v>208</v>
      </c>
      <c r="L1794">
        <v>1</v>
      </c>
      <c r="M1794">
        <f t="shared" si="139"/>
        <v>0</v>
      </c>
      <c r="N1794">
        <v>332976866.02957779</v>
      </c>
      <c r="O1794" t="s">
        <v>46</v>
      </c>
      <c r="P1794">
        <v>43656.142857142891</v>
      </c>
      <c r="Q1794">
        <v>39812.500000000007</v>
      </c>
      <c r="R1794">
        <v>46171.000000000065</v>
      </c>
      <c r="S1794">
        <v>38067.625</v>
      </c>
      <c r="T1794">
        <v>60013.000000000211</v>
      </c>
      <c r="U1794">
        <v>35749</v>
      </c>
      <c r="V1794">
        <v>76640.499999999985</v>
      </c>
      <c r="W1794">
        <v>1507.0246872942732</v>
      </c>
      <c r="X1794">
        <v>1376.1906682027627</v>
      </c>
      <c r="Y1794">
        <v>1632.9800754806924</v>
      </c>
      <c r="Z1794">
        <v>1320.8883640553086</v>
      </c>
      <c r="AA1794">
        <v>2055.0426267281118</v>
      </c>
      <c r="AB1794">
        <v>1246.5243087557681</v>
      </c>
      <c r="AC1794">
        <v>2828.641645479117</v>
      </c>
      <c r="AD1794">
        <v>-1355.0208333333339</v>
      </c>
      <c r="AE1794">
        <v>-1389.6547619047615</v>
      </c>
      <c r="AF1794">
        <v>-1417.8888888888887</v>
      </c>
      <c r="AG1794">
        <v>-1429.5500000000011</v>
      </c>
      <c r="AH1794">
        <v>-1390.3125</v>
      </c>
      <c r="AI1794">
        <v>-1489.1111111111113</v>
      </c>
      <c r="AJ1794">
        <v>-1510.7916666666661</v>
      </c>
      <c r="AK1794">
        <v>-1812.75</v>
      </c>
      <c r="AL1794">
        <v>-51.418913320797742</v>
      </c>
      <c r="AM1794">
        <v>-52.580344468154408</v>
      </c>
      <c r="AN1794">
        <v>-53.475896204483433</v>
      </c>
      <c r="AO1794">
        <v>-54.119889559828607</v>
      </c>
      <c r="AP1794">
        <v>-52.825935618500409</v>
      </c>
      <c r="AQ1794">
        <v>-56.076142951309919</v>
      </c>
      <c r="AR1794">
        <v>-56.583879685541376</v>
      </c>
      <c r="AS1794">
        <v>-67.215290578597092</v>
      </c>
      <c r="AT1794">
        <v>0</v>
      </c>
      <c r="AU1794">
        <v>0</v>
      </c>
      <c r="AV1794">
        <v>0</v>
      </c>
      <c r="AW1794">
        <v>0</v>
      </c>
    </row>
    <row r="1795" spans="1:49" x14ac:dyDescent="0.2">
      <c r="A1795" t="s">
        <v>384</v>
      </c>
      <c r="B1795" t="str">
        <f t="shared" si="140"/>
        <v>Other</v>
      </c>
      <c r="C1795" s="1" t="s">
        <v>25</v>
      </c>
      <c r="D1795" s="1">
        <f t="shared" ref="D1795:D1858" si="141">DATE(K1795,O1795,1)</f>
        <v>40179</v>
      </c>
      <c r="E1795">
        <f t="shared" ref="E1795:E1858" si="142">DAY(EOMONTH(D1795,0))</f>
        <v>31</v>
      </c>
      <c r="F1795">
        <v>48614</v>
      </c>
      <c r="G1795" t="s">
        <v>385</v>
      </c>
      <c r="H1795" s="2">
        <f t="shared" ref="H1795:H1858" si="143">F1795/E1795</f>
        <v>1568.1935483870968</v>
      </c>
      <c r="I1795">
        <v>15.745652654581844</v>
      </c>
      <c r="J1795" t="s">
        <v>26</v>
      </c>
      <c r="K1795" t="s">
        <v>27</v>
      </c>
      <c r="L1795">
        <v>1</v>
      </c>
      <c r="M1795">
        <f t="shared" ref="M1795:M1858" si="144">IF(YEAR(D1795)&lt;2018,1,IF(YEAR(D1795)=2018,IF(MONTH(D1795)&lt;3,1,0),0))</f>
        <v>1</v>
      </c>
      <c r="N1795">
        <v>308745538</v>
      </c>
      <c r="O1795" t="s">
        <v>28</v>
      </c>
      <c r="P1795">
        <v>1000</v>
      </c>
      <c r="Q1795">
        <v>1000</v>
      </c>
      <c r="R1795">
        <v>1000</v>
      </c>
      <c r="S1795">
        <v>1000</v>
      </c>
      <c r="T1795">
        <v>1000</v>
      </c>
      <c r="U1795">
        <v>1000</v>
      </c>
      <c r="V1795">
        <v>1000</v>
      </c>
      <c r="W1795">
        <v>100</v>
      </c>
      <c r="X1795">
        <v>100</v>
      </c>
      <c r="Y1795">
        <v>100</v>
      </c>
      <c r="Z1795">
        <v>100</v>
      </c>
      <c r="AA1795">
        <v>100</v>
      </c>
      <c r="AB1795">
        <v>100</v>
      </c>
      <c r="AC1795">
        <v>100</v>
      </c>
      <c r="AD1795">
        <v>6149.6145833333358</v>
      </c>
      <c r="AE1795">
        <v>6479.2261904761908</v>
      </c>
      <c r="AF1795">
        <v>6623.5694444444453</v>
      </c>
      <c r="AG1795">
        <v>7393.3333333333285</v>
      </c>
      <c r="AH1795">
        <v>6395.2708333333358</v>
      </c>
      <c r="AI1795">
        <v>6707.8611111111095</v>
      </c>
      <c r="AJ1795">
        <v>5472.3333333333358</v>
      </c>
      <c r="AK1795">
        <v>6576.1666666666642</v>
      </c>
      <c r="AL1795">
        <v>168.41939252387965</v>
      </c>
      <c r="AM1795">
        <v>178.76768716941706</v>
      </c>
      <c r="AN1795">
        <v>183.38091835578643</v>
      </c>
      <c r="AO1795">
        <v>207.32161815597578</v>
      </c>
      <c r="AP1795">
        <v>175.25525490183054</v>
      </c>
      <c r="AQ1795">
        <v>185.47953811112848</v>
      </c>
      <c r="AR1795">
        <v>146.2446431881981</v>
      </c>
      <c r="AS1795">
        <v>178.8005952380945</v>
      </c>
      <c r="AT1795">
        <v>121.83636965743722</v>
      </c>
      <c r="AU1795">
        <v>0</v>
      </c>
      <c r="AV1795">
        <v>0</v>
      </c>
      <c r="AW1795">
        <v>0</v>
      </c>
    </row>
    <row r="1796" spans="1:49" x14ac:dyDescent="0.2">
      <c r="A1796" t="s">
        <v>384</v>
      </c>
      <c r="B1796" t="str">
        <f t="shared" si="140"/>
        <v>Other</v>
      </c>
      <c r="C1796" s="1" t="s">
        <v>30</v>
      </c>
      <c r="D1796" s="1">
        <f t="shared" si="141"/>
        <v>40210</v>
      </c>
      <c r="E1796">
        <f t="shared" si="142"/>
        <v>28</v>
      </c>
      <c r="F1796">
        <v>43257</v>
      </c>
      <c r="G1796" t="s">
        <v>386</v>
      </c>
      <c r="H1796" s="2">
        <f t="shared" si="143"/>
        <v>1544.8928571428571</v>
      </c>
      <c r="I1796">
        <v>14.010566850685953</v>
      </c>
      <c r="J1796" t="s">
        <v>26</v>
      </c>
      <c r="K1796" t="s">
        <v>27</v>
      </c>
      <c r="L1796">
        <v>1</v>
      </c>
      <c r="M1796">
        <f t="shared" si="144"/>
        <v>1</v>
      </c>
      <c r="N1796">
        <v>308745538</v>
      </c>
      <c r="O1796" t="s">
        <v>31</v>
      </c>
      <c r="P1796">
        <v>2139.166666666667</v>
      </c>
      <c r="Q1796">
        <v>1947.3333333333335</v>
      </c>
      <c r="R1796">
        <v>1810.7166666666667</v>
      </c>
      <c r="S1796">
        <v>1676.1041666666665</v>
      </c>
      <c r="T1796">
        <v>1901.4444444444443</v>
      </c>
      <c r="U1796">
        <v>2132.375</v>
      </c>
      <c r="V1796">
        <v>2584.333333333333</v>
      </c>
      <c r="W1796">
        <v>137.51429851510503</v>
      </c>
      <c r="X1796">
        <v>131.11784327530299</v>
      </c>
      <c r="Y1796">
        <v>127.65278417818747</v>
      </c>
      <c r="Z1796">
        <v>122.22081253200197</v>
      </c>
      <c r="AA1796">
        <v>129.70146356033467</v>
      </c>
      <c r="AB1796">
        <v>137.12275345622129</v>
      </c>
      <c r="AC1796">
        <v>157.21067654536819</v>
      </c>
      <c r="AD1796">
        <v>-84.760416666664241</v>
      </c>
      <c r="AE1796">
        <v>119.51190476190095</v>
      </c>
      <c r="AF1796">
        <v>47.736111111109494</v>
      </c>
      <c r="AG1796">
        <v>202.53333333333285</v>
      </c>
      <c r="AH1796">
        <v>46.520833333335759</v>
      </c>
      <c r="AI1796">
        <v>447.52777777778101</v>
      </c>
      <c r="AJ1796">
        <v>113.33333333333576</v>
      </c>
      <c r="AK1796">
        <v>-234.83333333333576</v>
      </c>
      <c r="AL1796">
        <v>122.33641342011401</v>
      </c>
      <c r="AM1796">
        <v>129.43009551429009</v>
      </c>
      <c r="AN1796">
        <v>125.61455758455918</v>
      </c>
      <c r="AO1796">
        <v>139.24714652082594</v>
      </c>
      <c r="AP1796">
        <v>131.36262618738624</v>
      </c>
      <c r="AQ1796">
        <v>141.75518830446549</v>
      </c>
      <c r="AR1796">
        <v>121.5411829943323</v>
      </c>
      <c r="AS1796">
        <v>140.58054915514572</v>
      </c>
      <c r="AT1796">
        <v>0</v>
      </c>
      <c r="AU1796">
        <v>0</v>
      </c>
      <c r="AV1796">
        <v>0</v>
      </c>
      <c r="AW1796">
        <v>0</v>
      </c>
    </row>
    <row r="1797" spans="1:49" x14ac:dyDescent="0.2">
      <c r="A1797" t="s">
        <v>384</v>
      </c>
      <c r="B1797" t="str">
        <f t="shared" si="140"/>
        <v>Other</v>
      </c>
      <c r="C1797" s="1" t="s">
        <v>33</v>
      </c>
      <c r="D1797" s="1">
        <f t="shared" si="141"/>
        <v>40238</v>
      </c>
      <c r="E1797">
        <f t="shared" si="142"/>
        <v>31</v>
      </c>
      <c r="F1797">
        <v>47511</v>
      </c>
      <c r="G1797" t="s">
        <v>387</v>
      </c>
      <c r="H1797" s="2">
        <f t="shared" si="143"/>
        <v>1532.6129032258063</v>
      </c>
      <c r="I1797">
        <v>15.388400528075</v>
      </c>
      <c r="J1797" t="s">
        <v>26</v>
      </c>
      <c r="K1797" t="s">
        <v>27</v>
      </c>
      <c r="L1797">
        <v>1</v>
      </c>
      <c r="M1797">
        <f t="shared" si="144"/>
        <v>1</v>
      </c>
      <c r="N1797">
        <v>308745538</v>
      </c>
      <c r="O1797" t="s">
        <v>34</v>
      </c>
      <c r="P1797">
        <v>3278.3333333333339</v>
      </c>
      <c r="Q1797">
        <v>2894.666666666667</v>
      </c>
      <c r="R1797">
        <v>2621.4333333333334</v>
      </c>
      <c r="S1797">
        <v>2352.208333333333</v>
      </c>
      <c r="T1797">
        <v>2802.8888888888887</v>
      </c>
      <c r="U1797">
        <v>3264.75</v>
      </c>
      <c r="V1797">
        <v>4168.6666666666661</v>
      </c>
      <c r="W1797">
        <v>175.02859703021005</v>
      </c>
      <c r="X1797">
        <v>162.23568655060598</v>
      </c>
      <c r="Y1797">
        <v>155.30556835637495</v>
      </c>
      <c r="Z1797">
        <v>144.44162506400394</v>
      </c>
      <c r="AA1797">
        <v>159.40292712066935</v>
      </c>
      <c r="AB1797">
        <v>174.24550691244258</v>
      </c>
      <c r="AC1797">
        <v>214.42135309073637</v>
      </c>
      <c r="AD1797">
        <v>3122.9895833333358</v>
      </c>
      <c r="AE1797">
        <v>3177.7976190476184</v>
      </c>
      <c r="AF1797">
        <v>3138.9027777777737</v>
      </c>
      <c r="AG1797">
        <v>3465.5333333333328</v>
      </c>
      <c r="AH1797">
        <v>3130.7708333333358</v>
      </c>
      <c r="AI1797">
        <v>3460.1944444444453</v>
      </c>
      <c r="AJ1797">
        <v>3159.3333333333358</v>
      </c>
      <c r="AK1797">
        <v>3851.1666666666642</v>
      </c>
      <c r="AL1797">
        <v>70.786328007750853</v>
      </c>
      <c r="AM1797">
        <v>72.269991316882852</v>
      </c>
      <c r="AN1797">
        <v>70.972316205248944</v>
      </c>
      <c r="AO1797">
        <v>80.618392349524584</v>
      </c>
      <c r="AP1797">
        <v>69.94880328892782</v>
      </c>
      <c r="AQ1797">
        <v>80.716097250914117</v>
      </c>
      <c r="AR1797">
        <v>71.631739962392203</v>
      </c>
      <c r="AS1797">
        <v>90.89736943164371</v>
      </c>
      <c r="AT1797">
        <v>0</v>
      </c>
      <c r="AU1797">
        <v>0</v>
      </c>
      <c r="AV1797">
        <v>0</v>
      </c>
      <c r="AW1797">
        <v>0</v>
      </c>
    </row>
    <row r="1798" spans="1:49" x14ac:dyDescent="0.2">
      <c r="A1798" t="s">
        <v>384</v>
      </c>
      <c r="B1798" t="str">
        <f t="shared" si="140"/>
        <v>Other</v>
      </c>
      <c r="C1798" s="1" t="s">
        <v>36</v>
      </c>
      <c r="D1798" s="1">
        <f t="shared" si="141"/>
        <v>40269</v>
      </c>
      <c r="E1798">
        <f t="shared" si="142"/>
        <v>30</v>
      </c>
      <c r="F1798">
        <v>43396</v>
      </c>
      <c r="G1798" t="s">
        <v>388</v>
      </c>
      <c r="H1798" s="2">
        <f t="shared" si="143"/>
        <v>1446.5333333333333</v>
      </c>
      <c r="I1798">
        <v>14.055587744234865</v>
      </c>
      <c r="J1798" t="s">
        <v>26</v>
      </c>
      <c r="K1798" t="s">
        <v>27</v>
      </c>
      <c r="L1798">
        <v>1</v>
      </c>
      <c r="M1798">
        <f t="shared" si="144"/>
        <v>1</v>
      </c>
      <c r="N1798">
        <v>308745538</v>
      </c>
      <c r="O1798" t="s">
        <v>37</v>
      </c>
      <c r="P1798">
        <v>4417.5000000000009</v>
      </c>
      <c r="Q1798">
        <v>3842.0000000000005</v>
      </c>
      <c r="R1798">
        <v>3432.15</v>
      </c>
      <c r="S1798">
        <v>3028.3124999999995</v>
      </c>
      <c r="T1798">
        <v>3704.333333333333</v>
      </c>
      <c r="U1798">
        <v>4397.125</v>
      </c>
      <c r="V1798">
        <v>5752.9999999999991</v>
      </c>
      <c r="W1798">
        <v>212.54289554531508</v>
      </c>
      <c r="X1798">
        <v>193.35352982590896</v>
      </c>
      <c r="Y1798">
        <v>182.95835253456244</v>
      </c>
      <c r="Z1798">
        <v>166.66243759600593</v>
      </c>
      <c r="AA1798">
        <v>189.10439068100402</v>
      </c>
      <c r="AB1798">
        <v>211.36826036866387</v>
      </c>
      <c r="AC1798">
        <v>271.63202963610456</v>
      </c>
      <c r="AD1798">
        <v>-756.01041666666424</v>
      </c>
      <c r="AE1798">
        <v>-667.48809523809905</v>
      </c>
      <c r="AF1798">
        <v>-636.43055555555475</v>
      </c>
      <c r="AG1798">
        <v>-480.86666666666861</v>
      </c>
      <c r="AH1798">
        <v>-647.97916666666424</v>
      </c>
      <c r="AI1798">
        <v>-717.47222222221899</v>
      </c>
      <c r="AJ1798">
        <v>-840.16666666666424</v>
      </c>
      <c r="AK1798">
        <v>-969.83333333333576</v>
      </c>
      <c r="AL1798">
        <v>-2.0646128524638243</v>
      </c>
      <c r="AM1798">
        <v>1.3088546041331028</v>
      </c>
      <c r="AN1798">
        <v>2.8334273163598027</v>
      </c>
      <c r="AO1798">
        <v>7.5231235323201417</v>
      </c>
      <c r="AP1798">
        <v>2.3111688803257948</v>
      </c>
      <c r="AQ1798">
        <v>0.51753094267019151</v>
      </c>
      <c r="AR1798">
        <v>-2.4236363816937683</v>
      </c>
      <c r="AS1798">
        <v>-8.945641321044377</v>
      </c>
      <c r="AT1798">
        <v>0</v>
      </c>
      <c r="AU1798">
        <v>0</v>
      </c>
      <c r="AV1798">
        <v>0</v>
      </c>
      <c r="AW1798">
        <v>0</v>
      </c>
    </row>
    <row r="1799" spans="1:49" x14ac:dyDescent="0.2">
      <c r="A1799" t="s">
        <v>384</v>
      </c>
      <c r="B1799" t="str">
        <f t="shared" si="140"/>
        <v>Other</v>
      </c>
      <c r="C1799" s="1" t="s">
        <v>39</v>
      </c>
      <c r="D1799" s="1">
        <f t="shared" si="141"/>
        <v>40299</v>
      </c>
      <c r="E1799">
        <f t="shared" si="142"/>
        <v>31</v>
      </c>
      <c r="F1799">
        <v>43327</v>
      </c>
      <c r="G1799" t="s">
        <v>389</v>
      </c>
      <c r="H1799" s="2">
        <f t="shared" si="143"/>
        <v>1397.6451612903227</v>
      </c>
      <c r="I1799">
        <v>14.033239243120656</v>
      </c>
      <c r="J1799" t="s">
        <v>26</v>
      </c>
      <c r="K1799" t="s">
        <v>27</v>
      </c>
      <c r="L1799">
        <v>1</v>
      </c>
      <c r="M1799">
        <f t="shared" si="144"/>
        <v>1</v>
      </c>
      <c r="N1799">
        <v>308745538</v>
      </c>
      <c r="O1799" t="s">
        <v>40</v>
      </c>
      <c r="P1799">
        <v>5556.6666666666679</v>
      </c>
      <c r="Q1799">
        <v>4789.3333333333339</v>
      </c>
      <c r="R1799">
        <v>4242.8666666666668</v>
      </c>
      <c r="S1799">
        <v>3704.4166666666661</v>
      </c>
      <c r="T1799">
        <v>4605.7777777777774</v>
      </c>
      <c r="U1799">
        <v>5529.5</v>
      </c>
      <c r="V1799">
        <v>7337.3333333333321</v>
      </c>
      <c r="W1799">
        <v>250.0571940604201</v>
      </c>
      <c r="X1799">
        <v>224.47137310121195</v>
      </c>
      <c r="Y1799">
        <v>210.61113671274992</v>
      </c>
      <c r="Z1799">
        <v>188.88325012800792</v>
      </c>
      <c r="AA1799">
        <v>218.80585424133869</v>
      </c>
      <c r="AB1799">
        <v>248.49101382488516</v>
      </c>
      <c r="AC1799">
        <v>328.84270618147275</v>
      </c>
      <c r="AD1799">
        <v>-1419.3854166666642</v>
      </c>
      <c r="AE1799">
        <v>-1415.7738095238092</v>
      </c>
      <c r="AF1799">
        <v>-1420.0972222222263</v>
      </c>
      <c r="AG1799">
        <v>-1363.066666666673</v>
      </c>
      <c r="AH1799">
        <v>-1327.7291666666642</v>
      </c>
      <c r="AI1799">
        <v>-1564.472222222219</v>
      </c>
      <c r="AJ1799">
        <v>-1740.1666666666642</v>
      </c>
      <c r="AK1799">
        <v>-1893.8333333333358</v>
      </c>
      <c r="AL1799">
        <v>-75.741897798700393</v>
      </c>
      <c r="AM1799">
        <v>-75.909732185421717</v>
      </c>
      <c r="AN1799">
        <v>-76.092199923783255</v>
      </c>
      <c r="AO1799">
        <v>-75.142897973056279</v>
      </c>
      <c r="AP1799">
        <v>-73.873777356233632</v>
      </c>
      <c r="AQ1799">
        <v>-81.369924254462376</v>
      </c>
      <c r="AR1799">
        <v>-86.416647134381719</v>
      </c>
      <c r="AS1799">
        <v>-94.425211213517287</v>
      </c>
      <c r="AT1799">
        <v>0</v>
      </c>
      <c r="AU1799">
        <v>0</v>
      </c>
      <c r="AV1799">
        <v>0</v>
      </c>
      <c r="AW1799">
        <v>0</v>
      </c>
    </row>
    <row r="1800" spans="1:49" x14ac:dyDescent="0.2">
      <c r="A1800" t="s">
        <v>384</v>
      </c>
      <c r="B1800" t="str">
        <f t="shared" si="140"/>
        <v>Other</v>
      </c>
      <c r="C1800" s="1" t="s">
        <v>42</v>
      </c>
      <c r="D1800" s="1">
        <f t="shared" si="141"/>
        <v>40330</v>
      </c>
      <c r="E1800">
        <f t="shared" si="142"/>
        <v>30</v>
      </c>
      <c r="F1800">
        <v>41061</v>
      </c>
      <c r="G1800" t="s">
        <v>390</v>
      </c>
      <c r="H1800" s="2">
        <f t="shared" si="143"/>
        <v>1368.7</v>
      </c>
      <c r="I1800">
        <v>13.299301510877219</v>
      </c>
      <c r="J1800" t="s">
        <v>26</v>
      </c>
      <c r="K1800" t="s">
        <v>27</v>
      </c>
      <c r="L1800">
        <v>1</v>
      </c>
      <c r="M1800">
        <f t="shared" si="144"/>
        <v>1</v>
      </c>
      <c r="N1800">
        <v>308745538</v>
      </c>
      <c r="O1800" t="s">
        <v>43</v>
      </c>
      <c r="P1800">
        <v>6695.8333333333348</v>
      </c>
      <c r="Q1800">
        <v>5736.666666666667</v>
      </c>
      <c r="R1800">
        <v>5053.5833333333339</v>
      </c>
      <c r="S1800">
        <v>4380.520833333333</v>
      </c>
      <c r="T1800">
        <v>5507.2222222222217</v>
      </c>
      <c r="U1800">
        <v>6661.875</v>
      </c>
      <c r="V1800">
        <v>8921.6666666666661</v>
      </c>
      <c r="W1800">
        <v>287.5714925755251</v>
      </c>
      <c r="X1800">
        <v>255.58921637651494</v>
      </c>
      <c r="Y1800">
        <v>238.26392089093741</v>
      </c>
      <c r="Z1800">
        <v>211.1040626600099</v>
      </c>
      <c r="AA1800">
        <v>248.50731780167337</v>
      </c>
      <c r="AB1800">
        <v>285.61376728110645</v>
      </c>
      <c r="AC1800">
        <v>386.05338272684094</v>
      </c>
      <c r="AD1800">
        <v>-3937.3854166666642</v>
      </c>
      <c r="AE1800">
        <v>-3969.7738095238092</v>
      </c>
      <c r="AF1800">
        <v>-4020.4305555555547</v>
      </c>
      <c r="AG1800">
        <v>-4092.066666666673</v>
      </c>
      <c r="AH1800">
        <v>-3892.7291666666642</v>
      </c>
      <c r="AI1800">
        <v>-4039.8055555555547</v>
      </c>
      <c r="AJ1800">
        <v>-4117.6666666666642</v>
      </c>
      <c r="AK1800">
        <v>-4155.8333333333358</v>
      </c>
      <c r="AL1800">
        <v>-108.11044618579717</v>
      </c>
      <c r="AM1800">
        <v>-108.7673358720574</v>
      </c>
      <c r="AN1800">
        <v>-109.96657268363992</v>
      </c>
      <c r="AO1800">
        <v>-112.85020980101331</v>
      </c>
      <c r="AP1800">
        <v>-105.84716445300774</v>
      </c>
      <c r="AQ1800">
        <v>-110.22691350177433</v>
      </c>
      <c r="AR1800">
        <v>-111.67363638169377</v>
      </c>
      <c r="AS1800">
        <v>-115.14564132104442</v>
      </c>
      <c r="AT1800">
        <v>0</v>
      </c>
      <c r="AU1800">
        <v>0</v>
      </c>
      <c r="AV1800">
        <v>0</v>
      </c>
      <c r="AW1800">
        <v>0</v>
      </c>
    </row>
    <row r="1801" spans="1:49" x14ac:dyDescent="0.2">
      <c r="A1801" t="s">
        <v>384</v>
      </c>
      <c r="B1801" t="str">
        <f t="shared" si="140"/>
        <v>Other</v>
      </c>
      <c r="C1801" s="1" t="s">
        <v>45</v>
      </c>
      <c r="D1801" s="1">
        <f t="shared" si="141"/>
        <v>40360</v>
      </c>
      <c r="E1801">
        <f t="shared" si="142"/>
        <v>31</v>
      </c>
      <c r="F1801">
        <v>42674</v>
      </c>
      <c r="G1801" t="s">
        <v>391</v>
      </c>
      <c r="H1801" s="2">
        <f t="shared" si="143"/>
        <v>1376.5806451612902</v>
      </c>
      <c r="I1801">
        <v>13.821738210836912</v>
      </c>
      <c r="J1801" t="s">
        <v>26</v>
      </c>
      <c r="K1801" t="s">
        <v>27</v>
      </c>
      <c r="L1801">
        <v>1</v>
      </c>
      <c r="M1801">
        <f t="shared" si="144"/>
        <v>1</v>
      </c>
      <c r="N1801">
        <v>308745538</v>
      </c>
      <c r="O1801" t="s">
        <v>46</v>
      </c>
      <c r="P1801">
        <v>7835.0000000000018</v>
      </c>
      <c r="Q1801">
        <v>6684</v>
      </c>
      <c r="R1801">
        <v>5864.3000000000011</v>
      </c>
      <c r="S1801">
        <v>5056.625</v>
      </c>
      <c r="T1801">
        <v>6408.6666666666661</v>
      </c>
      <c r="U1801">
        <v>7794.25</v>
      </c>
      <c r="V1801">
        <v>10506</v>
      </c>
      <c r="W1801">
        <v>325.0857910906301</v>
      </c>
      <c r="X1801">
        <v>286.70705965181793</v>
      </c>
      <c r="Y1801">
        <v>265.91670506912487</v>
      </c>
      <c r="Z1801">
        <v>233.32487519201189</v>
      </c>
      <c r="AA1801">
        <v>278.20878136200804</v>
      </c>
      <c r="AB1801">
        <v>322.73652073732774</v>
      </c>
      <c r="AC1801">
        <v>443.26405927220912</v>
      </c>
      <c r="AD1801">
        <v>-2721.2604166666642</v>
      </c>
      <c r="AE1801">
        <v>-2810.3452380952367</v>
      </c>
      <c r="AF1801">
        <v>-2835.5972222222263</v>
      </c>
      <c r="AG1801">
        <v>-2982.066666666673</v>
      </c>
      <c r="AH1801">
        <v>-2707.9791666666642</v>
      </c>
      <c r="AI1801">
        <v>-2979.8055555555547</v>
      </c>
      <c r="AJ1801">
        <v>-2992.1666666666642</v>
      </c>
      <c r="AK1801">
        <v>-3723.8333333333358</v>
      </c>
      <c r="AL1801">
        <v>-117.73786554063645</v>
      </c>
      <c r="AM1801">
        <v>-120.89590730062901</v>
      </c>
      <c r="AN1801">
        <v>-121.75349024636375</v>
      </c>
      <c r="AO1801">
        <v>-127.36870442466898</v>
      </c>
      <c r="AP1801">
        <v>-118.39797090462048</v>
      </c>
      <c r="AQ1801">
        <v>-127.02583823295708</v>
      </c>
      <c r="AR1801">
        <v>-126.8037439085756</v>
      </c>
      <c r="AS1801">
        <v>-153.4574692780343</v>
      </c>
      <c r="AT1801">
        <v>0</v>
      </c>
      <c r="AU1801">
        <v>0</v>
      </c>
      <c r="AV1801">
        <v>0</v>
      </c>
      <c r="AW1801">
        <v>0</v>
      </c>
    </row>
    <row r="1802" spans="1:49" x14ac:dyDescent="0.2">
      <c r="A1802" t="s">
        <v>384</v>
      </c>
      <c r="B1802" t="str">
        <f t="shared" si="140"/>
        <v>Other</v>
      </c>
      <c r="C1802" s="1" t="s">
        <v>48</v>
      </c>
      <c r="D1802" s="1">
        <f t="shared" si="141"/>
        <v>40391</v>
      </c>
      <c r="E1802">
        <f t="shared" si="142"/>
        <v>31</v>
      </c>
      <c r="F1802">
        <v>42419</v>
      </c>
      <c r="G1802" t="s">
        <v>392</v>
      </c>
      <c r="H1802" s="2">
        <f t="shared" si="143"/>
        <v>1368.3548387096773</v>
      </c>
      <c r="I1802">
        <v>13.739145924110488</v>
      </c>
      <c r="J1802" t="s">
        <v>26</v>
      </c>
      <c r="K1802" t="s">
        <v>27</v>
      </c>
      <c r="L1802">
        <v>1</v>
      </c>
      <c r="M1802">
        <f t="shared" si="144"/>
        <v>1</v>
      </c>
      <c r="N1802">
        <v>308745538</v>
      </c>
      <c r="O1802" t="s">
        <v>49</v>
      </c>
      <c r="P1802">
        <v>8974.1666666666679</v>
      </c>
      <c r="Q1802">
        <v>7631.333333333333</v>
      </c>
      <c r="R1802">
        <v>6675.0166666666682</v>
      </c>
      <c r="S1802">
        <v>5732.729166666667</v>
      </c>
      <c r="T1802">
        <v>7310.1111111111104</v>
      </c>
      <c r="U1802">
        <v>8926.625</v>
      </c>
      <c r="V1802">
        <v>12090.333333333334</v>
      </c>
      <c r="W1802">
        <v>362.60008960573509</v>
      </c>
      <c r="X1802">
        <v>317.82490292712089</v>
      </c>
      <c r="Y1802">
        <v>293.56948924731233</v>
      </c>
      <c r="Z1802">
        <v>255.54568772401387</v>
      </c>
      <c r="AA1802">
        <v>307.91024492234271</v>
      </c>
      <c r="AB1802">
        <v>359.85927419354903</v>
      </c>
      <c r="AC1802">
        <v>500.47473581757731</v>
      </c>
      <c r="AD1802">
        <v>-2523.8854166666642</v>
      </c>
      <c r="AE1802">
        <v>-2548.3452380952367</v>
      </c>
      <c r="AF1802">
        <v>-2596.5972222222263</v>
      </c>
      <c r="AG1802">
        <v>-2803.2666666666701</v>
      </c>
      <c r="AH1802">
        <v>-2616.2291666666642</v>
      </c>
      <c r="AI1802">
        <v>-2710.472222222219</v>
      </c>
      <c r="AJ1802">
        <v>-2587.1666666666642</v>
      </c>
      <c r="AK1802">
        <v>-2892.8333333333358</v>
      </c>
      <c r="AL1802">
        <v>-111.37093005676525</v>
      </c>
      <c r="AM1802">
        <v>-112.44429439740293</v>
      </c>
      <c r="AN1802">
        <v>-114.04381282700933</v>
      </c>
      <c r="AO1802">
        <v>-121.60096248918512</v>
      </c>
      <c r="AP1802">
        <v>-115.43829348526583</v>
      </c>
      <c r="AQ1802">
        <v>-118.33766618994628</v>
      </c>
      <c r="AR1802">
        <v>-113.7392277795434</v>
      </c>
      <c r="AS1802">
        <v>-126.65101766513044</v>
      </c>
      <c r="AT1802">
        <v>0</v>
      </c>
      <c r="AU1802">
        <v>0</v>
      </c>
      <c r="AV1802">
        <v>0</v>
      </c>
      <c r="AW1802">
        <v>0</v>
      </c>
    </row>
    <row r="1803" spans="1:49" x14ac:dyDescent="0.2">
      <c r="A1803" t="s">
        <v>384</v>
      </c>
      <c r="B1803" t="str">
        <f t="shared" si="140"/>
        <v>Other</v>
      </c>
      <c r="C1803" s="1" t="s">
        <v>51</v>
      </c>
      <c r="D1803" s="1">
        <f t="shared" si="141"/>
        <v>40422</v>
      </c>
      <c r="E1803">
        <f t="shared" si="142"/>
        <v>30</v>
      </c>
      <c r="F1803">
        <v>42485</v>
      </c>
      <c r="G1803" t="s">
        <v>393</v>
      </c>
      <c r="H1803" s="2">
        <f t="shared" si="143"/>
        <v>1416.1666666666667</v>
      </c>
      <c r="I1803">
        <v>13.76052275126321</v>
      </c>
      <c r="J1803" t="s">
        <v>26</v>
      </c>
      <c r="K1803" t="s">
        <v>27</v>
      </c>
      <c r="L1803">
        <v>1</v>
      </c>
      <c r="M1803">
        <f t="shared" si="144"/>
        <v>1</v>
      </c>
      <c r="N1803">
        <v>308745538</v>
      </c>
      <c r="O1803" t="s">
        <v>52</v>
      </c>
      <c r="P1803">
        <v>10113.333333333334</v>
      </c>
      <c r="Q1803">
        <v>8578.6666666666661</v>
      </c>
      <c r="R1803">
        <v>7485.7333333333354</v>
      </c>
      <c r="S1803">
        <v>6408.8333333333339</v>
      </c>
      <c r="T1803">
        <v>8211.5555555555547</v>
      </c>
      <c r="U1803">
        <v>10059</v>
      </c>
      <c r="V1803">
        <v>13674.666666666668</v>
      </c>
      <c r="W1803">
        <v>400.11438812084009</v>
      </c>
      <c r="X1803">
        <v>348.94274620242385</v>
      </c>
      <c r="Y1803">
        <v>321.22227342549979</v>
      </c>
      <c r="Z1803">
        <v>277.76650025601583</v>
      </c>
      <c r="AA1803">
        <v>337.61170848267739</v>
      </c>
      <c r="AB1803">
        <v>396.98202764977032</v>
      </c>
      <c r="AC1803">
        <v>557.6854123629455</v>
      </c>
      <c r="AD1803">
        <v>-3041.7604166666642</v>
      </c>
      <c r="AE1803">
        <v>-3149.6309523809541</v>
      </c>
      <c r="AF1803">
        <v>-3210.4305555555547</v>
      </c>
      <c r="AG1803">
        <v>-3399.4666666666672</v>
      </c>
      <c r="AH1803">
        <v>-3083.9791666666642</v>
      </c>
      <c r="AI1803">
        <v>-3162.8055555555547</v>
      </c>
      <c r="AJ1803">
        <v>-2948.1666666666642</v>
      </c>
      <c r="AK1803">
        <v>-2980.8333333333358</v>
      </c>
      <c r="AL1803">
        <v>-78.256279519130658</v>
      </c>
      <c r="AM1803">
        <v>-81.429240633962308</v>
      </c>
      <c r="AN1803">
        <v>-82.966572683639924</v>
      </c>
      <c r="AO1803">
        <v>-89.763543134346492</v>
      </c>
      <c r="AP1803">
        <v>-78.888831119674478</v>
      </c>
      <c r="AQ1803">
        <v>-80.993580168440985</v>
      </c>
      <c r="AR1803">
        <v>-72.690303048360875</v>
      </c>
      <c r="AS1803">
        <v>-75.978974654378362</v>
      </c>
      <c r="AT1803">
        <v>0</v>
      </c>
      <c r="AU1803">
        <v>0</v>
      </c>
      <c r="AV1803">
        <v>0</v>
      </c>
      <c r="AW1803">
        <v>0</v>
      </c>
    </row>
    <row r="1804" spans="1:49" x14ac:dyDescent="0.2">
      <c r="A1804" t="s">
        <v>384</v>
      </c>
      <c r="B1804" t="str">
        <f t="shared" si="140"/>
        <v>Other</v>
      </c>
      <c r="C1804" s="1" t="s">
        <v>54</v>
      </c>
      <c r="D1804" s="1">
        <f t="shared" si="141"/>
        <v>40452</v>
      </c>
      <c r="E1804">
        <f t="shared" si="142"/>
        <v>31</v>
      </c>
      <c r="F1804">
        <v>45667</v>
      </c>
      <c r="G1804" t="s">
        <v>394</v>
      </c>
      <c r="H1804" s="2">
        <f t="shared" si="143"/>
        <v>1473.1290322580646</v>
      </c>
      <c r="I1804">
        <v>14.791144933080782</v>
      </c>
      <c r="J1804" t="s">
        <v>26</v>
      </c>
      <c r="K1804" t="s">
        <v>27</v>
      </c>
      <c r="L1804">
        <v>1</v>
      </c>
      <c r="M1804">
        <f t="shared" si="144"/>
        <v>1</v>
      </c>
      <c r="N1804">
        <v>308745538</v>
      </c>
      <c r="O1804" t="s">
        <v>55</v>
      </c>
      <c r="P1804">
        <v>11252.5</v>
      </c>
      <c r="Q1804">
        <v>9526</v>
      </c>
      <c r="R1804">
        <v>8296.4500000000025</v>
      </c>
      <c r="S1804">
        <v>7084.9375000000009</v>
      </c>
      <c r="T1804">
        <v>9113</v>
      </c>
      <c r="U1804">
        <v>11191.375</v>
      </c>
      <c r="V1804">
        <v>15259.000000000002</v>
      </c>
      <c r="W1804">
        <v>437.62868663594509</v>
      </c>
      <c r="X1804">
        <v>380.06058947772681</v>
      </c>
      <c r="Y1804">
        <v>348.87505760368725</v>
      </c>
      <c r="Z1804">
        <v>299.98731278801779</v>
      </c>
      <c r="AA1804">
        <v>367.31317204301206</v>
      </c>
      <c r="AB1804">
        <v>434.10478110599161</v>
      </c>
      <c r="AC1804">
        <v>614.89608890831369</v>
      </c>
      <c r="AD1804">
        <v>69.239583333335759</v>
      </c>
      <c r="AE1804">
        <v>-48.773809523809177</v>
      </c>
      <c r="AF1804">
        <v>-117.93055555555475</v>
      </c>
      <c r="AG1804">
        <v>-412.66666666667152</v>
      </c>
      <c r="AH1804">
        <v>-246.47916666666424</v>
      </c>
      <c r="AI1804">
        <v>-102.13888888889051</v>
      </c>
      <c r="AJ1804">
        <v>108.83333333333576</v>
      </c>
      <c r="AK1804">
        <v>-245.83333333333576</v>
      </c>
      <c r="AL1804">
        <v>-27.721736508377944</v>
      </c>
      <c r="AM1804">
        <v>-31.812957991873191</v>
      </c>
      <c r="AN1804">
        <v>-34.086823579697466</v>
      </c>
      <c r="AO1804">
        <v>-44.484833456927163</v>
      </c>
      <c r="AP1804">
        <v>-38.994745098169233</v>
      </c>
      <c r="AQ1804">
        <v>-34.197881243709844</v>
      </c>
      <c r="AR1804">
        <v>-26.771485844059953</v>
      </c>
      <c r="AS1804">
        <v>-41.26392089093747</v>
      </c>
      <c r="AT1804">
        <v>0</v>
      </c>
      <c r="AU1804">
        <v>0</v>
      </c>
      <c r="AV1804">
        <v>0</v>
      </c>
      <c r="AW1804">
        <v>0</v>
      </c>
    </row>
    <row r="1805" spans="1:49" x14ac:dyDescent="0.2">
      <c r="A1805" t="s">
        <v>384</v>
      </c>
      <c r="B1805" t="str">
        <f t="shared" si="140"/>
        <v>Other</v>
      </c>
      <c r="C1805" s="1" t="s">
        <v>57</v>
      </c>
      <c r="D1805" s="1">
        <f t="shared" si="141"/>
        <v>40483</v>
      </c>
      <c r="E1805">
        <f t="shared" si="142"/>
        <v>30</v>
      </c>
      <c r="F1805">
        <v>46106</v>
      </c>
      <c r="G1805" t="s">
        <v>395</v>
      </c>
      <c r="H1805" s="2">
        <f t="shared" si="143"/>
        <v>1536.8666666666666</v>
      </c>
      <c r="I1805">
        <v>14.93333322277843</v>
      </c>
      <c r="J1805" t="s">
        <v>26</v>
      </c>
      <c r="K1805" t="s">
        <v>27</v>
      </c>
      <c r="L1805">
        <v>1</v>
      </c>
      <c r="M1805">
        <f t="shared" si="144"/>
        <v>1</v>
      </c>
      <c r="N1805">
        <v>308745538</v>
      </c>
      <c r="O1805" t="s">
        <v>58</v>
      </c>
      <c r="P1805">
        <v>12391.666666666666</v>
      </c>
      <c r="Q1805">
        <v>10473.333333333334</v>
      </c>
      <c r="R1805">
        <v>9107.1666666666697</v>
      </c>
      <c r="S1805">
        <v>7761.0416666666679</v>
      </c>
      <c r="T1805">
        <v>10014.444444444445</v>
      </c>
      <c r="U1805">
        <v>12323.75</v>
      </c>
      <c r="V1805">
        <v>16843.333333333336</v>
      </c>
      <c r="W1805">
        <v>475.14298515105008</v>
      </c>
      <c r="X1805">
        <v>411.17843275302977</v>
      </c>
      <c r="Y1805">
        <v>376.52784178187471</v>
      </c>
      <c r="Z1805">
        <v>322.20812532001975</v>
      </c>
      <c r="AA1805">
        <v>397.01463560334673</v>
      </c>
      <c r="AB1805">
        <v>471.2275345622129</v>
      </c>
      <c r="AC1805">
        <v>672.10676545368187</v>
      </c>
      <c r="AD1805">
        <v>363.36458333333576</v>
      </c>
      <c r="AE1805">
        <v>224.65476190476329</v>
      </c>
      <c r="AF1805">
        <v>159.90277777777374</v>
      </c>
      <c r="AG1805">
        <v>-128.66666666667152</v>
      </c>
      <c r="AH1805">
        <v>1.2708333333357587</v>
      </c>
      <c r="AI1805">
        <v>-199.13888888889051</v>
      </c>
      <c r="AJ1805">
        <v>245.33333333333576</v>
      </c>
      <c r="AK1805">
        <v>343.16666666666424</v>
      </c>
      <c r="AL1805">
        <v>35.247887147535721</v>
      </c>
      <c r="AM1805">
        <v>31.046949842228059</v>
      </c>
      <c r="AN1805">
        <v>29.377871760804283</v>
      </c>
      <c r="AO1805">
        <v>19.263123532319923</v>
      </c>
      <c r="AP1805">
        <v>23.952835546991992</v>
      </c>
      <c r="AQ1805">
        <v>17.795308720447565</v>
      </c>
      <c r="AR1805">
        <v>33.759696951639171</v>
      </c>
      <c r="AS1805">
        <v>34.821025345621592</v>
      </c>
      <c r="AT1805">
        <v>0</v>
      </c>
      <c r="AU1805">
        <v>0</v>
      </c>
      <c r="AV1805">
        <v>0</v>
      </c>
      <c r="AW1805">
        <v>0</v>
      </c>
    </row>
    <row r="1806" spans="1:49" x14ac:dyDescent="0.2">
      <c r="A1806" t="s">
        <v>384</v>
      </c>
      <c r="B1806" t="str">
        <f t="shared" si="140"/>
        <v>Other</v>
      </c>
      <c r="C1806" s="1" t="s">
        <v>60</v>
      </c>
      <c r="D1806" s="1">
        <f t="shared" si="141"/>
        <v>40513</v>
      </c>
      <c r="E1806">
        <f t="shared" si="142"/>
        <v>31</v>
      </c>
      <c r="F1806">
        <v>50743</v>
      </c>
      <c r="G1806" t="s">
        <v>396</v>
      </c>
      <c r="H1806" s="2">
        <f t="shared" si="143"/>
        <v>1636.8709677419354</v>
      </c>
      <c r="I1806">
        <v>16.43521727591736</v>
      </c>
      <c r="J1806" t="s">
        <v>26</v>
      </c>
      <c r="K1806" t="s">
        <v>27</v>
      </c>
      <c r="L1806">
        <v>1</v>
      </c>
      <c r="M1806">
        <f t="shared" si="144"/>
        <v>1</v>
      </c>
      <c r="N1806">
        <v>308745538</v>
      </c>
      <c r="O1806" t="s">
        <v>61</v>
      </c>
      <c r="P1806">
        <v>13530.833333333332</v>
      </c>
      <c r="Q1806">
        <v>11420.666666666668</v>
      </c>
      <c r="R1806">
        <v>9917.8833333333369</v>
      </c>
      <c r="S1806">
        <v>8437.1458333333339</v>
      </c>
      <c r="T1806">
        <v>10915.888888888891</v>
      </c>
      <c r="U1806">
        <v>13456.125</v>
      </c>
      <c r="V1806">
        <v>18427.666666666668</v>
      </c>
      <c r="W1806">
        <v>512.65728366615508</v>
      </c>
      <c r="X1806">
        <v>442.29627602833273</v>
      </c>
      <c r="Y1806">
        <v>404.18062596006217</v>
      </c>
      <c r="Z1806">
        <v>344.4289378520217</v>
      </c>
      <c r="AA1806">
        <v>426.71609916368141</v>
      </c>
      <c r="AB1806">
        <v>508.35028801843418</v>
      </c>
      <c r="AC1806">
        <v>729.31744199905006</v>
      </c>
      <c r="AD1806">
        <v>4779.2395833333358</v>
      </c>
      <c r="AE1806">
        <v>4608.9404761904734</v>
      </c>
      <c r="AF1806">
        <v>4867.4027777777737</v>
      </c>
      <c r="AG1806">
        <v>4600.7333333333299</v>
      </c>
      <c r="AH1806">
        <v>4949.2708333333358</v>
      </c>
      <c r="AI1806">
        <v>4860.527777777781</v>
      </c>
      <c r="AJ1806">
        <v>6126.3333333333358</v>
      </c>
      <c r="AK1806">
        <v>6327.1666666666642</v>
      </c>
      <c r="AL1806">
        <v>124.21374736258963</v>
      </c>
      <c r="AM1806">
        <v>118.43588993439403</v>
      </c>
      <c r="AN1806">
        <v>126.73038072137797</v>
      </c>
      <c r="AO1806">
        <v>117.23774718823415</v>
      </c>
      <c r="AP1806">
        <v>128.61009361150832</v>
      </c>
      <c r="AQ1806">
        <v>125.88814026166642</v>
      </c>
      <c r="AR1806">
        <v>167.34141738174685</v>
      </c>
      <c r="AS1806">
        <v>170.76833717357863</v>
      </c>
      <c r="AT1806">
        <v>0</v>
      </c>
      <c r="AU1806">
        <v>0</v>
      </c>
      <c r="AV1806">
        <v>0</v>
      </c>
      <c r="AW1806">
        <v>0</v>
      </c>
    </row>
    <row r="1807" spans="1:49" x14ac:dyDescent="0.2">
      <c r="A1807" t="s">
        <v>384</v>
      </c>
      <c r="B1807" t="str">
        <f t="shared" si="140"/>
        <v>Other</v>
      </c>
      <c r="C1807" s="1" t="s">
        <v>63</v>
      </c>
      <c r="D1807" s="1">
        <f t="shared" si="141"/>
        <v>40544</v>
      </c>
      <c r="E1807">
        <f t="shared" si="142"/>
        <v>31</v>
      </c>
      <c r="F1807">
        <v>52675</v>
      </c>
      <c r="G1807" t="s">
        <v>385</v>
      </c>
      <c r="H1807" s="2">
        <f t="shared" si="143"/>
        <v>1699.1935483870968</v>
      </c>
      <c r="I1807">
        <v>16.906593379074458</v>
      </c>
      <c r="J1807" t="s">
        <v>26</v>
      </c>
      <c r="K1807" t="s">
        <v>64</v>
      </c>
      <c r="L1807">
        <v>1</v>
      </c>
      <c r="M1807">
        <f t="shared" si="144"/>
        <v>1</v>
      </c>
      <c r="N1807">
        <v>311564836.38623869</v>
      </c>
      <c r="O1807" t="s">
        <v>28</v>
      </c>
      <c r="P1807">
        <v>14669.999999999998</v>
      </c>
      <c r="Q1807">
        <v>12368.000000000002</v>
      </c>
      <c r="R1807">
        <v>10728.600000000004</v>
      </c>
      <c r="S1807">
        <v>9113.25</v>
      </c>
      <c r="T1807">
        <v>11817.333333333336</v>
      </c>
      <c r="U1807">
        <v>14588.5</v>
      </c>
      <c r="V1807">
        <v>20012</v>
      </c>
      <c r="W1807">
        <v>550.17158218126008</v>
      </c>
      <c r="X1807">
        <v>473.41411930363569</v>
      </c>
      <c r="Y1807">
        <v>431.83341013824963</v>
      </c>
      <c r="Z1807">
        <v>366.64975038402366</v>
      </c>
      <c r="AA1807">
        <v>456.41756272401608</v>
      </c>
      <c r="AB1807">
        <v>545.47304147465547</v>
      </c>
      <c r="AC1807">
        <v>786.52811854441825</v>
      </c>
      <c r="AD1807">
        <v>6149.6145833333358</v>
      </c>
      <c r="AE1807">
        <v>6479.2261904761908</v>
      </c>
      <c r="AF1807">
        <v>6623.5694444444453</v>
      </c>
      <c r="AG1807">
        <v>7393.3333333333285</v>
      </c>
      <c r="AH1807">
        <v>6395.2708333333358</v>
      </c>
      <c r="AI1807">
        <v>6707.8611111111095</v>
      </c>
      <c r="AJ1807">
        <v>5472.3333333333358</v>
      </c>
      <c r="AK1807">
        <v>6576.1666666666642</v>
      </c>
      <c r="AL1807">
        <v>168.41939252387965</v>
      </c>
      <c r="AM1807">
        <v>178.76768716941706</v>
      </c>
      <c r="AN1807">
        <v>183.38091835578643</v>
      </c>
      <c r="AO1807">
        <v>207.32161815597578</v>
      </c>
      <c r="AP1807">
        <v>175.25525490183054</v>
      </c>
      <c r="AQ1807">
        <v>185.47953811112848</v>
      </c>
      <c r="AR1807">
        <v>146.2446431881981</v>
      </c>
      <c r="AS1807">
        <v>178.8005952380945</v>
      </c>
      <c r="AT1807">
        <v>0</v>
      </c>
      <c r="AU1807">
        <v>0</v>
      </c>
      <c r="AV1807">
        <v>0</v>
      </c>
      <c r="AW1807">
        <v>0</v>
      </c>
    </row>
    <row r="1808" spans="1:49" x14ac:dyDescent="0.2">
      <c r="A1808" t="s">
        <v>384</v>
      </c>
      <c r="B1808" t="str">
        <f t="shared" si="140"/>
        <v>Other</v>
      </c>
      <c r="C1808" s="1" t="s">
        <v>65</v>
      </c>
      <c r="D1808" s="1">
        <f t="shared" si="141"/>
        <v>40575</v>
      </c>
      <c r="E1808">
        <f t="shared" si="142"/>
        <v>28</v>
      </c>
      <c r="F1808">
        <v>47612</v>
      </c>
      <c r="G1808" t="s">
        <v>386</v>
      </c>
      <c r="H1808" s="2">
        <f t="shared" si="143"/>
        <v>1700.4285714285713</v>
      </c>
      <c r="I1808">
        <v>15.28157045969612</v>
      </c>
      <c r="J1808" t="s">
        <v>26</v>
      </c>
      <c r="K1808" t="s">
        <v>64</v>
      </c>
      <c r="L1808">
        <v>1</v>
      </c>
      <c r="M1808">
        <f t="shared" si="144"/>
        <v>1</v>
      </c>
      <c r="N1808">
        <v>311564836.38623869</v>
      </c>
      <c r="O1808" t="s">
        <v>31</v>
      </c>
      <c r="P1808">
        <v>15809.166666666664</v>
      </c>
      <c r="Q1808">
        <v>13315.333333333336</v>
      </c>
      <c r="R1808">
        <v>11539.316666666671</v>
      </c>
      <c r="S1808">
        <v>9789.3541666666661</v>
      </c>
      <c r="T1808">
        <v>12718.777777777781</v>
      </c>
      <c r="U1808">
        <v>15720.875</v>
      </c>
      <c r="V1808">
        <v>21596.333333333332</v>
      </c>
      <c r="W1808">
        <v>587.68588069636507</v>
      </c>
      <c r="X1808">
        <v>504.53196257893865</v>
      </c>
      <c r="Y1808">
        <v>459.48619431643709</v>
      </c>
      <c r="Z1808">
        <v>388.87056291602562</v>
      </c>
      <c r="AA1808">
        <v>486.11902628435075</v>
      </c>
      <c r="AB1808">
        <v>582.59579493087676</v>
      </c>
      <c r="AC1808">
        <v>843.73879508978644</v>
      </c>
      <c r="AD1808">
        <v>-84.760416666664241</v>
      </c>
      <c r="AE1808">
        <v>119.51190476190095</v>
      </c>
      <c r="AF1808">
        <v>47.736111111109494</v>
      </c>
      <c r="AG1808">
        <v>202.53333333333285</v>
      </c>
      <c r="AH1808">
        <v>46.520833333335759</v>
      </c>
      <c r="AI1808">
        <v>447.52777777778101</v>
      </c>
      <c r="AJ1808">
        <v>113.33333333333576</v>
      </c>
      <c r="AK1808">
        <v>-234.83333333333576</v>
      </c>
      <c r="AL1808">
        <v>122.33641342011401</v>
      </c>
      <c r="AM1808">
        <v>129.43009551429009</v>
      </c>
      <c r="AN1808">
        <v>125.61455758455918</v>
      </c>
      <c r="AO1808">
        <v>139.24714652082594</v>
      </c>
      <c r="AP1808">
        <v>131.36262618738624</v>
      </c>
      <c r="AQ1808">
        <v>141.75518830446549</v>
      </c>
      <c r="AR1808">
        <v>121.5411829943323</v>
      </c>
      <c r="AS1808">
        <v>140.58054915514572</v>
      </c>
      <c r="AT1808">
        <v>0</v>
      </c>
      <c r="AU1808">
        <v>0</v>
      </c>
      <c r="AV1808">
        <v>0</v>
      </c>
      <c r="AW1808">
        <v>0</v>
      </c>
    </row>
    <row r="1809" spans="1:49" x14ac:dyDescent="0.2">
      <c r="A1809" t="s">
        <v>384</v>
      </c>
      <c r="B1809" t="str">
        <f t="shared" si="140"/>
        <v>Other</v>
      </c>
      <c r="C1809" s="1" t="s">
        <v>66</v>
      </c>
      <c r="D1809" s="1">
        <f t="shared" si="141"/>
        <v>40603</v>
      </c>
      <c r="E1809">
        <f t="shared" si="142"/>
        <v>31</v>
      </c>
      <c r="F1809">
        <v>50473</v>
      </c>
      <c r="G1809" t="s">
        <v>387</v>
      </c>
      <c r="H1809" s="2">
        <f t="shared" si="143"/>
        <v>1628.1612903225807</v>
      </c>
      <c r="I1809">
        <v>16.199838398140013</v>
      </c>
      <c r="J1809" t="s">
        <v>26</v>
      </c>
      <c r="K1809" t="s">
        <v>64</v>
      </c>
      <c r="L1809">
        <v>1</v>
      </c>
      <c r="M1809">
        <f t="shared" si="144"/>
        <v>1</v>
      </c>
      <c r="N1809">
        <v>311564836.38623869</v>
      </c>
      <c r="O1809" t="s">
        <v>34</v>
      </c>
      <c r="P1809">
        <v>16948.333333333332</v>
      </c>
      <c r="Q1809">
        <v>14262.66666666667</v>
      </c>
      <c r="R1809">
        <v>12350.033333333338</v>
      </c>
      <c r="S1809">
        <v>10465.458333333332</v>
      </c>
      <c r="T1809">
        <v>13620.222222222226</v>
      </c>
      <c r="U1809">
        <v>16853.25</v>
      </c>
      <c r="V1809">
        <v>23180.666666666664</v>
      </c>
      <c r="W1809">
        <v>625.20017921147007</v>
      </c>
      <c r="X1809">
        <v>535.64980585424166</v>
      </c>
      <c r="Y1809">
        <v>487.13897849462455</v>
      </c>
      <c r="Z1809">
        <v>411.09137544802758</v>
      </c>
      <c r="AA1809">
        <v>515.82048984468543</v>
      </c>
      <c r="AB1809">
        <v>619.71854838709805</v>
      </c>
      <c r="AC1809">
        <v>900.94947163515462</v>
      </c>
      <c r="AD1809">
        <v>3122.9895833333358</v>
      </c>
      <c r="AE1809">
        <v>3177.7976190476184</v>
      </c>
      <c r="AF1809">
        <v>3138.9027777777737</v>
      </c>
      <c r="AG1809">
        <v>3465.5333333333328</v>
      </c>
      <c r="AH1809">
        <v>3130.7708333333358</v>
      </c>
      <c r="AI1809">
        <v>3460.1944444444453</v>
      </c>
      <c r="AJ1809">
        <v>3159.3333333333358</v>
      </c>
      <c r="AK1809">
        <v>3851.1666666666642</v>
      </c>
      <c r="AL1809">
        <v>70.786328007750853</v>
      </c>
      <c r="AM1809">
        <v>72.269991316882852</v>
      </c>
      <c r="AN1809">
        <v>70.972316205248944</v>
      </c>
      <c r="AO1809">
        <v>80.618392349524584</v>
      </c>
      <c r="AP1809">
        <v>69.94880328892782</v>
      </c>
      <c r="AQ1809">
        <v>80.716097250914117</v>
      </c>
      <c r="AR1809">
        <v>71.631739962392203</v>
      </c>
      <c r="AS1809">
        <v>90.89736943164371</v>
      </c>
      <c r="AT1809">
        <v>0</v>
      </c>
      <c r="AU1809">
        <v>0</v>
      </c>
      <c r="AV1809">
        <v>0</v>
      </c>
      <c r="AW1809">
        <v>0</v>
      </c>
    </row>
    <row r="1810" spans="1:49" x14ac:dyDescent="0.2">
      <c r="A1810" t="s">
        <v>384</v>
      </c>
      <c r="B1810" t="str">
        <f t="shared" si="140"/>
        <v>Other</v>
      </c>
      <c r="C1810" s="1" t="s">
        <v>67</v>
      </c>
      <c r="D1810" s="1">
        <f t="shared" si="141"/>
        <v>40634</v>
      </c>
      <c r="E1810">
        <f t="shared" si="142"/>
        <v>30</v>
      </c>
      <c r="F1810">
        <v>46208</v>
      </c>
      <c r="G1810" t="s">
        <v>388</v>
      </c>
      <c r="H1810" s="2">
        <f t="shared" si="143"/>
        <v>1540.2666666666667</v>
      </c>
      <c r="I1810">
        <v>14.830941943242005</v>
      </c>
      <c r="J1810" t="s">
        <v>26</v>
      </c>
      <c r="K1810" t="s">
        <v>64</v>
      </c>
      <c r="L1810">
        <v>1</v>
      </c>
      <c r="M1810">
        <f t="shared" si="144"/>
        <v>1</v>
      </c>
      <c r="N1810">
        <v>311564836.38623869</v>
      </c>
      <c r="O1810" t="s">
        <v>37</v>
      </c>
      <c r="P1810">
        <v>18087.5</v>
      </c>
      <c r="Q1810">
        <v>15210.000000000004</v>
      </c>
      <c r="R1810">
        <v>13160.750000000005</v>
      </c>
      <c r="S1810">
        <v>11141.562499999998</v>
      </c>
      <c r="T1810">
        <v>14521.666666666672</v>
      </c>
      <c r="U1810">
        <v>17985.625</v>
      </c>
      <c r="V1810">
        <v>24764.999999999996</v>
      </c>
      <c r="W1810">
        <v>662.71447772657507</v>
      </c>
      <c r="X1810">
        <v>566.76764912954468</v>
      </c>
      <c r="Y1810">
        <v>514.79176267281207</v>
      </c>
      <c r="Z1810">
        <v>433.31218798002953</v>
      </c>
      <c r="AA1810">
        <v>545.5219534050201</v>
      </c>
      <c r="AB1810">
        <v>656.84130184331934</v>
      </c>
      <c r="AC1810">
        <v>958.16014818052281</v>
      </c>
      <c r="AD1810">
        <v>-756.01041666666424</v>
      </c>
      <c r="AE1810">
        <v>-667.48809523809905</v>
      </c>
      <c r="AF1810">
        <v>-636.43055555555475</v>
      </c>
      <c r="AG1810">
        <v>-480.86666666666861</v>
      </c>
      <c r="AH1810">
        <v>-647.97916666666424</v>
      </c>
      <c r="AI1810">
        <v>-717.47222222221899</v>
      </c>
      <c r="AJ1810">
        <v>-840.16666666666424</v>
      </c>
      <c r="AK1810">
        <v>-969.83333333333576</v>
      </c>
      <c r="AL1810">
        <v>-2.0646128524638243</v>
      </c>
      <c r="AM1810">
        <v>1.3088546041331028</v>
      </c>
      <c r="AN1810">
        <v>2.8334273163598027</v>
      </c>
      <c r="AO1810">
        <v>7.5231235323201417</v>
      </c>
      <c r="AP1810">
        <v>2.3111688803257948</v>
      </c>
      <c r="AQ1810">
        <v>0.51753094267019151</v>
      </c>
      <c r="AR1810">
        <v>-2.4236363816937683</v>
      </c>
      <c r="AS1810">
        <v>-8.945641321044377</v>
      </c>
      <c r="AT1810">
        <v>0</v>
      </c>
      <c r="AU1810">
        <v>0</v>
      </c>
      <c r="AV1810">
        <v>0</v>
      </c>
      <c r="AW1810">
        <v>0</v>
      </c>
    </row>
    <row r="1811" spans="1:49" x14ac:dyDescent="0.2">
      <c r="A1811" t="s">
        <v>384</v>
      </c>
      <c r="B1811" t="str">
        <f t="shared" si="140"/>
        <v>Other</v>
      </c>
      <c r="C1811" s="1" t="s">
        <v>68</v>
      </c>
      <c r="D1811" s="1">
        <f t="shared" si="141"/>
        <v>40664</v>
      </c>
      <c r="E1811">
        <f t="shared" si="142"/>
        <v>31</v>
      </c>
      <c r="F1811">
        <v>45672</v>
      </c>
      <c r="G1811" t="s">
        <v>389</v>
      </c>
      <c r="H1811" s="2">
        <f t="shared" si="143"/>
        <v>1473.2903225806451</v>
      </c>
      <c r="I1811">
        <v>14.658907124994563</v>
      </c>
      <c r="J1811" t="s">
        <v>26</v>
      </c>
      <c r="K1811" t="s">
        <v>64</v>
      </c>
      <c r="L1811">
        <v>1</v>
      </c>
      <c r="M1811">
        <f t="shared" si="144"/>
        <v>1</v>
      </c>
      <c r="N1811">
        <v>311564836.38623869</v>
      </c>
      <c r="O1811" t="s">
        <v>40</v>
      </c>
      <c r="P1811">
        <v>19226.666666666668</v>
      </c>
      <c r="Q1811">
        <v>16157.333333333338</v>
      </c>
      <c r="R1811">
        <v>13971.466666666673</v>
      </c>
      <c r="S1811">
        <v>11817.666666666664</v>
      </c>
      <c r="T1811">
        <v>15423.111111111117</v>
      </c>
      <c r="U1811">
        <v>19118</v>
      </c>
      <c r="V1811">
        <v>26349.333333333328</v>
      </c>
      <c r="W1811">
        <v>700.22877624168007</v>
      </c>
      <c r="X1811">
        <v>597.8854924048477</v>
      </c>
      <c r="Y1811">
        <v>542.44454685099959</v>
      </c>
      <c r="Z1811">
        <v>455.53300051203149</v>
      </c>
      <c r="AA1811">
        <v>575.22341696535477</v>
      </c>
      <c r="AB1811">
        <v>693.96405529954063</v>
      </c>
      <c r="AC1811">
        <v>1015.370824725891</v>
      </c>
      <c r="AD1811">
        <v>-1419.3854166666642</v>
      </c>
      <c r="AE1811">
        <v>-1415.7738095238092</v>
      </c>
      <c r="AF1811">
        <v>-1420.0972222222263</v>
      </c>
      <c r="AG1811">
        <v>-1363.066666666673</v>
      </c>
      <c r="AH1811">
        <v>-1327.7291666666642</v>
      </c>
      <c r="AI1811">
        <v>-1564.472222222219</v>
      </c>
      <c r="AJ1811">
        <v>-1740.1666666666642</v>
      </c>
      <c r="AK1811">
        <v>-1893.8333333333358</v>
      </c>
      <c r="AL1811">
        <v>-75.741897798700393</v>
      </c>
      <c r="AM1811">
        <v>-75.909732185421717</v>
      </c>
      <c r="AN1811">
        <v>-76.092199923783255</v>
      </c>
      <c r="AO1811">
        <v>-75.142897973056279</v>
      </c>
      <c r="AP1811">
        <v>-73.873777356233632</v>
      </c>
      <c r="AQ1811">
        <v>-81.369924254462376</v>
      </c>
      <c r="AR1811">
        <v>-86.416647134381719</v>
      </c>
      <c r="AS1811">
        <v>-94.425211213517287</v>
      </c>
      <c r="AT1811">
        <v>0</v>
      </c>
      <c r="AU1811">
        <v>0</v>
      </c>
      <c r="AV1811">
        <v>0</v>
      </c>
      <c r="AW1811">
        <v>0</v>
      </c>
    </row>
    <row r="1812" spans="1:49" x14ac:dyDescent="0.2">
      <c r="A1812" t="s">
        <v>384</v>
      </c>
      <c r="B1812" t="str">
        <f t="shared" si="140"/>
        <v>Other</v>
      </c>
      <c r="C1812" s="1" t="s">
        <v>69</v>
      </c>
      <c r="D1812" s="1">
        <f t="shared" si="141"/>
        <v>40695</v>
      </c>
      <c r="E1812">
        <f t="shared" si="142"/>
        <v>30</v>
      </c>
      <c r="F1812">
        <v>43396</v>
      </c>
      <c r="G1812" t="s">
        <v>390</v>
      </c>
      <c r="H1812" s="2">
        <f t="shared" si="143"/>
        <v>1446.5333333333333</v>
      </c>
      <c r="I1812">
        <v>13.928401068406552</v>
      </c>
      <c r="J1812" t="s">
        <v>26</v>
      </c>
      <c r="K1812" t="s">
        <v>64</v>
      </c>
      <c r="L1812">
        <v>1</v>
      </c>
      <c r="M1812">
        <f t="shared" si="144"/>
        <v>1</v>
      </c>
      <c r="N1812">
        <v>311564836.38623869</v>
      </c>
      <c r="O1812" t="s">
        <v>43</v>
      </c>
      <c r="P1812">
        <v>20365.833333333336</v>
      </c>
      <c r="Q1812">
        <v>17104.666666666672</v>
      </c>
      <c r="R1812">
        <v>14782.18333333334</v>
      </c>
      <c r="S1812">
        <v>12493.77083333333</v>
      </c>
      <c r="T1812">
        <v>16324.555555555562</v>
      </c>
      <c r="U1812">
        <v>20250.375</v>
      </c>
      <c r="V1812">
        <v>27933.666666666661</v>
      </c>
      <c r="W1812">
        <v>737.74307475678506</v>
      </c>
      <c r="X1812">
        <v>629.00333568015071</v>
      </c>
      <c r="Y1812">
        <v>570.0973310291871</v>
      </c>
      <c r="Z1812">
        <v>477.75381304403345</v>
      </c>
      <c r="AA1812">
        <v>604.92488052568945</v>
      </c>
      <c r="AB1812">
        <v>731.08680875576192</v>
      </c>
      <c r="AC1812">
        <v>1072.5815012712592</v>
      </c>
      <c r="AD1812">
        <v>-3937.3854166666642</v>
      </c>
      <c r="AE1812">
        <v>-3969.7738095238092</v>
      </c>
      <c r="AF1812">
        <v>-4020.4305555555547</v>
      </c>
      <c r="AG1812">
        <v>-4092.066666666673</v>
      </c>
      <c r="AH1812">
        <v>-3892.7291666666642</v>
      </c>
      <c r="AI1812">
        <v>-4039.8055555555547</v>
      </c>
      <c r="AJ1812">
        <v>-4117.6666666666642</v>
      </c>
      <c r="AK1812">
        <v>-4155.8333333333358</v>
      </c>
      <c r="AL1812">
        <v>-108.11044618579717</v>
      </c>
      <c r="AM1812">
        <v>-108.7673358720574</v>
      </c>
      <c r="AN1812">
        <v>-109.96657268363992</v>
      </c>
      <c r="AO1812">
        <v>-112.85020980101331</v>
      </c>
      <c r="AP1812">
        <v>-105.84716445300774</v>
      </c>
      <c r="AQ1812">
        <v>-110.22691350177433</v>
      </c>
      <c r="AR1812">
        <v>-111.67363638169377</v>
      </c>
      <c r="AS1812">
        <v>-115.14564132104442</v>
      </c>
      <c r="AT1812">
        <v>0</v>
      </c>
      <c r="AU1812">
        <v>0</v>
      </c>
      <c r="AV1812">
        <v>0</v>
      </c>
      <c r="AW1812">
        <v>0</v>
      </c>
    </row>
    <row r="1813" spans="1:49" x14ac:dyDescent="0.2">
      <c r="A1813" t="s">
        <v>384</v>
      </c>
      <c r="B1813" t="str">
        <f t="shared" si="140"/>
        <v>Other</v>
      </c>
      <c r="C1813" s="1" t="s">
        <v>70</v>
      </c>
      <c r="D1813" s="1">
        <f t="shared" si="141"/>
        <v>40725</v>
      </c>
      <c r="E1813">
        <f t="shared" si="142"/>
        <v>31</v>
      </c>
      <c r="F1813">
        <v>44403</v>
      </c>
      <c r="G1813" t="s">
        <v>391</v>
      </c>
      <c r="H1813" s="2">
        <f t="shared" si="143"/>
        <v>1432.3548387096773</v>
      </c>
      <c r="I1813">
        <v>14.251608273584113</v>
      </c>
      <c r="J1813" t="s">
        <v>26</v>
      </c>
      <c r="K1813" t="s">
        <v>64</v>
      </c>
      <c r="L1813">
        <v>1</v>
      </c>
      <c r="M1813">
        <f t="shared" si="144"/>
        <v>1</v>
      </c>
      <c r="N1813">
        <v>311564836.38623869</v>
      </c>
      <c r="O1813" t="s">
        <v>46</v>
      </c>
      <c r="P1813">
        <v>21505.000000000004</v>
      </c>
      <c r="Q1813">
        <v>18052.000000000004</v>
      </c>
      <c r="R1813">
        <v>15592.900000000007</v>
      </c>
      <c r="S1813">
        <v>13169.874999999996</v>
      </c>
      <c r="T1813">
        <v>17226.000000000007</v>
      </c>
      <c r="U1813">
        <v>21382.75</v>
      </c>
      <c r="V1813">
        <v>29517.999999999993</v>
      </c>
      <c r="W1813">
        <v>775.25737327189006</v>
      </c>
      <c r="X1813">
        <v>660.12117895545373</v>
      </c>
      <c r="Y1813">
        <v>597.75011520737462</v>
      </c>
      <c r="Z1813">
        <v>499.97462557603541</v>
      </c>
      <c r="AA1813">
        <v>634.62634408602412</v>
      </c>
      <c r="AB1813">
        <v>768.20956221198321</v>
      </c>
      <c r="AC1813">
        <v>1129.7921778166274</v>
      </c>
      <c r="AD1813">
        <v>-2721.2604166666642</v>
      </c>
      <c r="AE1813">
        <v>-2810.3452380952367</v>
      </c>
      <c r="AF1813">
        <v>-2835.5972222222263</v>
      </c>
      <c r="AG1813">
        <v>-2982.066666666673</v>
      </c>
      <c r="AH1813">
        <v>-2707.9791666666642</v>
      </c>
      <c r="AI1813">
        <v>-2979.8055555555547</v>
      </c>
      <c r="AJ1813">
        <v>-2992.1666666666642</v>
      </c>
      <c r="AK1813">
        <v>-3723.8333333333358</v>
      </c>
      <c r="AL1813">
        <v>-117.73786554063645</v>
      </c>
      <c r="AM1813">
        <v>-120.89590730062901</v>
      </c>
      <c r="AN1813">
        <v>-121.75349024636375</v>
      </c>
      <c r="AO1813">
        <v>-127.36870442466898</v>
      </c>
      <c r="AP1813">
        <v>-118.39797090462048</v>
      </c>
      <c r="AQ1813">
        <v>-127.02583823295708</v>
      </c>
      <c r="AR1813">
        <v>-126.8037439085756</v>
      </c>
      <c r="AS1813">
        <v>-153.4574692780343</v>
      </c>
      <c r="AT1813">
        <v>0</v>
      </c>
      <c r="AU1813">
        <v>0</v>
      </c>
      <c r="AV1813">
        <v>0</v>
      </c>
      <c r="AW1813">
        <v>0</v>
      </c>
    </row>
    <row r="1814" spans="1:49" x14ac:dyDescent="0.2">
      <c r="A1814" t="s">
        <v>384</v>
      </c>
      <c r="B1814" t="str">
        <f t="shared" si="140"/>
        <v>Other</v>
      </c>
      <c r="C1814" s="1" t="s">
        <v>71</v>
      </c>
      <c r="D1814" s="1">
        <f t="shared" si="141"/>
        <v>40756</v>
      </c>
      <c r="E1814">
        <f t="shared" si="142"/>
        <v>31</v>
      </c>
      <c r="F1814">
        <v>44803</v>
      </c>
      <c r="G1814" t="s">
        <v>392</v>
      </c>
      <c r="H1814" s="2">
        <f t="shared" si="143"/>
        <v>1445.258064516129</v>
      </c>
      <c r="I1814">
        <v>14.379992466306083</v>
      </c>
      <c r="J1814" t="s">
        <v>26</v>
      </c>
      <c r="K1814" t="s">
        <v>64</v>
      </c>
      <c r="L1814">
        <v>1</v>
      </c>
      <c r="M1814">
        <f t="shared" si="144"/>
        <v>1</v>
      </c>
      <c r="N1814">
        <v>311564836.38623869</v>
      </c>
      <c r="O1814" t="s">
        <v>49</v>
      </c>
      <c r="P1814">
        <v>22644.166666666672</v>
      </c>
      <c r="Q1814">
        <v>18999.333333333336</v>
      </c>
      <c r="R1814">
        <v>16403.616666666672</v>
      </c>
      <c r="S1814">
        <v>13845.979166666662</v>
      </c>
      <c r="T1814">
        <v>18127.444444444453</v>
      </c>
      <c r="U1814">
        <v>22515.125</v>
      </c>
      <c r="V1814">
        <v>31102.333333333325</v>
      </c>
      <c r="W1814">
        <v>812.77167178699506</v>
      </c>
      <c r="X1814">
        <v>691.23902223075675</v>
      </c>
      <c r="Y1814">
        <v>625.40289938556214</v>
      </c>
      <c r="Z1814">
        <v>522.19543810803737</v>
      </c>
      <c r="AA1814">
        <v>664.32780764635879</v>
      </c>
      <c r="AB1814">
        <v>805.3323156682045</v>
      </c>
      <c r="AC1814">
        <v>1187.0028543619956</v>
      </c>
      <c r="AD1814">
        <v>-2523.8854166666642</v>
      </c>
      <c r="AE1814">
        <v>-2548.3452380952367</v>
      </c>
      <c r="AF1814">
        <v>-2596.5972222222263</v>
      </c>
      <c r="AG1814">
        <v>-2803.2666666666701</v>
      </c>
      <c r="AH1814">
        <v>-2616.2291666666642</v>
      </c>
      <c r="AI1814">
        <v>-2710.472222222219</v>
      </c>
      <c r="AJ1814">
        <v>-2587.1666666666642</v>
      </c>
      <c r="AK1814">
        <v>-2892.8333333333358</v>
      </c>
      <c r="AL1814">
        <v>-111.37093005676525</v>
      </c>
      <c r="AM1814">
        <v>-112.44429439740293</v>
      </c>
      <c r="AN1814">
        <v>-114.04381282700933</v>
      </c>
      <c r="AO1814">
        <v>-121.60096248918512</v>
      </c>
      <c r="AP1814">
        <v>-115.43829348526583</v>
      </c>
      <c r="AQ1814">
        <v>-118.33766618994628</v>
      </c>
      <c r="AR1814">
        <v>-113.7392277795434</v>
      </c>
      <c r="AS1814">
        <v>-126.65101766513044</v>
      </c>
      <c r="AT1814">
        <v>0</v>
      </c>
      <c r="AU1814">
        <v>0</v>
      </c>
      <c r="AV1814">
        <v>0</v>
      </c>
      <c r="AW1814">
        <v>0</v>
      </c>
    </row>
    <row r="1815" spans="1:49" x14ac:dyDescent="0.2">
      <c r="A1815" t="s">
        <v>384</v>
      </c>
      <c r="B1815" t="str">
        <f t="shared" si="140"/>
        <v>Other</v>
      </c>
      <c r="C1815" s="1" t="s">
        <v>72</v>
      </c>
      <c r="D1815" s="1">
        <f t="shared" si="141"/>
        <v>40787</v>
      </c>
      <c r="E1815">
        <f t="shared" si="142"/>
        <v>30</v>
      </c>
      <c r="F1815">
        <v>44277</v>
      </c>
      <c r="G1815" t="s">
        <v>393</v>
      </c>
      <c r="H1815" s="2">
        <f t="shared" si="143"/>
        <v>1475.9</v>
      </c>
      <c r="I1815">
        <v>14.211167252876693</v>
      </c>
      <c r="J1815" t="s">
        <v>26</v>
      </c>
      <c r="K1815" t="s">
        <v>64</v>
      </c>
      <c r="L1815">
        <v>1</v>
      </c>
      <c r="M1815">
        <f t="shared" si="144"/>
        <v>1</v>
      </c>
      <c r="N1815">
        <v>311564836.38623869</v>
      </c>
      <c r="O1815" t="s">
        <v>52</v>
      </c>
      <c r="P1815">
        <v>23783.333333333339</v>
      </c>
      <c r="Q1815">
        <v>19946.666666666668</v>
      </c>
      <c r="R1815">
        <v>17214.333333333339</v>
      </c>
      <c r="S1815">
        <v>14522.083333333328</v>
      </c>
      <c r="T1815">
        <v>19028.888888888898</v>
      </c>
      <c r="U1815">
        <v>23647.5</v>
      </c>
      <c r="V1815">
        <v>32686.666666666657</v>
      </c>
      <c r="W1815">
        <v>850.28597030210005</v>
      </c>
      <c r="X1815">
        <v>722.35686550605976</v>
      </c>
      <c r="Y1815">
        <v>653.05568356374965</v>
      </c>
      <c r="Z1815">
        <v>544.41625064003938</v>
      </c>
      <c r="AA1815">
        <v>694.02927120669347</v>
      </c>
      <c r="AB1815">
        <v>842.45506912442579</v>
      </c>
      <c r="AC1815">
        <v>1244.2135309073637</v>
      </c>
      <c r="AD1815">
        <v>-3041.7604166666642</v>
      </c>
      <c r="AE1815">
        <v>-3149.6309523809541</v>
      </c>
      <c r="AF1815">
        <v>-3210.4305555555547</v>
      </c>
      <c r="AG1815">
        <v>-3399.4666666666672</v>
      </c>
      <c r="AH1815">
        <v>-3083.9791666666642</v>
      </c>
      <c r="AI1815">
        <v>-3162.8055555555547</v>
      </c>
      <c r="AJ1815">
        <v>-2948.1666666666642</v>
      </c>
      <c r="AK1815">
        <v>-2980.8333333333358</v>
      </c>
      <c r="AL1815">
        <v>-78.256279519130658</v>
      </c>
      <c r="AM1815">
        <v>-81.429240633962308</v>
      </c>
      <c r="AN1815">
        <v>-82.966572683639924</v>
      </c>
      <c r="AO1815">
        <v>-89.763543134346492</v>
      </c>
      <c r="AP1815">
        <v>-78.888831119674478</v>
      </c>
      <c r="AQ1815">
        <v>-80.993580168440985</v>
      </c>
      <c r="AR1815">
        <v>-72.690303048360875</v>
      </c>
      <c r="AS1815">
        <v>-75.978974654378362</v>
      </c>
      <c r="AT1815">
        <v>0</v>
      </c>
      <c r="AU1815">
        <v>0</v>
      </c>
      <c r="AV1815">
        <v>0</v>
      </c>
      <c r="AW1815">
        <v>0</v>
      </c>
    </row>
    <row r="1816" spans="1:49" x14ac:dyDescent="0.2">
      <c r="A1816" t="s">
        <v>384</v>
      </c>
      <c r="B1816" t="str">
        <f t="shared" si="140"/>
        <v>Other</v>
      </c>
      <c r="C1816" s="1" t="s">
        <v>73</v>
      </c>
      <c r="D1816" s="1">
        <f t="shared" si="141"/>
        <v>40817</v>
      </c>
      <c r="E1816">
        <f t="shared" si="142"/>
        <v>31</v>
      </c>
      <c r="F1816">
        <v>47428</v>
      </c>
      <c r="G1816" t="s">
        <v>394</v>
      </c>
      <c r="H1816" s="2">
        <f t="shared" si="143"/>
        <v>1529.9354838709678</v>
      </c>
      <c r="I1816">
        <v>15.222513731044014</v>
      </c>
      <c r="J1816" t="s">
        <v>26</v>
      </c>
      <c r="K1816" t="s">
        <v>64</v>
      </c>
      <c r="L1816">
        <v>1</v>
      </c>
      <c r="M1816">
        <f t="shared" si="144"/>
        <v>1</v>
      </c>
      <c r="N1816">
        <v>311564836.38623869</v>
      </c>
      <c r="O1816" t="s">
        <v>55</v>
      </c>
      <c r="P1816">
        <v>24922.500000000007</v>
      </c>
      <c r="Q1816">
        <v>20894</v>
      </c>
      <c r="R1816">
        <v>18025.050000000007</v>
      </c>
      <c r="S1816">
        <v>15198.187499999995</v>
      </c>
      <c r="T1816">
        <v>19930.333333333343</v>
      </c>
      <c r="U1816">
        <v>24779.875</v>
      </c>
      <c r="V1816">
        <v>34270.999999999993</v>
      </c>
      <c r="W1816">
        <v>887.80026881720505</v>
      </c>
      <c r="X1816">
        <v>753.47470878136278</v>
      </c>
      <c r="Y1816">
        <v>680.70846774193717</v>
      </c>
      <c r="Z1816">
        <v>566.63706317204139</v>
      </c>
      <c r="AA1816">
        <v>723.73073476702814</v>
      </c>
      <c r="AB1816">
        <v>879.57782258064708</v>
      </c>
      <c r="AC1816">
        <v>1301.4242074527319</v>
      </c>
      <c r="AD1816">
        <v>69.239583333335759</v>
      </c>
      <c r="AE1816">
        <v>-48.773809523809177</v>
      </c>
      <c r="AF1816">
        <v>-117.93055555555475</v>
      </c>
      <c r="AG1816">
        <v>-412.66666666667152</v>
      </c>
      <c r="AH1816">
        <v>-246.47916666666424</v>
      </c>
      <c r="AI1816">
        <v>-102.13888888889051</v>
      </c>
      <c r="AJ1816">
        <v>108.83333333333576</v>
      </c>
      <c r="AK1816">
        <v>-245.83333333333576</v>
      </c>
      <c r="AL1816">
        <v>-27.721736508377944</v>
      </c>
      <c r="AM1816">
        <v>-31.812957991873191</v>
      </c>
      <c r="AN1816">
        <v>-34.086823579697466</v>
      </c>
      <c r="AO1816">
        <v>-44.484833456927163</v>
      </c>
      <c r="AP1816">
        <v>-38.994745098169233</v>
      </c>
      <c r="AQ1816">
        <v>-34.197881243709844</v>
      </c>
      <c r="AR1816">
        <v>-26.771485844059953</v>
      </c>
      <c r="AS1816">
        <v>-41.26392089093747</v>
      </c>
      <c r="AT1816">
        <v>0</v>
      </c>
      <c r="AU1816">
        <v>0</v>
      </c>
      <c r="AV1816">
        <v>0</v>
      </c>
      <c r="AW1816">
        <v>0</v>
      </c>
    </row>
    <row r="1817" spans="1:49" x14ac:dyDescent="0.2">
      <c r="A1817" t="s">
        <v>384</v>
      </c>
      <c r="B1817" t="str">
        <f t="shared" si="140"/>
        <v>Other</v>
      </c>
      <c r="C1817" s="1" t="s">
        <v>74</v>
      </c>
      <c r="D1817" s="1">
        <f t="shared" si="141"/>
        <v>40848</v>
      </c>
      <c r="E1817">
        <f t="shared" si="142"/>
        <v>30</v>
      </c>
      <c r="F1817">
        <v>47675</v>
      </c>
      <c r="G1817" t="s">
        <v>395</v>
      </c>
      <c r="H1817" s="2">
        <f t="shared" si="143"/>
        <v>1589.1666666666667</v>
      </c>
      <c r="I1817">
        <v>15.301790970049829</v>
      </c>
      <c r="J1817" t="s">
        <v>26</v>
      </c>
      <c r="K1817" t="s">
        <v>64</v>
      </c>
      <c r="L1817">
        <v>1</v>
      </c>
      <c r="M1817">
        <f t="shared" si="144"/>
        <v>1</v>
      </c>
      <c r="N1817">
        <v>311564836.38623869</v>
      </c>
      <c r="O1817" t="s">
        <v>58</v>
      </c>
      <c r="P1817">
        <v>26061.666666666675</v>
      </c>
      <c r="Q1817">
        <v>21841.333333333332</v>
      </c>
      <c r="R1817">
        <v>18835.766666666674</v>
      </c>
      <c r="S1817">
        <v>15874.291666666661</v>
      </c>
      <c r="T1817">
        <v>20831.777777777788</v>
      </c>
      <c r="U1817">
        <v>25912.25</v>
      </c>
      <c r="V1817">
        <v>35855.333333333328</v>
      </c>
      <c r="W1817">
        <v>925.31456733231005</v>
      </c>
      <c r="X1817">
        <v>784.5925520566658</v>
      </c>
      <c r="Y1817">
        <v>708.36125192012469</v>
      </c>
      <c r="Z1817">
        <v>588.85787570404341</v>
      </c>
      <c r="AA1817">
        <v>753.43219832736281</v>
      </c>
      <c r="AB1817">
        <v>916.70057603686837</v>
      </c>
      <c r="AC1817">
        <v>1358.6348839981001</v>
      </c>
      <c r="AD1817">
        <v>363.36458333333576</v>
      </c>
      <c r="AE1817">
        <v>224.65476190476329</v>
      </c>
      <c r="AF1817">
        <v>159.90277777777374</v>
      </c>
      <c r="AG1817">
        <v>-128.66666666667152</v>
      </c>
      <c r="AH1817">
        <v>1.2708333333357587</v>
      </c>
      <c r="AI1817">
        <v>-199.13888888889051</v>
      </c>
      <c r="AJ1817">
        <v>245.33333333333576</v>
      </c>
      <c r="AK1817">
        <v>343.16666666666424</v>
      </c>
      <c r="AL1817">
        <v>35.247887147535721</v>
      </c>
      <c r="AM1817">
        <v>31.046949842228059</v>
      </c>
      <c r="AN1817">
        <v>29.377871760804283</v>
      </c>
      <c r="AO1817">
        <v>19.263123532319923</v>
      </c>
      <c r="AP1817">
        <v>23.952835546991992</v>
      </c>
      <c r="AQ1817">
        <v>17.795308720447565</v>
      </c>
      <c r="AR1817">
        <v>33.759696951639171</v>
      </c>
      <c r="AS1817">
        <v>34.821025345621592</v>
      </c>
      <c r="AT1817">
        <v>0</v>
      </c>
      <c r="AU1817">
        <v>0</v>
      </c>
      <c r="AV1817">
        <v>0</v>
      </c>
      <c r="AW1817">
        <v>0</v>
      </c>
    </row>
    <row r="1818" spans="1:49" x14ac:dyDescent="0.2">
      <c r="A1818" t="s">
        <v>384</v>
      </c>
      <c r="B1818" t="str">
        <f t="shared" si="140"/>
        <v>Other</v>
      </c>
      <c r="C1818" s="1" t="s">
        <v>75</v>
      </c>
      <c r="D1818" s="1">
        <f t="shared" si="141"/>
        <v>40878</v>
      </c>
      <c r="E1818">
        <f t="shared" si="142"/>
        <v>31</v>
      </c>
      <c r="F1818">
        <v>50120</v>
      </c>
      <c r="G1818" t="s">
        <v>396</v>
      </c>
      <c r="H1818" s="2">
        <f t="shared" si="143"/>
        <v>1616.7741935483871</v>
      </c>
      <c r="I1818">
        <v>16.086539348062875</v>
      </c>
      <c r="J1818" t="s">
        <v>26</v>
      </c>
      <c r="K1818" t="s">
        <v>64</v>
      </c>
      <c r="L1818">
        <v>1</v>
      </c>
      <c r="M1818">
        <f t="shared" si="144"/>
        <v>1</v>
      </c>
      <c r="N1818">
        <v>311564836.38623869</v>
      </c>
      <c r="O1818" t="s">
        <v>61</v>
      </c>
      <c r="P1818">
        <v>27200.833333333343</v>
      </c>
      <c r="Q1818">
        <v>22788.666666666664</v>
      </c>
      <c r="R1818">
        <v>19646.483333333341</v>
      </c>
      <c r="S1818">
        <v>16550.395833333328</v>
      </c>
      <c r="T1818">
        <v>21733.222222222234</v>
      </c>
      <c r="U1818">
        <v>27044.625</v>
      </c>
      <c r="V1818">
        <v>37439.666666666664</v>
      </c>
      <c r="W1818">
        <v>962.82886584741505</v>
      </c>
      <c r="X1818">
        <v>815.71039533196881</v>
      </c>
      <c r="Y1818">
        <v>736.0140360983122</v>
      </c>
      <c r="Z1818">
        <v>611.07868823604542</v>
      </c>
      <c r="AA1818">
        <v>783.13366188769749</v>
      </c>
      <c r="AB1818">
        <v>953.82332949308966</v>
      </c>
      <c r="AC1818">
        <v>1415.8455605434683</v>
      </c>
      <c r="AD1818">
        <v>4779.2395833333358</v>
      </c>
      <c r="AE1818">
        <v>4608.9404761904734</v>
      </c>
      <c r="AF1818">
        <v>4867.4027777777737</v>
      </c>
      <c r="AG1818">
        <v>4600.7333333333299</v>
      </c>
      <c r="AH1818">
        <v>4949.2708333333358</v>
      </c>
      <c r="AI1818">
        <v>4860.527777777781</v>
      </c>
      <c r="AJ1818">
        <v>6126.3333333333358</v>
      </c>
      <c r="AK1818">
        <v>6327.1666666666642</v>
      </c>
      <c r="AL1818">
        <v>124.21374736258963</v>
      </c>
      <c r="AM1818">
        <v>118.43588993439403</v>
      </c>
      <c r="AN1818">
        <v>126.73038072137797</v>
      </c>
      <c r="AO1818">
        <v>117.23774718823415</v>
      </c>
      <c r="AP1818">
        <v>128.61009361150832</v>
      </c>
      <c r="AQ1818">
        <v>125.88814026166642</v>
      </c>
      <c r="AR1818">
        <v>167.34141738174685</v>
      </c>
      <c r="AS1818">
        <v>170.76833717357863</v>
      </c>
      <c r="AT1818">
        <v>0</v>
      </c>
      <c r="AU1818">
        <v>0</v>
      </c>
      <c r="AV1818">
        <v>0</v>
      </c>
      <c r="AW1818">
        <v>61.28555513508195</v>
      </c>
    </row>
    <row r="1819" spans="1:49" x14ac:dyDescent="0.2">
      <c r="A1819" t="s">
        <v>384</v>
      </c>
      <c r="B1819" t="str">
        <f t="shared" si="140"/>
        <v>Other</v>
      </c>
      <c r="C1819" s="1" t="s">
        <v>76</v>
      </c>
      <c r="D1819" s="1">
        <f t="shared" si="141"/>
        <v>40909</v>
      </c>
      <c r="E1819">
        <f t="shared" si="142"/>
        <v>31</v>
      </c>
      <c r="F1819">
        <v>51467</v>
      </c>
      <c r="G1819" t="s">
        <v>385</v>
      </c>
      <c r="H1819" s="2">
        <f t="shared" si="143"/>
        <v>1660.2258064516129</v>
      </c>
      <c r="I1819">
        <v>16.396753016463993</v>
      </c>
      <c r="J1819" t="s">
        <v>26</v>
      </c>
      <c r="K1819" t="s">
        <v>77</v>
      </c>
      <c r="L1819">
        <v>1</v>
      </c>
      <c r="M1819">
        <f t="shared" si="144"/>
        <v>1</v>
      </c>
      <c r="N1819">
        <v>313885315.88127202</v>
      </c>
      <c r="O1819" t="s">
        <v>28</v>
      </c>
      <c r="P1819">
        <v>28340.000000000011</v>
      </c>
      <c r="Q1819">
        <v>23735.999999999996</v>
      </c>
      <c r="R1819">
        <v>20457.200000000008</v>
      </c>
      <c r="S1819">
        <v>17226.499999999996</v>
      </c>
      <c r="T1819">
        <v>22634.666666666679</v>
      </c>
      <c r="U1819">
        <v>28177</v>
      </c>
      <c r="V1819">
        <v>39024</v>
      </c>
      <c r="W1819">
        <v>1000.34316436252</v>
      </c>
      <c r="X1819">
        <v>846.82823860727183</v>
      </c>
      <c r="Y1819">
        <v>763.66682027649972</v>
      </c>
      <c r="Z1819">
        <v>633.29950076804744</v>
      </c>
      <c r="AA1819">
        <v>812.83512544803216</v>
      </c>
      <c r="AB1819">
        <v>990.94608294931095</v>
      </c>
      <c r="AC1819">
        <v>1473.0562370888365</v>
      </c>
      <c r="AD1819">
        <v>6149.6145833333358</v>
      </c>
      <c r="AE1819">
        <v>6479.2261904761908</v>
      </c>
      <c r="AF1819">
        <v>6623.5694444444453</v>
      </c>
      <c r="AG1819">
        <v>7393.3333333333285</v>
      </c>
      <c r="AH1819">
        <v>6395.2708333333358</v>
      </c>
      <c r="AI1819">
        <v>6707.8611111111095</v>
      </c>
      <c r="AJ1819">
        <v>5472.3333333333358</v>
      </c>
      <c r="AK1819">
        <v>6576.1666666666642</v>
      </c>
      <c r="AL1819">
        <v>168.41939252387965</v>
      </c>
      <c r="AM1819">
        <v>178.76768716941706</v>
      </c>
      <c r="AN1819">
        <v>183.38091835578643</v>
      </c>
      <c r="AO1819">
        <v>207.32161815597578</v>
      </c>
      <c r="AP1819">
        <v>175.25525490183054</v>
      </c>
      <c r="AQ1819">
        <v>185.47953811112848</v>
      </c>
      <c r="AR1819">
        <v>146.2446431881981</v>
      </c>
      <c r="AS1819">
        <v>178.8005952380945</v>
      </c>
      <c r="AT1819">
        <v>0</v>
      </c>
      <c r="AU1819">
        <v>96.94247640036815</v>
      </c>
      <c r="AV1819">
        <v>0</v>
      </c>
      <c r="AW1819">
        <v>139.05610873005799</v>
      </c>
    </row>
    <row r="1820" spans="1:49" x14ac:dyDescent="0.2">
      <c r="A1820" t="s">
        <v>384</v>
      </c>
      <c r="B1820" t="str">
        <f t="shared" si="140"/>
        <v>Other</v>
      </c>
      <c r="C1820" s="1" t="s">
        <v>78</v>
      </c>
      <c r="D1820" s="1">
        <f t="shared" si="141"/>
        <v>40940</v>
      </c>
      <c r="E1820">
        <f t="shared" si="142"/>
        <v>29</v>
      </c>
      <c r="F1820">
        <v>47966</v>
      </c>
      <c r="G1820" t="s">
        <v>386</v>
      </c>
      <c r="H1820" s="2">
        <f t="shared" si="143"/>
        <v>1654</v>
      </c>
      <c r="I1820">
        <v>15.281377488249012</v>
      </c>
      <c r="J1820" t="s">
        <v>26</v>
      </c>
      <c r="K1820" t="s">
        <v>77</v>
      </c>
      <c r="L1820">
        <v>1</v>
      </c>
      <c r="M1820">
        <f t="shared" si="144"/>
        <v>1</v>
      </c>
      <c r="N1820">
        <v>313885315.88127202</v>
      </c>
      <c r="O1820" t="s">
        <v>31</v>
      </c>
      <c r="P1820">
        <v>29479.166666666679</v>
      </c>
      <c r="Q1820">
        <v>24683.333333333328</v>
      </c>
      <c r="R1820">
        <v>21267.916666666675</v>
      </c>
      <c r="S1820">
        <v>17902.604166666664</v>
      </c>
      <c r="T1820">
        <v>23536.111111111124</v>
      </c>
      <c r="U1820">
        <v>29309.375</v>
      </c>
      <c r="V1820">
        <v>40608.333333333336</v>
      </c>
      <c r="W1820">
        <v>1037.857462877625</v>
      </c>
      <c r="X1820">
        <v>877.94608188257484</v>
      </c>
      <c r="Y1820">
        <v>791.31960445468724</v>
      </c>
      <c r="Z1820">
        <v>655.52031330004945</v>
      </c>
      <c r="AA1820">
        <v>842.53658900836683</v>
      </c>
      <c r="AB1820">
        <v>1028.0688364055322</v>
      </c>
      <c r="AC1820">
        <v>1530.2669136342047</v>
      </c>
      <c r="AD1820">
        <v>-84.760416666664241</v>
      </c>
      <c r="AE1820">
        <v>119.51190476190095</v>
      </c>
      <c r="AF1820">
        <v>47.736111111109494</v>
      </c>
      <c r="AG1820">
        <v>202.53333333333285</v>
      </c>
      <c r="AH1820">
        <v>46.520833333335759</v>
      </c>
      <c r="AI1820">
        <v>447.52777777778101</v>
      </c>
      <c r="AJ1820">
        <v>113.33333333333576</v>
      </c>
      <c r="AK1820">
        <v>-234.83333333333576</v>
      </c>
      <c r="AL1820">
        <v>122.33641342011401</v>
      </c>
      <c r="AM1820">
        <v>129.43009551429009</v>
      </c>
      <c r="AN1820">
        <v>125.61455758455918</v>
      </c>
      <c r="AO1820">
        <v>139.24714652082594</v>
      </c>
      <c r="AP1820">
        <v>131.36262618738624</v>
      </c>
      <c r="AQ1820">
        <v>141.75518830446549</v>
      </c>
      <c r="AR1820">
        <v>121.5411829943323</v>
      </c>
      <c r="AS1820">
        <v>140.58054915514572</v>
      </c>
      <c r="AT1820">
        <v>0</v>
      </c>
      <c r="AU1820">
        <v>0</v>
      </c>
      <c r="AV1820">
        <v>0</v>
      </c>
      <c r="AW1820">
        <v>62.173355881057887</v>
      </c>
    </row>
    <row r="1821" spans="1:49" x14ac:dyDescent="0.2">
      <c r="A1821" t="s">
        <v>384</v>
      </c>
      <c r="B1821" t="str">
        <f t="shared" si="140"/>
        <v>Other</v>
      </c>
      <c r="C1821" s="1" t="s">
        <v>79</v>
      </c>
      <c r="D1821" s="1">
        <f t="shared" si="141"/>
        <v>40969</v>
      </c>
      <c r="E1821">
        <f t="shared" si="142"/>
        <v>31</v>
      </c>
      <c r="F1821">
        <v>50198</v>
      </c>
      <c r="G1821" t="s">
        <v>387</v>
      </c>
      <c r="H1821" s="2">
        <f t="shared" si="143"/>
        <v>1619.2903225806451</v>
      </c>
      <c r="I1821">
        <v>15.992465228602006</v>
      </c>
      <c r="J1821" t="s">
        <v>26</v>
      </c>
      <c r="K1821" t="s">
        <v>77</v>
      </c>
      <c r="L1821">
        <v>1</v>
      </c>
      <c r="M1821">
        <f t="shared" si="144"/>
        <v>1</v>
      </c>
      <c r="N1821">
        <v>313885315.88127202</v>
      </c>
      <c r="O1821" t="s">
        <v>34</v>
      </c>
      <c r="P1821">
        <v>30618.333333333347</v>
      </c>
      <c r="Q1821">
        <v>25630.666666666661</v>
      </c>
      <c r="R1821">
        <v>22078.633333333342</v>
      </c>
      <c r="S1821">
        <v>18578.708333333332</v>
      </c>
      <c r="T1821">
        <v>24437.555555555569</v>
      </c>
      <c r="U1821">
        <v>30441.75</v>
      </c>
      <c r="V1821">
        <v>42192.666666666672</v>
      </c>
      <c r="W1821">
        <v>1075.3717613927301</v>
      </c>
      <c r="X1821">
        <v>909.06392515787786</v>
      </c>
      <c r="Y1821">
        <v>818.97238863287475</v>
      </c>
      <c r="Z1821">
        <v>677.74112583205147</v>
      </c>
      <c r="AA1821">
        <v>872.23805256870151</v>
      </c>
      <c r="AB1821">
        <v>1065.1915898617535</v>
      </c>
      <c r="AC1821">
        <v>1587.4775901795729</v>
      </c>
      <c r="AD1821">
        <v>3122.9895833333358</v>
      </c>
      <c r="AE1821">
        <v>3177.7976190476184</v>
      </c>
      <c r="AF1821">
        <v>3138.9027777777737</v>
      </c>
      <c r="AG1821">
        <v>3465.5333333333328</v>
      </c>
      <c r="AH1821">
        <v>3130.7708333333358</v>
      </c>
      <c r="AI1821">
        <v>3460.1944444444453</v>
      </c>
      <c r="AJ1821">
        <v>3159.3333333333358</v>
      </c>
      <c r="AK1821">
        <v>3851.1666666666642</v>
      </c>
      <c r="AL1821">
        <v>70.786328007750853</v>
      </c>
      <c r="AM1821">
        <v>72.269991316882852</v>
      </c>
      <c r="AN1821">
        <v>70.972316205248944</v>
      </c>
      <c r="AO1821">
        <v>80.618392349524584</v>
      </c>
      <c r="AP1821">
        <v>69.94880328892782</v>
      </c>
      <c r="AQ1821">
        <v>80.716097250914117</v>
      </c>
      <c r="AR1821">
        <v>71.631739962392203</v>
      </c>
      <c r="AS1821">
        <v>90.89736943164371</v>
      </c>
      <c r="AT1821">
        <v>0</v>
      </c>
      <c r="AU1821">
        <v>0</v>
      </c>
      <c r="AV1821">
        <v>0</v>
      </c>
      <c r="AW1821">
        <v>0</v>
      </c>
    </row>
    <row r="1822" spans="1:49" x14ac:dyDescent="0.2">
      <c r="A1822" t="s">
        <v>384</v>
      </c>
      <c r="B1822" t="str">
        <f t="shared" si="140"/>
        <v>Other</v>
      </c>
      <c r="C1822" s="1" t="s">
        <v>80</v>
      </c>
      <c r="D1822" s="1">
        <f t="shared" si="141"/>
        <v>41000</v>
      </c>
      <c r="E1822">
        <f t="shared" si="142"/>
        <v>30</v>
      </c>
      <c r="F1822">
        <v>47278</v>
      </c>
      <c r="G1822" t="s">
        <v>388</v>
      </c>
      <c r="H1822" s="2">
        <f t="shared" si="143"/>
        <v>1575.9333333333334</v>
      </c>
      <c r="I1822">
        <v>15.062189152512962</v>
      </c>
      <c r="J1822" t="s">
        <v>26</v>
      </c>
      <c r="K1822" t="s">
        <v>77</v>
      </c>
      <c r="L1822">
        <v>1</v>
      </c>
      <c r="M1822">
        <f t="shared" si="144"/>
        <v>1</v>
      </c>
      <c r="N1822">
        <v>313885315.88127202</v>
      </c>
      <c r="O1822" t="s">
        <v>37</v>
      </c>
      <c r="P1822">
        <v>31757.500000000015</v>
      </c>
      <c r="Q1822">
        <v>26577.999999999993</v>
      </c>
      <c r="R1822">
        <v>22889.350000000009</v>
      </c>
      <c r="S1822">
        <v>19254.8125</v>
      </c>
      <c r="T1822">
        <v>25339.000000000015</v>
      </c>
      <c r="U1822">
        <v>31574.125</v>
      </c>
      <c r="V1822">
        <v>43777.000000000007</v>
      </c>
      <c r="W1822">
        <v>1112.8860599078353</v>
      </c>
      <c r="X1822">
        <v>940.18176843318088</v>
      </c>
      <c r="Y1822">
        <v>846.62517281106227</v>
      </c>
      <c r="Z1822">
        <v>699.96193836405348</v>
      </c>
      <c r="AA1822">
        <v>901.93951612903618</v>
      </c>
      <c r="AB1822">
        <v>1102.3143433179748</v>
      </c>
      <c r="AC1822">
        <v>1644.6882667249411</v>
      </c>
      <c r="AD1822">
        <v>-756.01041666666424</v>
      </c>
      <c r="AE1822">
        <v>-667.48809523809905</v>
      </c>
      <c r="AF1822">
        <v>-636.43055555555475</v>
      </c>
      <c r="AG1822">
        <v>-480.86666666666861</v>
      </c>
      <c r="AH1822">
        <v>-647.97916666666424</v>
      </c>
      <c r="AI1822">
        <v>-717.47222222221899</v>
      </c>
      <c r="AJ1822">
        <v>-840.16666666666424</v>
      </c>
      <c r="AK1822">
        <v>-969.83333333333576</v>
      </c>
      <c r="AL1822">
        <v>-2.0646128524638243</v>
      </c>
      <c r="AM1822">
        <v>1.3088546041331028</v>
      </c>
      <c r="AN1822">
        <v>2.8334273163598027</v>
      </c>
      <c r="AO1822">
        <v>7.5231235323201417</v>
      </c>
      <c r="AP1822">
        <v>2.3111688803257948</v>
      </c>
      <c r="AQ1822">
        <v>0.51753094267019151</v>
      </c>
      <c r="AR1822">
        <v>-2.4236363816937683</v>
      </c>
      <c r="AS1822">
        <v>-8.945641321044377</v>
      </c>
      <c r="AT1822">
        <v>0</v>
      </c>
      <c r="AU1822">
        <v>0</v>
      </c>
      <c r="AV1822">
        <v>0</v>
      </c>
      <c r="AW1822">
        <v>0</v>
      </c>
    </row>
    <row r="1823" spans="1:49" x14ac:dyDescent="0.2">
      <c r="A1823" t="s">
        <v>384</v>
      </c>
      <c r="B1823" t="str">
        <f t="shared" si="140"/>
        <v>Other</v>
      </c>
      <c r="C1823" s="1" t="s">
        <v>81</v>
      </c>
      <c r="D1823" s="1">
        <f t="shared" si="141"/>
        <v>41030</v>
      </c>
      <c r="E1823">
        <f t="shared" si="142"/>
        <v>31</v>
      </c>
      <c r="F1823">
        <v>46987</v>
      </c>
      <c r="G1823" t="s">
        <v>389</v>
      </c>
      <c r="H1823" s="2">
        <f t="shared" si="143"/>
        <v>1515.7096774193549</v>
      </c>
      <c r="I1823">
        <v>14.969480132601349</v>
      </c>
      <c r="J1823" t="s">
        <v>26</v>
      </c>
      <c r="K1823" t="s">
        <v>77</v>
      </c>
      <c r="L1823">
        <v>1</v>
      </c>
      <c r="M1823">
        <f t="shared" si="144"/>
        <v>1</v>
      </c>
      <c r="N1823">
        <v>313885315.88127202</v>
      </c>
      <c r="O1823" t="s">
        <v>40</v>
      </c>
      <c r="P1823">
        <v>32896.666666666679</v>
      </c>
      <c r="Q1823">
        <v>27525.333333333325</v>
      </c>
      <c r="R1823">
        <v>23700.066666666677</v>
      </c>
      <c r="S1823">
        <v>19930.916666666668</v>
      </c>
      <c r="T1823">
        <v>26240.44444444446</v>
      </c>
      <c r="U1823">
        <v>32706.5</v>
      </c>
      <c r="V1823">
        <v>45361.333333333343</v>
      </c>
      <c r="W1823">
        <v>1150.4003584229404</v>
      </c>
      <c r="X1823">
        <v>971.29961170848389</v>
      </c>
      <c r="Y1823">
        <v>874.27795698924979</v>
      </c>
      <c r="Z1823">
        <v>722.1827508960555</v>
      </c>
      <c r="AA1823">
        <v>931.64097968937085</v>
      </c>
      <c r="AB1823">
        <v>1139.4370967741961</v>
      </c>
      <c r="AC1823">
        <v>1701.8989432703092</v>
      </c>
      <c r="AD1823">
        <v>-1419.3854166666642</v>
      </c>
      <c r="AE1823">
        <v>-1415.7738095238092</v>
      </c>
      <c r="AF1823">
        <v>-1420.0972222222263</v>
      </c>
      <c r="AG1823">
        <v>-1363.066666666673</v>
      </c>
      <c r="AH1823">
        <v>-1327.7291666666642</v>
      </c>
      <c r="AI1823">
        <v>-1564.472222222219</v>
      </c>
      <c r="AJ1823">
        <v>-1740.1666666666642</v>
      </c>
      <c r="AK1823">
        <v>-1893.8333333333358</v>
      </c>
      <c r="AL1823">
        <v>-75.741897798700393</v>
      </c>
      <c r="AM1823">
        <v>-75.909732185421717</v>
      </c>
      <c r="AN1823">
        <v>-76.092199923783255</v>
      </c>
      <c r="AO1823">
        <v>-75.142897973056279</v>
      </c>
      <c r="AP1823">
        <v>-73.873777356233632</v>
      </c>
      <c r="AQ1823">
        <v>-81.369924254462376</v>
      </c>
      <c r="AR1823">
        <v>-86.416647134381719</v>
      </c>
      <c r="AS1823">
        <v>-94.425211213517287</v>
      </c>
      <c r="AT1823">
        <v>0</v>
      </c>
      <c r="AU1823">
        <v>0</v>
      </c>
      <c r="AV1823">
        <v>0</v>
      </c>
      <c r="AW1823">
        <v>0</v>
      </c>
    </row>
    <row r="1824" spans="1:49" x14ac:dyDescent="0.2">
      <c r="A1824" t="s">
        <v>384</v>
      </c>
      <c r="B1824" t="str">
        <f t="shared" si="140"/>
        <v>Other</v>
      </c>
      <c r="C1824" s="1" t="s">
        <v>82</v>
      </c>
      <c r="D1824" s="1">
        <f t="shared" si="141"/>
        <v>41061</v>
      </c>
      <c r="E1824">
        <f t="shared" si="142"/>
        <v>30</v>
      </c>
      <c r="F1824">
        <v>45030</v>
      </c>
      <c r="G1824" t="s">
        <v>390</v>
      </c>
      <c r="H1824" s="2">
        <f t="shared" si="143"/>
        <v>1501</v>
      </c>
      <c r="I1824">
        <v>14.346004009003314</v>
      </c>
      <c r="J1824" t="s">
        <v>26</v>
      </c>
      <c r="K1824" t="s">
        <v>77</v>
      </c>
      <c r="L1824">
        <v>1</v>
      </c>
      <c r="M1824">
        <f t="shared" si="144"/>
        <v>1</v>
      </c>
      <c r="N1824">
        <v>313885315.88127202</v>
      </c>
      <c r="O1824" t="s">
        <v>43</v>
      </c>
      <c r="P1824">
        <v>34035.833333333343</v>
      </c>
      <c r="Q1824">
        <v>28472.666666666657</v>
      </c>
      <c r="R1824">
        <v>24510.783333333344</v>
      </c>
      <c r="S1824">
        <v>20607.020833333336</v>
      </c>
      <c r="T1824">
        <v>27141.888888888905</v>
      </c>
      <c r="U1824">
        <v>33838.875</v>
      </c>
      <c r="V1824">
        <v>46945.666666666679</v>
      </c>
      <c r="W1824">
        <v>1187.9146569380455</v>
      </c>
      <c r="X1824">
        <v>1002.4174549837869</v>
      </c>
      <c r="Y1824">
        <v>901.9307411674373</v>
      </c>
      <c r="Z1824">
        <v>744.40356342805751</v>
      </c>
      <c r="AA1824">
        <v>961.34244324970552</v>
      </c>
      <c r="AB1824">
        <v>1176.5598502304174</v>
      </c>
      <c r="AC1824">
        <v>1759.1096198156774</v>
      </c>
      <c r="AD1824">
        <v>-3937.3854166666642</v>
      </c>
      <c r="AE1824">
        <v>-3969.7738095238092</v>
      </c>
      <c r="AF1824">
        <v>-4020.4305555555547</v>
      </c>
      <c r="AG1824">
        <v>-4092.066666666673</v>
      </c>
      <c r="AH1824">
        <v>-3892.7291666666642</v>
      </c>
      <c r="AI1824">
        <v>-4039.8055555555547</v>
      </c>
      <c r="AJ1824">
        <v>-4117.6666666666642</v>
      </c>
      <c r="AK1824">
        <v>-4155.8333333333358</v>
      </c>
      <c r="AL1824">
        <v>-108.11044618579717</v>
      </c>
      <c r="AM1824">
        <v>-108.7673358720574</v>
      </c>
      <c r="AN1824">
        <v>-109.96657268363992</v>
      </c>
      <c r="AO1824">
        <v>-112.85020980101331</v>
      </c>
      <c r="AP1824">
        <v>-105.84716445300774</v>
      </c>
      <c r="AQ1824">
        <v>-110.22691350177433</v>
      </c>
      <c r="AR1824">
        <v>-111.67363638169377</v>
      </c>
      <c r="AS1824">
        <v>-115.14564132104442</v>
      </c>
      <c r="AT1824">
        <v>0</v>
      </c>
      <c r="AU1824">
        <v>0</v>
      </c>
      <c r="AV1824">
        <v>0</v>
      </c>
      <c r="AW1824">
        <v>0</v>
      </c>
    </row>
    <row r="1825" spans="1:49" x14ac:dyDescent="0.2">
      <c r="A1825" t="s">
        <v>384</v>
      </c>
      <c r="B1825" t="str">
        <f t="shared" si="140"/>
        <v>Other</v>
      </c>
      <c r="C1825" s="1" t="s">
        <v>83</v>
      </c>
      <c r="D1825" s="1">
        <f t="shared" si="141"/>
        <v>41091</v>
      </c>
      <c r="E1825">
        <f t="shared" si="142"/>
        <v>31</v>
      </c>
      <c r="F1825">
        <v>46589</v>
      </c>
      <c r="G1825" t="s">
        <v>391</v>
      </c>
      <c r="H1825" s="2">
        <f t="shared" si="143"/>
        <v>1502.8709677419354</v>
      </c>
      <c r="I1825">
        <v>14.842682229079623</v>
      </c>
      <c r="J1825" t="s">
        <v>26</v>
      </c>
      <c r="K1825" t="s">
        <v>77</v>
      </c>
      <c r="L1825">
        <v>1</v>
      </c>
      <c r="M1825">
        <f t="shared" si="144"/>
        <v>1</v>
      </c>
      <c r="N1825">
        <v>313885315.88127202</v>
      </c>
      <c r="O1825" t="s">
        <v>46</v>
      </c>
      <c r="P1825">
        <v>35175.000000000007</v>
      </c>
      <c r="Q1825">
        <v>29419.999999999989</v>
      </c>
      <c r="R1825">
        <v>25321.500000000011</v>
      </c>
      <c r="S1825">
        <v>21283.125000000004</v>
      </c>
      <c r="T1825">
        <v>28043.33333333335</v>
      </c>
      <c r="U1825">
        <v>34971.25</v>
      </c>
      <c r="V1825">
        <v>48530.000000000015</v>
      </c>
      <c r="W1825">
        <v>1225.4289554531506</v>
      </c>
      <c r="X1825">
        <v>1033.5352982590898</v>
      </c>
      <c r="Y1825">
        <v>929.58352534562482</v>
      </c>
      <c r="Z1825">
        <v>766.62437596005952</v>
      </c>
      <c r="AA1825">
        <v>991.0439068100402</v>
      </c>
      <c r="AB1825">
        <v>1213.6826036866387</v>
      </c>
      <c r="AC1825">
        <v>1816.3202963610456</v>
      </c>
      <c r="AD1825">
        <v>-2721.2604166666642</v>
      </c>
      <c r="AE1825">
        <v>-2810.3452380952367</v>
      </c>
      <c r="AF1825">
        <v>-2835.5972222222263</v>
      </c>
      <c r="AG1825">
        <v>-2982.066666666673</v>
      </c>
      <c r="AH1825">
        <v>-2707.9791666666642</v>
      </c>
      <c r="AI1825">
        <v>-2979.8055555555547</v>
      </c>
      <c r="AJ1825">
        <v>-2992.1666666666642</v>
      </c>
      <c r="AK1825">
        <v>-3723.8333333333358</v>
      </c>
      <c r="AL1825">
        <v>-117.73786554063645</v>
      </c>
      <c r="AM1825">
        <v>-120.89590730062901</v>
      </c>
      <c r="AN1825">
        <v>-121.75349024636375</v>
      </c>
      <c r="AO1825">
        <v>-127.36870442466898</v>
      </c>
      <c r="AP1825">
        <v>-118.39797090462048</v>
      </c>
      <c r="AQ1825">
        <v>-127.02583823295708</v>
      </c>
      <c r="AR1825">
        <v>-126.8037439085756</v>
      </c>
      <c r="AS1825">
        <v>-153.4574692780343</v>
      </c>
      <c r="AT1825">
        <v>0</v>
      </c>
      <c r="AU1825">
        <v>0</v>
      </c>
      <c r="AV1825">
        <v>0</v>
      </c>
      <c r="AW1825">
        <v>0</v>
      </c>
    </row>
    <row r="1826" spans="1:49" x14ac:dyDescent="0.2">
      <c r="A1826" t="s">
        <v>384</v>
      </c>
      <c r="B1826" t="str">
        <f t="shared" si="140"/>
        <v>Other</v>
      </c>
      <c r="C1826" s="1" t="s">
        <v>84</v>
      </c>
      <c r="D1826" s="1">
        <f t="shared" si="141"/>
        <v>41122</v>
      </c>
      <c r="E1826">
        <f t="shared" si="142"/>
        <v>31</v>
      </c>
      <c r="F1826">
        <v>47129</v>
      </c>
      <c r="G1826" t="s">
        <v>392</v>
      </c>
      <c r="H1826" s="2">
        <f t="shared" si="143"/>
        <v>1520.2903225806451</v>
      </c>
      <c r="I1826">
        <v>15.014719585616637</v>
      </c>
      <c r="J1826" t="s">
        <v>26</v>
      </c>
      <c r="K1826" t="s">
        <v>77</v>
      </c>
      <c r="L1826">
        <v>1</v>
      </c>
      <c r="M1826">
        <f t="shared" si="144"/>
        <v>1</v>
      </c>
      <c r="N1826">
        <v>313885315.88127202</v>
      </c>
      <c r="O1826" t="s">
        <v>49</v>
      </c>
      <c r="P1826">
        <v>36314.166666666672</v>
      </c>
      <c r="Q1826">
        <v>30367.333333333321</v>
      </c>
      <c r="R1826">
        <v>26132.216666666678</v>
      </c>
      <c r="S1826">
        <v>21959.229166666672</v>
      </c>
      <c r="T1826">
        <v>28944.777777777796</v>
      </c>
      <c r="U1826">
        <v>36103.625</v>
      </c>
      <c r="V1826">
        <v>50114.33333333335</v>
      </c>
      <c r="W1826">
        <v>1262.9432539682557</v>
      </c>
      <c r="X1826">
        <v>1064.6531415343927</v>
      </c>
      <c r="Y1826">
        <v>957.23630952381234</v>
      </c>
      <c r="Z1826">
        <v>788.84518849206154</v>
      </c>
      <c r="AA1826">
        <v>1020.7453703703749</v>
      </c>
      <c r="AB1826">
        <v>1250.80535714286</v>
      </c>
      <c r="AC1826">
        <v>1873.5309729064138</v>
      </c>
      <c r="AD1826">
        <v>-2523.8854166666642</v>
      </c>
      <c r="AE1826">
        <v>-2548.3452380952367</v>
      </c>
      <c r="AF1826">
        <v>-2596.5972222222263</v>
      </c>
      <c r="AG1826">
        <v>-2803.2666666666701</v>
      </c>
      <c r="AH1826">
        <v>-2616.2291666666642</v>
      </c>
      <c r="AI1826">
        <v>-2710.472222222219</v>
      </c>
      <c r="AJ1826">
        <v>-2587.1666666666642</v>
      </c>
      <c r="AK1826">
        <v>-2892.8333333333358</v>
      </c>
      <c r="AL1826">
        <v>-111.37093005676525</v>
      </c>
      <c r="AM1826">
        <v>-112.44429439740293</v>
      </c>
      <c r="AN1826">
        <v>-114.04381282700933</v>
      </c>
      <c r="AO1826">
        <v>-121.60096248918512</v>
      </c>
      <c r="AP1826">
        <v>-115.43829348526583</v>
      </c>
      <c r="AQ1826">
        <v>-118.33766618994628</v>
      </c>
      <c r="AR1826">
        <v>-113.7392277795434</v>
      </c>
      <c r="AS1826">
        <v>-126.65101766513044</v>
      </c>
      <c r="AT1826">
        <v>0</v>
      </c>
      <c r="AU1826">
        <v>0</v>
      </c>
      <c r="AV1826">
        <v>0</v>
      </c>
      <c r="AW1826">
        <v>0</v>
      </c>
    </row>
    <row r="1827" spans="1:49" x14ac:dyDescent="0.2">
      <c r="A1827" t="s">
        <v>384</v>
      </c>
      <c r="B1827" t="str">
        <f t="shared" si="140"/>
        <v>Other</v>
      </c>
      <c r="C1827" s="1" t="s">
        <v>85</v>
      </c>
      <c r="D1827" s="1">
        <f t="shared" si="141"/>
        <v>41153</v>
      </c>
      <c r="E1827">
        <f t="shared" si="142"/>
        <v>30</v>
      </c>
      <c r="F1827">
        <v>46427</v>
      </c>
      <c r="G1827" t="s">
        <v>393</v>
      </c>
      <c r="H1827" s="2">
        <f t="shared" si="143"/>
        <v>1547.5666666666666</v>
      </c>
      <c r="I1827">
        <v>14.791071022118517</v>
      </c>
      <c r="J1827" t="s">
        <v>26</v>
      </c>
      <c r="K1827" t="s">
        <v>77</v>
      </c>
      <c r="L1827">
        <v>1</v>
      </c>
      <c r="M1827">
        <f t="shared" si="144"/>
        <v>1</v>
      </c>
      <c r="N1827">
        <v>313885315.88127202</v>
      </c>
      <c r="O1827" t="s">
        <v>52</v>
      </c>
      <c r="P1827">
        <v>37453.333333333336</v>
      </c>
      <c r="Q1827">
        <v>31314.666666666653</v>
      </c>
      <c r="R1827">
        <v>26942.933333333345</v>
      </c>
      <c r="S1827">
        <v>22635.333333333339</v>
      </c>
      <c r="T1827">
        <v>29846.222222222241</v>
      </c>
      <c r="U1827">
        <v>37236</v>
      </c>
      <c r="V1827">
        <v>51698.666666666686</v>
      </c>
      <c r="W1827">
        <v>1300.4575524833608</v>
      </c>
      <c r="X1827">
        <v>1095.7709848096956</v>
      </c>
      <c r="Y1827">
        <v>984.88909370199985</v>
      </c>
      <c r="Z1827">
        <v>811.06600102406355</v>
      </c>
      <c r="AA1827">
        <v>1050.4468339307095</v>
      </c>
      <c r="AB1827">
        <v>1287.9281105990813</v>
      </c>
      <c r="AC1827">
        <v>1930.741649451782</v>
      </c>
      <c r="AD1827">
        <v>-3041.7604166666642</v>
      </c>
      <c r="AE1827">
        <v>-3149.6309523809541</v>
      </c>
      <c r="AF1827">
        <v>-3210.4305555555547</v>
      </c>
      <c r="AG1827">
        <v>-3399.4666666666672</v>
      </c>
      <c r="AH1827">
        <v>-3083.9791666666642</v>
      </c>
      <c r="AI1827">
        <v>-3162.8055555555547</v>
      </c>
      <c r="AJ1827">
        <v>-2948.1666666666642</v>
      </c>
      <c r="AK1827">
        <v>-2980.8333333333358</v>
      </c>
      <c r="AL1827">
        <v>-78.256279519130658</v>
      </c>
      <c r="AM1827">
        <v>-81.429240633962308</v>
      </c>
      <c r="AN1827">
        <v>-82.966572683639924</v>
      </c>
      <c r="AO1827">
        <v>-89.763543134346492</v>
      </c>
      <c r="AP1827">
        <v>-78.888831119674478</v>
      </c>
      <c r="AQ1827">
        <v>-80.993580168440985</v>
      </c>
      <c r="AR1827">
        <v>-72.690303048360875</v>
      </c>
      <c r="AS1827">
        <v>-75.978974654378362</v>
      </c>
      <c r="AT1827">
        <v>0</v>
      </c>
      <c r="AU1827">
        <v>0</v>
      </c>
      <c r="AV1827">
        <v>0</v>
      </c>
      <c r="AW1827">
        <v>0</v>
      </c>
    </row>
    <row r="1828" spans="1:49" x14ac:dyDescent="0.2">
      <c r="A1828" t="s">
        <v>384</v>
      </c>
      <c r="B1828" t="str">
        <f t="shared" si="140"/>
        <v>Other</v>
      </c>
      <c r="C1828" s="1" t="s">
        <v>86</v>
      </c>
      <c r="D1828" s="1">
        <f t="shared" si="141"/>
        <v>41183</v>
      </c>
      <c r="E1828">
        <f t="shared" si="142"/>
        <v>31</v>
      </c>
      <c r="F1828">
        <v>50048</v>
      </c>
      <c r="G1828" t="s">
        <v>394</v>
      </c>
      <c r="H1828" s="2">
        <f t="shared" si="143"/>
        <v>1614.4516129032259</v>
      </c>
      <c r="I1828">
        <v>15.944677074008391</v>
      </c>
      <c r="J1828" t="s">
        <v>26</v>
      </c>
      <c r="K1828" t="s">
        <v>77</v>
      </c>
      <c r="L1828">
        <v>1</v>
      </c>
      <c r="M1828">
        <f t="shared" si="144"/>
        <v>1</v>
      </c>
      <c r="N1828">
        <v>313885315.88127202</v>
      </c>
      <c r="O1828" t="s">
        <v>55</v>
      </c>
      <c r="P1828">
        <v>38592.5</v>
      </c>
      <c r="Q1828">
        <v>32261.999999999985</v>
      </c>
      <c r="R1828">
        <v>27753.650000000012</v>
      </c>
      <c r="S1828">
        <v>23311.437500000007</v>
      </c>
      <c r="T1828">
        <v>30747.666666666686</v>
      </c>
      <c r="U1828">
        <v>38368.375</v>
      </c>
      <c r="V1828">
        <v>53283.000000000022</v>
      </c>
      <c r="W1828">
        <v>1337.9718509984659</v>
      </c>
      <c r="X1828">
        <v>1126.8888280849985</v>
      </c>
      <c r="Y1828">
        <v>1012.5418778801874</v>
      </c>
      <c r="Z1828">
        <v>833.28681355606557</v>
      </c>
      <c r="AA1828">
        <v>1080.1482974910441</v>
      </c>
      <c r="AB1828">
        <v>1325.0508640553026</v>
      </c>
      <c r="AC1828">
        <v>1987.9523259971502</v>
      </c>
      <c r="AD1828">
        <v>69.239583333335759</v>
      </c>
      <c r="AE1828">
        <v>-48.773809523809177</v>
      </c>
      <c r="AF1828">
        <v>-117.93055555555475</v>
      </c>
      <c r="AG1828">
        <v>-412.66666666667152</v>
      </c>
      <c r="AH1828">
        <v>-246.47916666666424</v>
      </c>
      <c r="AI1828">
        <v>-102.13888888889051</v>
      </c>
      <c r="AJ1828">
        <v>108.83333333333576</v>
      </c>
      <c r="AK1828">
        <v>-245.83333333333576</v>
      </c>
      <c r="AL1828">
        <v>-27.721736508377944</v>
      </c>
      <c r="AM1828">
        <v>-31.812957991873191</v>
      </c>
      <c r="AN1828">
        <v>-34.086823579697466</v>
      </c>
      <c r="AO1828">
        <v>-44.484833456927163</v>
      </c>
      <c r="AP1828">
        <v>-38.994745098169233</v>
      </c>
      <c r="AQ1828">
        <v>-34.197881243709844</v>
      </c>
      <c r="AR1828">
        <v>-26.771485844059953</v>
      </c>
      <c r="AS1828">
        <v>-41.26392089093747</v>
      </c>
      <c r="AT1828">
        <v>0</v>
      </c>
      <c r="AU1828">
        <v>0</v>
      </c>
      <c r="AV1828">
        <v>0</v>
      </c>
      <c r="AW1828">
        <v>0</v>
      </c>
    </row>
    <row r="1829" spans="1:49" x14ac:dyDescent="0.2">
      <c r="A1829" t="s">
        <v>384</v>
      </c>
      <c r="B1829" t="str">
        <f t="shared" si="140"/>
        <v>Other</v>
      </c>
      <c r="C1829" s="1" t="s">
        <v>87</v>
      </c>
      <c r="D1829" s="1">
        <f t="shared" si="141"/>
        <v>41214</v>
      </c>
      <c r="E1829">
        <f t="shared" si="142"/>
        <v>30</v>
      </c>
      <c r="F1829">
        <v>50295</v>
      </c>
      <c r="G1829" t="s">
        <v>395</v>
      </c>
      <c r="H1829" s="2">
        <f t="shared" si="143"/>
        <v>1676.5</v>
      </c>
      <c r="I1829">
        <v>16.023368235239211</v>
      </c>
      <c r="J1829" t="s">
        <v>26</v>
      </c>
      <c r="K1829" t="s">
        <v>77</v>
      </c>
      <c r="L1829">
        <v>1</v>
      </c>
      <c r="M1829">
        <f t="shared" si="144"/>
        <v>1</v>
      </c>
      <c r="N1829">
        <v>313885315.88127202</v>
      </c>
      <c r="O1829" t="s">
        <v>58</v>
      </c>
      <c r="P1829">
        <v>39731.666666666664</v>
      </c>
      <c r="Q1829">
        <v>33209.333333333321</v>
      </c>
      <c r="R1829">
        <v>28564.36666666668</v>
      </c>
      <c r="S1829">
        <v>23987.541666666675</v>
      </c>
      <c r="T1829">
        <v>31649.111111111131</v>
      </c>
      <c r="U1829">
        <v>39500.75</v>
      </c>
      <c r="V1829">
        <v>54867.333333333358</v>
      </c>
      <c r="W1829">
        <v>1375.486149513571</v>
      </c>
      <c r="X1829">
        <v>1158.0066713603014</v>
      </c>
      <c r="Y1829">
        <v>1040.1946620583749</v>
      </c>
      <c r="Z1829">
        <v>855.50762608806758</v>
      </c>
      <c r="AA1829">
        <v>1109.8497610513787</v>
      </c>
      <c r="AB1829">
        <v>1362.1736175115238</v>
      </c>
      <c r="AC1829">
        <v>2045.1630025425184</v>
      </c>
      <c r="AD1829">
        <v>363.36458333333576</v>
      </c>
      <c r="AE1829">
        <v>224.65476190476329</v>
      </c>
      <c r="AF1829">
        <v>159.90277777777374</v>
      </c>
      <c r="AG1829">
        <v>-128.66666666667152</v>
      </c>
      <c r="AH1829">
        <v>1.2708333333357587</v>
      </c>
      <c r="AI1829">
        <v>-199.13888888889051</v>
      </c>
      <c r="AJ1829">
        <v>245.33333333333576</v>
      </c>
      <c r="AK1829">
        <v>343.16666666666424</v>
      </c>
      <c r="AL1829">
        <v>35.247887147535721</v>
      </c>
      <c r="AM1829">
        <v>31.046949842228059</v>
      </c>
      <c r="AN1829">
        <v>29.377871760804283</v>
      </c>
      <c r="AO1829">
        <v>19.263123532319923</v>
      </c>
      <c r="AP1829">
        <v>23.952835546991992</v>
      </c>
      <c r="AQ1829">
        <v>17.795308720447565</v>
      </c>
      <c r="AR1829">
        <v>33.759696951639171</v>
      </c>
      <c r="AS1829">
        <v>34.821025345621592</v>
      </c>
      <c r="AT1829">
        <v>0</v>
      </c>
      <c r="AU1829">
        <v>0</v>
      </c>
      <c r="AV1829">
        <v>0</v>
      </c>
      <c r="AW1829">
        <v>0</v>
      </c>
    </row>
    <row r="1830" spans="1:49" x14ac:dyDescent="0.2">
      <c r="A1830" t="s">
        <v>384</v>
      </c>
      <c r="B1830" t="str">
        <f t="shared" si="140"/>
        <v>Other</v>
      </c>
      <c r="C1830" s="1" t="s">
        <v>88</v>
      </c>
      <c r="D1830" s="1">
        <f t="shared" si="141"/>
        <v>41244</v>
      </c>
      <c r="E1830">
        <f t="shared" si="142"/>
        <v>31</v>
      </c>
      <c r="F1830">
        <v>54893</v>
      </c>
      <c r="G1830" t="s">
        <v>396</v>
      </c>
      <c r="H1830" s="2">
        <f t="shared" si="143"/>
        <v>1770.741935483871</v>
      </c>
      <c r="I1830">
        <v>17.488234467382167</v>
      </c>
      <c r="J1830" t="s">
        <v>26</v>
      </c>
      <c r="K1830" t="s">
        <v>77</v>
      </c>
      <c r="L1830">
        <v>1</v>
      </c>
      <c r="M1830">
        <f t="shared" si="144"/>
        <v>1</v>
      </c>
      <c r="N1830">
        <v>313885315.88127202</v>
      </c>
      <c r="O1830" t="s">
        <v>61</v>
      </c>
      <c r="P1830">
        <v>40870.833333333328</v>
      </c>
      <c r="Q1830">
        <v>34156.666666666657</v>
      </c>
      <c r="R1830">
        <v>29375.083333333347</v>
      </c>
      <c r="S1830">
        <v>24663.645833333343</v>
      </c>
      <c r="T1830">
        <v>32550.555555555577</v>
      </c>
      <c r="U1830">
        <v>40633.125</v>
      </c>
      <c r="V1830">
        <v>56451.666666666693</v>
      </c>
      <c r="W1830">
        <v>1413.0004480286761</v>
      </c>
      <c r="X1830">
        <v>1189.1245146356043</v>
      </c>
      <c r="Y1830">
        <v>1067.8474462365623</v>
      </c>
      <c r="Z1830">
        <v>877.7284386200696</v>
      </c>
      <c r="AA1830">
        <v>1139.5512246117132</v>
      </c>
      <c r="AB1830">
        <v>1399.2963709677451</v>
      </c>
      <c r="AC1830">
        <v>2102.3736790878866</v>
      </c>
      <c r="AD1830">
        <v>4779.2395833333358</v>
      </c>
      <c r="AE1830">
        <v>4608.9404761904734</v>
      </c>
      <c r="AF1830">
        <v>4867.4027777777737</v>
      </c>
      <c r="AG1830">
        <v>4600.7333333333299</v>
      </c>
      <c r="AH1830">
        <v>4949.2708333333358</v>
      </c>
      <c r="AI1830">
        <v>4860.527777777781</v>
      </c>
      <c r="AJ1830">
        <v>6126.3333333333358</v>
      </c>
      <c r="AK1830">
        <v>6327.1666666666642</v>
      </c>
      <c r="AL1830">
        <v>124.21374736258963</v>
      </c>
      <c r="AM1830">
        <v>118.43588993439403</v>
      </c>
      <c r="AN1830">
        <v>126.73038072137797</v>
      </c>
      <c r="AO1830">
        <v>117.23774718823415</v>
      </c>
      <c r="AP1830">
        <v>128.61009361150832</v>
      </c>
      <c r="AQ1830">
        <v>125.88814026166642</v>
      </c>
      <c r="AR1830">
        <v>167.34141738174685</v>
      </c>
      <c r="AS1830">
        <v>170.76833717357863</v>
      </c>
      <c r="AT1830">
        <v>0</v>
      </c>
      <c r="AU1830">
        <v>0</v>
      </c>
      <c r="AV1830">
        <v>0</v>
      </c>
      <c r="AW1830">
        <v>0</v>
      </c>
    </row>
    <row r="1831" spans="1:49" x14ac:dyDescent="0.2">
      <c r="A1831" t="s">
        <v>384</v>
      </c>
      <c r="B1831" t="str">
        <f t="shared" si="140"/>
        <v>Other</v>
      </c>
      <c r="C1831" s="1" t="s">
        <v>89</v>
      </c>
      <c r="D1831" s="1">
        <f t="shared" si="141"/>
        <v>41275</v>
      </c>
      <c r="E1831">
        <f t="shared" si="142"/>
        <v>31</v>
      </c>
      <c r="F1831">
        <v>61427</v>
      </c>
      <c r="G1831" t="s">
        <v>385</v>
      </c>
      <c r="H1831" s="2">
        <f t="shared" si="143"/>
        <v>1981.516129032258</v>
      </c>
      <c r="I1831">
        <v>19.434138587660208</v>
      </c>
      <c r="J1831" t="s">
        <v>26</v>
      </c>
      <c r="K1831" t="s">
        <v>90</v>
      </c>
      <c r="L1831">
        <v>1</v>
      </c>
      <c r="M1831">
        <f t="shared" si="144"/>
        <v>1</v>
      </c>
      <c r="N1831">
        <v>316077811.85116869</v>
      </c>
      <c r="O1831" t="s">
        <v>28</v>
      </c>
      <c r="P1831">
        <v>42009.999999999993</v>
      </c>
      <c r="Q1831">
        <v>35103.999999999993</v>
      </c>
      <c r="R1831">
        <v>30185.800000000014</v>
      </c>
      <c r="S1831">
        <v>25339.750000000011</v>
      </c>
      <c r="T1831">
        <v>33452.000000000022</v>
      </c>
      <c r="U1831">
        <v>41765.5</v>
      </c>
      <c r="V1831">
        <v>58036.000000000029</v>
      </c>
      <c r="W1831">
        <v>1450.5147465437813</v>
      </c>
      <c r="X1831">
        <v>1220.2423579109072</v>
      </c>
      <c r="Y1831">
        <v>1095.5002304147497</v>
      </c>
      <c r="Z1831">
        <v>899.94925115207161</v>
      </c>
      <c r="AA1831">
        <v>1169.2526881720478</v>
      </c>
      <c r="AB1831">
        <v>1436.4191244239664</v>
      </c>
      <c r="AC1831">
        <v>2159.5843556332547</v>
      </c>
      <c r="AD1831">
        <v>6149.6145833333358</v>
      </c>
      <c r="AE1831">
        <v>6479.2261904761908</v>
      </c>
      <c r="AF1831">
        <v>6623.5694444444453</v>
      </c>
      <c r="AG1831">
        <v>7393.3333333333285</v>
      </c>
      <c r="AH1831">
        <v>6395.2708333333358</v>
      </c>
      <c r="AI1831">
        <v>6707.8611111111095</v>
      </c>
      <c r="AJ1831">
        <v>5472.3333333333358</v>
      </c>
      <c r="AK1831">
        <v>6576.1666666666642</v>
      </c>
      <c r="AL1831">
        <v>168.41939252387965</v>
      </c>
      <c r="AM1831">
        <v>178.76768716941706</v>
      </c>
      <c r="AN1831">
        <v>183.38091835578643</v>
      </c>
      <c r="AO1831">
        <v>207.32161815597578</v>
      </c>
      <c r="AP1831">
        <v>175.25525490183054</v>
      </c>
      <c r="AQ1831">
        <v>185.47953811112848</v>
      </c>
      <c r="AR1831">
        <v>146.2446431881981</v>
      </c>
      <c r="AS1831">
        <v>178.8005952380945</v>
      </c>
      <c r="AT1831">
        <v>0</v>
      </c>
      <c r="AU1831">
        <v>0</v>
      </c>
      <c r="AV1831">
        <v>0</v>
      </c>
      <c r="AW1831">
        <v>0</v>
      </c>
    </row>
    <row r="1832" spans="1:49" x14ac:dyDescent="0.2">
      <c r="A1832" t="s">
        <v>384</v>
      </c>
      <c r="B1832" t="str">
        <f t="shared" si="140"/>
        <v>Other</v>
      </c>
      <c r="C1832" s="1" t="s">
        <v>91</v>
      </c>
      <c r="D1832" s="1">
        <f t="shared" si="141"/>
        <v>41306</v>
      </c>
      <c r="E1832">
        <f t="shared" si="142"/>
        <v>28</v>
      </c>
      <c r="F1832">
        <v>50868</v>
      </c>
      <c r="G1832" t="s">
        <v>386</v>
      </c>
      <c r="H1832" s="2">
        <f t="shared" si="143"/>
        <v>1816.7142857142858</v>
      </c>
      <c r="I1832">
        <v>16.093505489069944</v>
      </c>
      <c r="J1832" t="s">
        <v>26</v>
      </c>
      <c r="K1832" t="s">
        <v>90</v>
      </c>
      <c r="L1832">
        <v>1</v>
      </c>
      <c r="M1832">
        <f t="shared" si="144"/>
        <v>1</v>
      </c>
      <c r="N1832">
        <v>316077811.85116869</v>
      </c>
      <c r="O1832" t="s">
        <v>31</v>
      </c>
      <c r="P1832">
        <v>43149.166666666657</v>
      </c>
      <c r="Q1832">
        <v>36051.333333333328</v>
      </c>
      <c r="R1832">
        <v>30996.516666666681</v>
      </c>
      <c r="S1832">
        <v>26015.854166666679</v>
      </c>
      <c r="T1832">
        <v>34353.444444444467</v>
      </c>
      <c r="U1832">
        <v>42897.875</v>
      </c>
      <c r="V1832">
        <v>59620.333333333365</v>
      </c>
      <c r="W1832">
        <v>1488.0290450588864</v>
      </c>
      <c r="X1832">
        <v>1251.3602011862101</v>
      </c>
      <c r="Y1832">
        <v>1123.1530145929371</v>
      </c>
      <c r="Z1832">
        <v>922.17006368407363</v>
      </c>
      <c r="AA1832">
        <v>1198.9541517323823</v>
      </c>
      <c r="AB1832">
        <v>1473.5418778801877</v>
      </c>
      <c r="AC1832">
        <v>2216.7950321786229</v>
      </c>
      <c r="AD1832">
        <v>-84.760416666664241</v>
      </c>
      <c r="AE1832">
        <v>119.51190476190095</v>
      </c>
      <c r="AF1832">
        <v>47.736111111109494</v>
      </c>
      <c r="AG1832">
        <v>202.53333333333285</v>
      </c>
      <c r="AH1832">
        <v>46.520833333335759</v>
      </c>
      <c r="AI1832">
        <v>447.52777777778101</v>
      </c>
      <c r="AJ1832">
        <v>113.33333333333576</v>
      </c>
      <c r="AK1832">
        <v>-234.83333333333576</v>
      </c>
      <c r="AL1832">
        <v>122.33641342011401</v>
      </c>
      <c r="AM1832">
        <v>129.43009551429009</v>
      </c>
      <c r="AN1832">
        <v>125.61455758455918</v>
      </c>
      <c r="AO1832">
        <v>139.24714652082594</v>
      </c>
      <c r="AP1832">
        <v>131.36262618738624</v>
      </c>
      <c r="AQ1832">
        <v>141.75518830446549</v>
      </c>
      <c r="AR1832">
        <v>121.5411829943323</v>
      </c>
      <c r="AS1832">
        <v>140.58054915514572</v>
      </c>
      <c r="AT1832">
        <v>0</v>
      </c>
      <c r="AU1832">
        <v>0</v>
      </c>
      <c r="AV1832">
        <v>0</v>
      </c>
      <c r="AW1832">
        <v>0</v>
      </c>
    </row>
    <row r="1833" spans="1:49" x14ac:dyDescent="0.2">
      <c r="A1833" t="s">
        <v>384</v>
      </c>
      <c r="B1833" t="str">
        <f t="shared" si="140"/>
        <v>Other</v>
      </c>
      <c r="C1833" s="1" t="s">
        <v>92</v>
      </c>
      <c r="D1833" s="1">
        <f t="shared" si="141"/>
        <v>41334</v>
      </c>
      <c r="E1833">
        <f t="shared" si="142"/>
        <v>31</v>
      </c>
      <c r="F1833">
        <v>54846</v>
      </c>
      <c r="G1833" t="s">
        <v>387</v>
      </c>
      <c r="H1833" s="2">
        <f t="shared" si="143"/>
        <v>1769.2258064516129</v>
      </c>
      <c r="I1833">
        <v>17.352056342956871</v>
      </c>
      <c r="J1833" t="s">
        <v>26</v>
      </c>
      <c r="K1833" t="s">
        <v>90</v>
      </c>
      <c r="L1833">
        <v>1</v>
      </c>
      <c r="M1833">
        <f t="shared" si="144"/>
        <v>1</v>
      </c>
      <c r="N1833">
        <v>316077811.85116869</v>
      </c>
      <c r="O1833" t="s">
        <v>34</v>
      </c>
      <c r="P1833">
        <v>44288.333333333321</v>
      </c>
      <c r="Q1833">
        <v>36998.666666666664</v>
      </c>
      <c r="R1833">
        <v>31807.233333333348</v>
      </c>
      <c r="S1833">
        <v>26691.958333333347</v>
      </c>
      <c r="T1833">
        <v>35254.888888888912</v>
      </c>
      <c r="U1833">
        <v>44030.25</v>
      </c>
      <c r="V1833">
        <v>61204.666666666701</v>
      </c>
      <c r="W1833">
        <v>1525.5433435739915</v>
      </c>
      <c r="X1833">
        <v>1282.478044461513</v>
      </c>
      <c r="Y1833">
        <v>1150.8057987711245</v>
      </c>
      <c r="Z1833">
        <v>944.39087621607564</v>
      </c>
      <c r="AA1833">
        <v>1228.6556152927169</v>
      </c>
      <c r="AB1833">
        <v>1510.664631336409</v>
      </c>
      <c r="AC1833">
        <v>2274.0057087239911</v>
      </c>
      <c r="AD1833">
        <v>3122.9895833333358</v>
      </c>
      <c r="AE1833">
        <v>3177.7976190476184</v>
      </c>
      <c r="AF1833">
        <v>3138.9027777777737</v>
      </c>
      <c r="AG1833">
        <v>3465.5333333333328</v>
      </c>
      <c r="AH1833">
        <v>3130.7708333333358</v>
      </c>
      <c r="AI1833">
        <v>3460.1944444444453</v>
      </c>
      <c r="AJ1833">
        <v>3159.3333333333358</v>
      </c>
      <c r="AK1833">
        <v>3851.1666666666642</v>
      </c>
      <c r="AL1833">
        <v>70.786328007750853</v>
      </c>
      <c r="AM1833">
        <v>72.269991316882852</v>
      </c>
      <c r="AN1833">
        <v>70.972316205248944</v>
      </c>
      <c r="AO1833">
        <v>80.618392349524584</v>
      </c>
      <c r="AP1833">
        <v>69.94880328892782</v>
      </c>
      <c r="AQ1833">
        <v>80.716097250914117</v>
      </c>
      <c r="AR1833">
        <v>71.631739962392203</v>
      </c>
      <c r="AS1833">
        <v>90.89736943164371</v>
      </c>
      <c r="AT1833">
        <v>0</v>
      </c>
      <c r="AU1833">
        <v>0</v>
      </c>
      <c r="AV1833">
        <v>0</v>
      </c>
      <c r="AW1833">
        <v>0</v>
      </c>
    </row>
    <row r="1834" spans="1:49" x14ac:dyDescent="0.2">
      <c r="A1834" t="s">
        <v>384</v>
      </c>
      <c r="B1834" t="str">
        <f t="shared" si="140"/>
        <v>Other</v>
      </c>
      <c r="C1834" s="1" t="s">
        <v>93</v>
      </c>
      <c r="D1834" s="1">
        <f t="shared" si="141"/>
        <v>41365</v>
      </c>
      <c r="E1834">
        <f t="shared" si="142"/>
        <v>30</v>
      </c>
      <c r="F1834">
        <v>50229</v>
      </c>
      <c r="G1834" t="s">
        <v>388</v>
      </c>
      <c r="H1834" s="2">
        <f t="shared" si="143"/>
        <v>1674.3</v>
      </c>
      <c r="I1834">
        <v>15.891340080413897</v>
      </c>
      <c r="J1834" t="s">
        <v>26</v>
      </c>
      <c r="K1834" t="s">
        <v>90</v>
      </c>
      <c r="L1834">
        <v>1</v>
      </c>
      <c r="M1834">
        <f t="shared" si="144"/>
        <v>1</v>
      </c>
      <c r="N1834">
        <v>316077811.85116869</v>
      </c>
      <c r="O1834" t="s">
        <v>37</v>
      </c>
      <c r="P1834">
        <v>45427.499999999985</v>
      </c>
      <c r="Q1834">
        <v>37946</v>
      </c>
      <c r="R1834">
        <v>32617.950000000015</v>
      </c>
      <c r="S1834">
        <v>27368.062500000015</v>
      </c>
      <c r="T1834">
        <v>36156.333333333358</v>
      </c>
      <c r="U1834">
        <v>45162.625</v>
      </c>
      <c r="V1834">
        <v>62789.000000000036</v>
      </c>
      <c r="W1834">
        <v>1563.0576420890966</v>
      </c>
      <c r="X1834">
        <v>1313.5958877368159</v>
      </c>
      <c r="Y1834">
        <v>1178.4585829493119</v>
      </c>
      <c r="Z1834">
        <v>966.61168874807765</v>
      </c>
      <c r="AA1834">
        <v>1258.3570788530515</v>
      </c>
      <c r="AB1834">
        <v>1547.7873847926303</v>
      </c>
      <c r="AC1834">
        <v>2331.2163852693593</v>
      </c>
      <c r="AD1834">
        <v>-756.01041666666424</v>
      </c>
      <c r="AE1834">
        <v>-667.48809523809905</v>
      </c>
      <c r="AF1834">
        <v>-636.43055555555475</v>
      </c>
      <c r="AG1834">
        <v>-480.86666666666861</v>
      </c>
      <c r="AH1834">
        <v>-647.97916666666424</v>
      </c>
      <c r="AI1834">
        <v>-717.47222222221899</v>
      </c>
      <c r="AJ1834">
        <v>-840.16666666666424</v>
      </c>
      <c r="AK1834">
        <v>-969.83333333333576</v>
      </c>
      <c r="AL1834">
        <v>-2.0646128524638243</v>
      </c>
      <c r="AM1834">
        <v>1.3088546041331028</v>
      </c>
      <c r="AN1834">
        <v>2.8334273163598027</v>
      </c>
      <c r="AO1834">
        <v>7.5231235323201417</v>
      </c>
      <c r="AP1834">
        <v>2.3111688803257948</v>
      </c>
      <c r="AQ1834">
        <v>0.51753094267019151</v>
      </c>
      <c r="AR1834">
        <v>-2.4236363816937683</v>
      </c>
      <c r="AS1834">
        <v>-8.945641321044377</v>
      </c>
      <c r="AT1834">
        <v>0</v>
      </c>
      <c r="AU1834">
        <v>0</v>
      </c>
      <c r="AV1834">
        <v>0</v>
      </c>
      <c r="AW1834">
        <v>0</v>
      </c>
    </row>
    <row r="1835" spans="1:49" x14ac:dyDescent="0.2">
      <c r="A1835" t="s">
        <v>384</v>
      </c>
      <c r="B1835" t="str">
        <f t="shared" si="140"/>
        <v>Other</v>
      </c>
      <c r="C1835" s="1" t="s">
        <v>94</v>
      </c>
      <c r="D1835" s="1">
        <f t="shared" si="141"/>
        <v>41395</v>
      </c>
      <c r="E1835">
        <f t="shared" si="142"/>
        <v>31</v>
      </c>
      <c r="F1835">
        <v>48537</v>
      </c>
      <c r="G1835" t="s">
        <v>389</v>
      </c>
      <c r="H1835" s="2">
        <f t="shared" si="143"/>
        <v>1565.7096774193549</v>
      </c>
      <c r="I1835">
        <v>15.356028857493666</v>
      </c>
      <c r="J1835" t="s">
        <v>26</v>
      </c>
      <c r="K1835" t="s">
        <v>90</v>
      </c>
      <c r="L1835">
        <v>1</v>
      </c>
      <c r="M1835">
        <f t="shared" si="144"/>
        <v>1</v>
      </c>
      <c r="N1835">
        <v>316077811.85116869</v>
      </c>
      <c r="O1835" t="s">
        <v>40</v>
      </c>
      <c r="P1835">
        <v>46566.66666666665</v>
      </c>
      <c r="Q1835">
        <v>38893.333333333336</v>
      </c>
      <c r="R1835">
        <v>33428.666666666679</v>
      </c>
      <c r="S1835">
        <v>28044.166666666682</v>
      </c>
      <c r="T1835">
        <v>37057.777777777803</v>
      </c>
      <c r="U1835">
        <v>46295</v>
      </c>
      <c r="V1835">
        <v>64373.333333333372</v>
      </c>
      <c r="W1835">
        <v>1600.5719406042017</v>
      </c>
      <c r="X1835">
        <v>1344.7137310121188</v>
      </c>
      <c r="Y1835">
        <v>1206.1113671274993</v>
      </c>
      <c r="Z1835">
        <v>988.83250128007967</v>
      </c>
      <c r="AA1835">
        <v>1288.058542413386</v>
      </c>
      <c r="AB1835">
        <v>1584.9101382488516</v>
      </c>
      <c r="AC1835">
        <v>2388.4270618147275</v>
      </c>
      <c r="AD1835">
        <v>-1419.3854166666642</v>
      </c>
      <c r="AE1835">
        <v>-1415.7738095238092</v>
      </c>
      <c r="AF1835">
        <v>-1420.0972222222263</v>
      </c>
      <c r="AG1835">
        <v>-1363.066666666673</v>
      </c>
      <c r="AH1835">
        <v>-1327.7291666666642</v>
      </c>
      <c r="AI1835">
        <v>-1564.472222222219</v>
      </c>
      <c r="AJ1835">
        <v>-1740.1666666666642</v>
      </c>
      <c r="AK1835">
        <v>-1893.8333333333358</v>
      </c>
      <c r="AL1835">
        <v>-75.741897798700393</v>
      </c>
      <c r="AM1835">
        <v>-75.909732185421717</v>
      </c>
      <c r="AN1835">
        <v>-76.092199923783255</v>
      </c>
      <c r="AO1835">
        <v>-75.142897973056279</v>
      </c>
      <c r="AP1835">
        <v>-73.873777356233632</v>
      </c>
      <c r="AQ1835">
        <v>-81.369924254462376</v>
      </c>
      <c r="AR1835">
        <v>-86.416647134381719</v>
      </c>
      <c r="AS1835">
        <v>-94.425211213517287</v>
      </c>
      <c r="AT1835">
        <v>0</v>
      </c>
      <c r="AU1835">
        <v>0</v>
      </c>
      <c r="AV1835">
        <v>0</v>
      </c>
      <c r="AW1835">
        <v>0</v>
      </c>
    </row>
    <row r="1836" spans="1:49" x14ac:dyDescent="0.2">
      <c r="A1836" t="s">
        <v>384</v>
      </c>
      <c r="B1836" t="str">
        <f t="shared" si="140"/>
        <v>Other</v>
      </c>
      <c r="C1836" s="1" t="s">
        <v>95</v>
      </c>
      <c r="D1836" s="1">
        <f t="shared" si="141"/>
        <v>41426</v>
      </c>
      <c r="E1836">
        <f t="shared" si="142"/>
        <v>30</v>
      </c>
      <c r="F1836">
        <v>45152</v>
      </c>
      <c r="G1836" t="s">
        <v>390</v>
      </c>
      <c r="H1836" s="2">
        <f t="shared" si="143"/>
        <v>1505.0666666666666</v>
      </c>
      <c r="I1836">
        <v>14.285090033861879</v>
      </c>
      <c r="J1836" t="s">
        <v>26</v>
      </c>
      <c r="K1836" t="s">
        <v>90</v>
      </c>
      <c r="L1836">
        <v>1</v>
      </c>
      <c r="M1836">
        <f t="shared" si="144"/>
        <v>1</v>
      </c>
      <c r="N1836">
        <v>316077811.85116869</v>
      </c>
      <c r="O1836" t="s">
        <v>43</v>
      </c>
      <c r="P1836">
        <v>47705.833333333314</v>
      </c>
      <c r="Q1836">
        <v>39840.666666666672</v>
      </c>
      <c r="R1836">
        <v>34239.383333333346</v>
      </c>
      <c r="S1836">
        <v>28720.27083333335</v>
      </c>
      <c r="T1836">
        <v>37959.222222222248</v>
      </c>
      <c r="U1836">
        <v>47427.375</v>
      </c>
      <c r="V1836">
        <v>65957.666666666701</v>
      </c>
      <c r="W1836">
        <v>1638.0862391193068</v>
      </c>
      <c r="X1836">
        <v>1375.8315742874217</v>
      </c>
      <c r="Y1836">
        <v>1233.7641513056867</v>
      </c>
      <c r="Z1836">
        <v>1011.0533138120817</v>
      </c>
      <c r="AA1836">
        <v>1317.7600059737206</v>
      </c>
      <c r="AB1836">
        <v>1622.0328917050729</v>
      </c>
      <c r="AC1836">
        <v>2445.6377383600957</v>
      </c>
      <c r="AD1836">
        <v>-3937.3854166666642</v>
      </c>
      <c r="AE1836">
        <v>-3969.7738095238092</v>
      </c>
      <c r="AF1836">
        <v>-4020.4305555555547</v>
      </c>
      <c r="AG1836">
        <v>-4092.066666666673</v>
      </c>
      <c r="AH1836">
        <v>-3892.7291666666642</v>
      </c>
      <c r="AI1836">
        <v>-4039.8055555555547</v>
      </c>
      <c r="AJ1836">
        <v>-4117.6666666666642</v>
      </c>
      <c r="AK1836">
        <v>-4155.8333333333358</v>
      </c>
      <c r="AL1836">
        <v>-108.11044618579717</v>
      </c>
      <c r="AM1836">
        <v>-108.7673358720574</v>
      </c>
      <c r="AN1836">
        <v>-109.96657268363992</v>
      </c>
      <c r="AO1836">
        <v>-112.85020980101331</v>
      </c>
      <c r="AP1836">
        <v>-105.84716445300774</v>
      </c>
      <c r="AQ1836">
        <v>-110.22691350177433</v>
      </c>
      <c r="AR1836">
        <v>-111.67363638169377</v>
      </c>
      <c r="AS1836">
        <v>-115.14564132104442</v>
      </c>
      <c r="AT1836">
        <v>0</v>
      </c>
      <c r="AU1836">
        <v>0</v>
      </c>
      <c r="AV1836">
        <v>0</v>
      </c>
      <c r="AW1836">
        <v>0</v>
      </c>
    </row>
    <row r="1837" spans="1:49" x14ac:dyDescent="0.2">
      <c r="A1837" t="s">
        <v>384</v>
      </c>
      <c r="B1837" t="str">
        <f t="shared" si="140"/>
        <v>Other</v>
      </c>
      <c r="C1837" s="1" t="s">
        <v>96</v>
      </c>
      <c r="D1837" s="1">
        <f t="shared" si="141"/>
        <v>41456</v>
      </c>
      <c r="E1837">
        <f t="shared" si="142"/>
        <v>31</v>
      </c>
      <c r="F1837">
        <v>45963</v>
      </c>
      <c r="G1837" t="s">
        <v>391</v>
      </c>
      <c r="H1837" s="2">
        <f t="shared" si="143"/>
        <v>1482.6774193548388</v>
      </c>
      <c r="I1837">
        <v>14.541672422625654</v>
      </c>
      <c r="J1837" t="s">
        <v>26</v>
      </c>
      <c r="K1837" t="s">
        <v>90</v>
      </c>
      <c r="L1837">
        <v>1</v>
      </c>
      <c r="M1837">
        <f t="shared" si="144"/>
        <v>1</v>
      </c>
      <c r="N1837">
        <v>316077811.85116869</v>
      </c>
      <c r="O1837" t="s">
        <v>46</v>
      </c>
      <c r="P1837">
        <v>48844.999999999978</v>
      </c>
      <c r="Q1837">
        <v>40788.000000000007</v>
      </c>
      <c r="R1837">
        <v>35050.100000000013</v>
      </c>
      <c r="S1837">
        <v>29396.375000000018</v>
      </c>
      <c r="T1837">
        <v>38860.666666666693</v>
      </c>
      <c r="U1837">
        <v>48559.75</v>
      </c>
      <c r="V1837">
        <v>67542.000000000029</v>
      </c>
      <c r="W1837">
        <v>1675.6005376344119</v>
      </c>
      <c r="X1837">
        <v>1406.9494175627246</v>
      </c>
      <c r="Y1837">
        <v>1261.4169354838741</v>
      </c>
      <c r="Z1837">
        <v>1033.2741263440837</v>
      </c>
      <c r="AA1837">
        <v>1347.4614695340551</v>
      </c>
      <c r="AB1837">
        <v>1659.1556451612942</v>
      </c>
      <c r="AC1837">
        <v>2502.8484149054639</v>
      </c>
      <c r="AD1837">
        <v>-2721.2604166666642</v>
      </c>
      <c r="AE1837">
        <v>-2810.3452380952367</v>
      </c>
      <c r="AF1837">
        <v>-2835.5972222222263</v>
      </c>
      <c r="AG1837">
        <v>-2982.066666666673</v>
      </c>
      <c r="AH1837">
        <v>-2707.9791666666642</v>
      </c>
      <c r="AI1837">
        <v>-2979.8055555555547</v>
      </c>
      <c r="AJ1837">
        <v>-2992.1666666666642</v>
      </c>
      <c r="AK1837">
        <v>-3723.8333333333358</v>
      </c>
      <c r="AL1837">
        <v>-117.73786554063645</v>
      </c>
      <c r="AM1837">
        <v>-120.89590730062901</v>
      </c>
      <c r="AN1837">
        <v>-121.75349024636375</v>
      </c>
      <c r="AO1837">
        <v>-127.36870442466898</v>
      </c>
      <c r="AP1837">
        <v>-118.39797090462048</v>
      </c>
      <c r="AQ1837">
        <v>-127.02583823295708</v>
      </c>
      <c r="AR1837">
        <v>-126.8037439085756</v>
      </c>
      <c r="AS1837">
        <v>-153.4574692780343</v>
      </c>
      <c r="AT1837">
        <v>0</v>
      </c>
      <c r="AU1837">
        <v>0</v>
      </c>
      <c r="AV1837">
        <v>0</v>
      </c>
      <c r="AW1837">
        <v>0</v>
      </c>
    </row>
    <row r="1838" spans="1:49" x14ac:dyDescent="0.2">
      <c r="A1838" t="s">
        <v>384</v>
      </c>
      <c r="B1838" t="str">
        <f t="shared" si="140"/>
        <v>Other</v>
      </c>
      <c r="C1838" s="1" t="s">
        <v>97</v>
      </c>
      <c r="D1838" s="1">
        <f t="shared" si="141"/>
        <v>41487</v>
      </c>
      <c r="E1838">
        <f t="shared" si="142"/>
        <v>31</v>
      </c>
      <c r="F1838">
        <v>46490</v>
      </c>
      <c r="G1838" t="s">
        <v>392</v>
      </c>
      <c r="H1838" s="2">
        <f t="shared" si="143"/>
        <v>1499.6774193548388</v>
      </c>
      <c r="I1838">
        <v>14.708403518653411</v>
      </c>
      <c r="J1838" t="s">
        <v>26</v>
      </c>
      <c r="K1838" t="s">
        <v>90</v>
      </c>
      <c r="L1838">
        <v>1</v>
      </c>
      <c r="M1838">
        <f t="shared" si="144"/>
        <v>1</v>
      </c>
      <c r="N1838">
        <v>316077811.85116869</v>
      </c>
      <c r="O1838" t="s">
        <v>49</v>
      </c>
      <c r="P1838">
        <v>49984.166666666642</v>
      </c>
      <c r="Q1838">
        <v>41735.333333333343</v>
      </c>
      <c r="R1838">
        <v>35860.81666666668</v>
      </c>
      <c r="S1838">
        <v>30072.479166666686</v>
      </c>
      <c r="T1838">
        <v>39762.111111111139</v>
      </c>
      <c r="U1838">
        <v>49692.125</v>
      </c>
      <c r="V1838">
        <v>69126.333333333358</v>
      </c>
      <c r="W1838">
        <v>1713.114836149517</v>
      </c>
      <c r="X1838">
        <v>1438.0672608380276</v>
      </c>
      <c r="Y1838">
        <v>1289.0697196620615</v>
      </c>
      <c r="Z1838">
        <v>1055.4949388760856</v>
      </c>
      <c r="AA1838">
        <v>1377.1629330943897</v>
      </c>
      <c r="AB1838">
        <v>1696.2783986175154</v>
      </c>
      <c r="AC1838">
        <v>2560.0590914508321</v>
      </c>
      <c r="AD1838">
        <v>-2523.8854166666642</v>
      </c>
      <c r="AE1838">
        <v>-2548.3452380952367</v>
      </c>
      <c r="AF1838">
        <v>-2596.5972222222263</v>
      </c>
      <c r="AG1838">
        <v>-2803.2666666666701</v>
      </c>
      <c r="AH1838">
        <v>-2616.2291666666642</v>
      </c>
      <c r="AI1838">
        <v>-2710.472222222219</v>
      </c>
      <c r="AJ1838">
        <v>-2587.1666666666642</v>
      </c>
      <c r="AK1838">
        <v>-2892.8333333333358</v>
      </c>
      <c r="AL1838">
        <v>-111.37093005676525</v>
      </c>
      <c r="AM1838">
        <v>-112.44429439740293</v>
      </c>
      <c r="AN1838">
        <v>-114.04381282700933</v>
      </c>
      <c r="AO1838">
        <v>-121.60096248918512</v>
      </c>
      <c r="AP1838">
        <v>-115.43829348526583</v>
      </c>
      <c r="AQ1838">
        <v>-118.33766618994628</v>
      </c>
      <c r="AR1838">
        <v>-113.7392277795434</v>
      </c>
      <c r="AS1838">
        <v>-126.65101766513044</v>
      </c>
      <c r="AT1838">
        <v>0</v>
      </c>
      <c r="AU1838">
        <v>0</v>
      </c>
      <c r="AV1838">
        <v>0</v>
      </c>
      <c r="AW1838">
        <v>0</v>
      </c>
    </row>
    <row r="1839" spans="1:49" x14ac:dyDescent="0.2">
      <c r="A1839" t="s">
        <v>384</v>
      </c>
      <c r="B1839" t="str">
        <f t="shared" si="140"/>
        <v>Other</v>
      </c>
      <c r="C1839" s="1" t="s">
        <v>98</v>
      </c>
      <c r="D1839" s="1">
        <f t="shared" si="141"/>
        <v>41518</v>
      </c>
      <c r="E1839">
        <f t="shared" si="142"/>
        <v>30</v>
      </c>
      <c r="F1839">
        <v>45380</v>
      </c>
      <c r="G1839" t="s">
        <v>393</v>
      </c>
      <c r="H1839" s="2">
        <f t="shared" si="143"/>
        <v>1512.6666666666667</v>
      </c>
      <c r="I1839">
        <v>14.357224170283754</v>
      </c>
      <c r="J1839" t="s">
        <v>26</v>
      </c>
      <c r="K1839" t="s">
        <v>90</v>
      </c>
      <c r="L1839">
        <v>1</v>
      </c>
      <c r="M1839">
        <f t="shared" si="144"/>
        <v>1</v>
      </c>
      <c r="N1839">
        <v>316077811.85116869</v>
      </c>
      <c r="O1839" t="s">
        <v>52</v>
      </c>
      <c r="P1839">
        <v>51123.333333333307</v>
      </c>
      <c r="Q1839">
        <v>42682.666666666679</v>
      </c>
      <c r="R1839">
        <v>36671.533333333347</v>
      </c>
      <c r="S1839">
        <v>30748.583333333354</v>
      </c>
      <c r="T1839">
        <v>40663.555555555584</v>
      </c>
      <c r="U1839">
        <v>50824.5</v>
      </c>
      <c r="V1839">
        <v>70710.666666666686</v>
      </c>
      <c r="W1839">
        <v>1750.6291346646221</v>
      </c>
      <c r="X1839">
        <v>1469.1851041133305</v>
      </c>
      <c r="Y1839">
        <v>1316.7225038402489</v>
      </c>
      <c r="Z1839">
        <v>1077.7157514080875</v>
      </c>
      <c r="AA1839">
        <v>1406.8643966547243</v>
      </c>
      <c r="AB1839">
        <v>1733.4011520737367</v>
      </c>
      <c r="AC1839">
        <v>2617.2697679962002</v>
      </c>
      <c r="AD1839">
        <v>-3041.7604166666642</v>
      </c>
      <c r="AE1839">
        <v>-3149.6309523809541</v>
      </c>
      <c r="AF1839">
        <v>-3210.4305555555547</v>
      </c>
      <c r="AG1839">
        <v>-3399.4666666666672</v>
      </c>
      <c r="AH1839">
        <v>-3083.9791666666642</v>
      </c>
      <c r="AI1839">
        <v>-3162.8055555555547</v>
      </c>
      <c r="AJ1839">
        <v>-2948.1666666666642</v>
      </c>
      <c r="AK1839">
        <v>-2980.8333333333358</v>
      </c>
      <c r="AL1839">
        <v>-78.256279519130658</v>
      </c>
      <c r="AM1839">
        <v>-81.429240633962308</v>
      </c>
      <c r="AN1839">
        <v>-82.966572683639924</v>
      </c>
      <c r="AO1839">
        <v>-89.763543134346492</v>
      </c>
      <c r="AP1839">
        <v>-78.888831119674478</v>
      </c>
      <c r="AQ1839">
        <v>-80.993580168440985</v>
      </c>
      <c r="AR1839">
        <v>-72.690303048360875</v>
      </c>
      <c r="AS1839">
        <v>-75.978974654378362</v>
      </c>
      <c r="AT1839">
        <v>0</v>
      </c>
      <c r="AU1839">
        <v>0</v>
      </c>
      <c r="AV1839">
        <v>0</v>
      </c>
      <c r="AW1839">
        <v>0</v>
      </c>
    </row>
    <row r="1840" spans="1:49" x14ac:dyDescent="0.2">
      <c r="A1840" t="s">
        <v>384</v>
      </c>
      <c r="B1840" t="str">
        <f t="shared" si="140"/>
        <v>Other</v>
      </c>
      <c r="C1840" s="1" t="s">
        <v>99</v>
      </c>
      <c r="D1840" s="1">
        <f t="shared" si="141"/>
        <v>41548</v>
      </c>
      <c r="E1840">
        <f t="shared" si="142"/>
        <v>31</v>
      </c>
      <c r="F1840">
        <v>48964</v>
      </c>
      <c r="G1840" t="s">
        <v>394</v>
      </c>
      <c r="H1840" s="2">
        <f t="shared" si="143"/>
        <v>1579.483870967742</v>
      </c>
      <c r="I1840">
        <v>15.49112217438902</v>
      </c>
      <c r="J1840" t="s">
        <v>26</v>
      </c>
      <c r="K1840" t="s">
        <v>90</v>
      </c>
      <c r="L1840">
        <v>1</v>
      </c>
      <c r="M1840">
        <f t="shared" si="144"/>
        <v>1</v>
      </c>
      <c r="N1840">
        <v>316077811.85116869</v>
      </c>
      <c r="O1840" t="s">
        <v>55</v>
      </c>
      <c r="P1840">
        <v>52262.499999999971</v>
      </c>
      <c r="Q1840">
        <v>43630.000000000015</v>
      </c>
      <c r="R1840">
        <v>37482.250000000015</v>
      </c>
      <c r="S1840">
        <v>31424.687500000022</v>
      </c>
      <c r="T1840">
        <v>41565.000000000029</v>
      </c>
      <c r="U1840">
        <v>51956.875</v>
      </c>
      <c r="V1840">
        <v>72295.000000000015</v>
      </c>
      <c r="W1840">
        <v>1788.1434331797273</v>
      </c>
      <c r="X1840">
        <v>1500.3029473886334</v>
      </c>
      <c r="Y1840">
        <v>1344.3752880184363</v>
      </c>
      <c r="Z1840">
        <v>1099.9365639400894</v>
      </c>
      <c r="AA1840">
        <v>1436.5658602150588</v>
      </c>
      <c r="AB1840">
        <v>1770.523905529958</v>
      </c>
      <c r="AC1840">
        <v>2674.4804445415684</v>
      </c>
      <c r="AD1840">
        <v>69.239583333335759</v>
      </c>
      <c r="AE1840">
        <v>-48.773809523809177</v>
      </c>
      <c r="AF1840">
        <v>-117.93055555555475</v>
      </c>
      <c r="AG1840">
        <v>-412.66666666667152</v>
      </c>
      <c r="AH1840">
        <v>-246.47916666666424</v>
      </c>
      <c r="AI1840">
        <v>-102.13888888889051</v>
      </c>
      <c r="AJ1840">
        <v>108.83333333333576</v>
      </c>
      <c r="AK1840">
        <v>-245.83333333333576</v>
      </c>
      <c r="AL1840">
        <v>-27.721736508377944</v>
      </c>
      <c r="AM1840">
        <v>-31.812957991873191</v>
      </c>
      <c r="AN1840">
        <v>-34.086823579697466</v>
      </c>
      <c r="AO1840">
        <v>-44.484833456927163</v>
      </c>
      <c r="AP1840">
        <v>-38.994745098169233</v>
      </c>
      <c r="AQ1840">
        <v>-34.197881243709844</v>
      </c>
      <c r="AR1840">
        <v>-26.771485844059953</v>
      </c>
      <c r="AS1840">
        <v>-41.26392089093747</v>
      </c>
      <c r="AT1840">
        <v>0</v>
      </c>
      <c r="AU1840">
        <v>0</v>
      </c>
      <c r="AV1840">
        <v>0</v>
      </c>
      <c r="AW1840">
        <v>0</v>
      </c>
    </row>
    <row r="1841" spans="1:49" x14ac:dyDescent="0.2">
      <c r="A1841" t="s">
        <v>384</v>
      </c>
      <c r="B1841" t="str">
        <f t="shared" si="140"/>
        <v>Other</v>
      </c>
      <c r="C1841" s="1" t="s">
        <v>100</v>
      </c>
      <c r="D1841" s="1">
        <f t="shared" si="141"/>
        <v>41579</v>
      </c>
      <c r="E1841">
        <f t="shared" si="142"/>
        <v>30</v>
      </c>
      <c r="F1841">
        <v>49393</v>
      </c>
      <c r="G1841" t="s">
        <v>395</v>
      </c>
      <c r="H1841" s="2">
        <f t="shared" si="143"/>
        <v>1646.4333333333334</v>
      </c>
      <c r="I1841">
        <v>15.626848246867022</v>
      </c>
      <c r="J1841" t="s">
        <v>26</v>
      </c>
      <c r="K1841" t="s">
        <v>90</v>
      </c>
      <c r="L1841">
        <v>1</v>
      </c>
      <c r="M1841">
        <f t="shared" si="144"/>
        <v>1</v>
      </c>
      <c r="N1841">
        <v>316077811.85116869</v>
      </c>
      <c r="O1841" t="s">
        <v>58</v>
      </c>
      <c r="P1841">
        <v>53401.666666666635</v>
      </c>
      <c r="Q1841">
        <v>44577.33333333335</v>
      </c>
      <c r="R1841">
        <v>38292.966666666682</v>
      </c>
      <c r="S1841">
        <v>32100.79166666669</v>
      </c>
      <c r="T1841">
        <v>42466.444444444474</v>
      </c>
      <c r="U1841">
        <v>53089.25</v>
      </c>
      <c r="V1841">
        <v>73879.333333333343</v>
      </c>
      <c r="W1841">
        <v>1825.6577316948324</v>
      </c>
      <c r="X1841">
        <v>1531.4207906639363</v>
      </c>
      <c r="Y1841">
        <v>1372.0280721966237</v>
      </c>
      <c r="Z1841">
        <v>1122.1573764720913</v>
      </c>
      <c r="AA1841">
        <v>1466.2673237753934</v>
      </c>
      <c r="AB1841">
        <v>1807.6466589861793</v>
      </c>
      <c r="AC1841">
        <v>2731.6911210869366</v>
      </c>
      <c r="AD1841">
        <v>363.36458333333576</v>
      </c>
      <c r="AE1841">
        <v>224.65476190476329</v>
      </c>
      <c r="AF1841">
        <v>159.90277777777374</v>
      </c>
      <c r="AG1841">
        <v>-128.66666666667152</v>
      </c>
      <c r="AH1841">
        <v>1.2708333333357587</v>
      </c>
      <c r="AI1841">
        <v>-199.13888888889051</v>
      </c>
      <c r="AJ1841">
        <v>245.33333333333576</v>
      </c>
      <c r="AK1841">
        <v>343.16666666666424</v>
      </c>
      <c r="AL1841">
        <v>35.247887147535721</v>
      </c>
      <c r="AM1841">
        <v>31.046949842228059</v>
      </c>
      <c r="AN1841">
        <v>29.377871760804283</v>
      </c>
      <c r="AO1841">
        <v>19.263123532319923</v>
      </c>
      <c r="AP1841">
        <v>23.952835546991992</v>
      </c>
      <c r="AQ1841">
        <v>17.795308720447565</v>
      </c>
      <c r="AR1841">
        <v>33.759696951639171</v>
      </c>
      <c r="AS1841">
        <v>34.821025345621592</v>
      </c>
      <c r="AT1841">
        <v>0</v>
      </c>
      <c r="AU1841">
        <v>0</v>
      </c>
      <c r="AV1841">
        <v>0</v>
      </c>
      <c r="AW1841">
        <v>0</v>
      </c>
    </row>
    <row r="1842" spans="1:49" x14ac:dyDescent="0.2">
      <c r="A1842" t="s">
        <v>384</v>
      </c>
      <c r="B1842" t="str">
        <f t="shared" si="140"/>
        <v>Other</v>
      </c>
      <c r="C1842" s="1" t="s">
        <v>101</v>
      </c>
      <c r="D1842" s="1">
        <f t="shared" si="141"/>
        <v>41609</v>
      </c>
      <c r="E1842">
        <f t="shared" si="142"/>
        <v>31</v>
      </c>
      <c r="F1842">
        <v>53248</v>
      </c>
      <c r="G1842" t="s">
        <v>396</v>
      </c>
      <c r="H1842" s="2">
        <f t="shared" si="143"/>
        <v>1717.6774193548388</v>
      </c>
      <c r="I1842">
        <v>16.846484632421095</v>
      </c>
      <c r="J1842" t="s">
        <v>26</v>
      </c>
      <c r="K1842" t="s">
        <v>90</v>
      </c>
      <c r="L1842">
        <v>1</v>
      </c>
      <c r="M1842">
        <f t="shared" si="144"/>
        <v>1</v>
      </c>
      <c r="N1842">
        <v>316077811.85116869</v>
      </c>
      <c r="O1842" t="s">
        <v>61</v>
      </c>
      <c r="P1842">
        <v>54540.833333333299</v>
      </c>
      <c r="Q1842">
        <v>45524.666666666686</v>
      </c>
      <c r="R1842">
        <v>39103.683333333349</v>
      </c>
      <c r="S1842">
        <v>32776.895833333358</v>
      </c>
      <c r="T1842">
        <v>43367.88888888892</v>
      </c>
      <c r="U1842">
        <v>54221.625</v>
      </c>
      <c r="V1842">
        <v>75463.666666666672</v>
      </c>
      <c r="W1842">
        <v>1863.1720302099375</v>
      </c>
      <c r="X1842">
        <v>1562.5386339392392</v>
      </c>
      <c r="Y1842">
        <v>1399.6808563748111</v>
      </c>
      <c r="Z1842">
        <v>1144.3781890040932</v>
      </c>
      <c r="AA1842">
        <v>1495.9687873357279</v>
      </c>
      <c r="AB1842">
        <v>1844.7694124424006</v>
      </c>
      <c r="AC1842">
        <v>2788.9017976323048</v>
      </c>
      <c r="AD1842">
        <v>4779.2395833333358</v>
      </c>
      <c r="AE1842">
        <v>4608.9404761904734</v>
      </c>
      <c r="AF1842">
        <v>4867.4027777777737</v>
      </c>
      <c r="AG1842">
        <v>4600.7333333333299</v>
      </c>
      <c r="AH1842">
        <v>4949.2708333333358</v>
      </c>
      <c r="AI1842">
        <v>4860.527777777781</v>
      </c>
      <c r="AJ1842">
        <v>6126.3333333333358</v>
      </c>
      <c r="AK1842">
        <v>6327.1666666666642</v>
      </c>
      <c r="AL1842">
        <v>124.21374736258963</v>
      </c>
      <c r="AM1842">
        <v>118.43588993439403</v>
      </c>
      <c r="AN1842">
        <v>126.73038072137797</v>
      </c>
      <c r="AO1842">
        <v>117.23774718823415</v>
      </c>
      <c r="AP1842">
        <v>128.61009361150832</v>
      </c>
      <c r="AQ1842">
        <v>125.88814026166642</v>
      </c>
      <c r="AR1842">
        <v>167.34141738174685</v>
      </c>
      <c r="AS1842">
        <v>170.76833717357863</v>
      </c>
      <c r="AT1842">
        <v>0</v>
      </c>
      <c r="AU1842">
        <v>0</v>
      </c>
      <c r="AV1842">
        <v>0</v>
      </c>
      <c r="AW1842">
        <v>0</v>
      </c>
    </row>
    <row r="1843" spans="1:49" x14ac:dyDescent="0.2">
      <c r="A1843" t="s">
        <v>384</v>
      </c>
      <c r="B1843" t="str">
        <f t="shared" si="140"/>
        <v>Other</v>
      </c>
      <c r="C1843" s="1" t="s">
        <v>102</v>
      </c>
      <c r="D1843" s="1">
        <f t="shared" si="141"/>
        <v>41640</v>
      </c>
      <c r="E1843">
        <f t="shared" si="142"/>
        <v>31</v>
      </c>
      <c r="F1843">
        <v>55499</v>
      </c>
      <c r="G1843" t="s">
        <v>385</v>
      </c>
      <c r="H1843" s="2">
        <f t="shared" si="143"/>
        <v>1790.2903225806451</v>
      </c>
      <c r="I1843">
        <v>17.411996170733392</v>
      </c>
      <c r="J1843" t="s">
        <v>26</v>
      </c>
      <c r="K1843" t="s">
        <v>103</v>
      </c>
      <c r="L1843">
        <v>1</v>
      </c>
      <c r="M1843">
        <f t="shared" si="144"/>
        <v>1</v>
      </c>
      <c r="N1843">
        <v>318740019.55780572</v>
      </c>
      <c r="O1843" t="s">
        <v>28</v>
      </c>
      <c r="P1843">
        <v>55679.999999999964</v>
      </c>
      <c r="Q1843">
        <v>46472.000000000022</v>
      </c>
      <c r="R1843">
        <v>39914.400000000016</v>
      </c>
      <c r="S1843">
        <v>33453.000000000022</v>
      </c>
      <c r="T1843">
        <v>44269.333333333365</v>
      </c>
      <c r="U1843">
        <v>55354</v>
      </c>
      <c r="V1843">
        <v>77048</v>
      </c>
      <c r="W1843">
        <v>1900.6863287250426</v>
      </c>
      <c r="X1843">
        <v>1593.6564772145421</v>
      </c>
      <c r="Y1843">
        <v>1427.3336405529985</v>
      </c>
      <c r="Z1843">
        <v>1166.5990015360951</v>
      </c>
      <c r="AA1843">
        <v>1525.6702508960625</v>
      </c>
      <c r="AB1843">
        <v>1881.8921658986219</v>
      </c>
      <c r="AC1843">
        <v>2846.112474177673</v>
      </c>
      <c r="AD1843">
        <v>6149.6145833333358</v>
      </c>
      <c r="AE1843">
        <v>6479.2261904761908</v>
      </c>
      <c r="AF1843">
        <v>6623.5694444444453</v>
      </c>
      <c r="AG1843">
        <v>7393.3333333333285</v>
      </c>
      <c r="AH1843">
        <v>6395.2708333333358</v>
      </c>
      <c r="AI1843">
        <v>6707.8611111111095</v>
      </c>
      <c r="AJ1843">
        <v>5472.3333333333358</v>
      </c>
      <c r="AK1843">
        <v>6576.1666666666642</v>
      </c>
      <c r="AL1843">
        <v>168.41939252387965</v>
      </c>
      <c r="AM1843">
        <v>178.76768716941706</v>
      </c>
      <c r="AN1843">
        <v>183.38091835578643</v>
      </c>
      <c r="AO1843">
        <v>207.32161815597578</v>
      </c>
      <c r="AP1843">
        <v>175.25525490183054</v>
      </c>
      <c r="AQ1843">
        <v>185.47953811112848</v>
      </c>
      <c r="AR1843">
        <v>146.2446431881981</v>
      </c>
      <c r="AS1843">
        <v>178.8005952380945</v>
      </c>
      <c r="AT1843">
        <v>0</v>
      </c>
      <c r="AU1843">
        <v>0</v>
      </c>
      <c r="AV1843">
        <v>0</v>
      </c>
      <c r="AW1843">
        <v>0</v>
      </c>
    </row>
    <row r="1844" spans="1:49" x14ac:dyDescent="0.2">
      <c r="A1844" t="s">
        <v>384</v>
      </c>
      <c r="B1844" t="str">
        <f t="shared" si="140"/>
        <v>Other</v>
      </c>
      <c r="C1844" s="1" t="s">
        <v>104</v>
      </c>
      <c r="D1844" s="1">
        <f t="shared" si="141"/>
        <v>41671</v>
      </c>
      <c r="E1844">
        <f t="shared" si="142"/>
        <v>28</v>
      </c>
      <c r="F1844">
        <v>48885</v>
      </c>
      <c r="G1844" t="s">
        <v>386</v>
      </c>
      <c r="H1844" s="2">
        <f t="shared" si="143"/>
        <v>1745.8928571428571</v>
      </c>
      <c r="I1844">
        <v>15.336950806434384</v>
      </c>
      <c r="J1844" t="s">
        <v>26</v>
      </c>
      <c r="K1844" t="s">
        <v>103</v>
      </c>
      <c r="L1844">
        <v>1</v>
      </c>
      <c r="M1844">
        <f t="shared" si="144"/>
        <v>1</v>
      </c>
      <c r="N1844">
        <v>318740019.55780572</v>
      </c>
      <c r="O1844" t="s">
        <v>31</v>
      </c>
      <c r="P1844">
        <v>56819.166666666628</v>
      </c>
      <c r="Q1844">
        <v>47419.333333333358</v>
      </c>
      <c r="R1844">
        <v>40725.116666666683</v>
      </c>
      <c r="S1844">
        <v>34129.104166666686</v>
      </c>
      <c r="T1844">
        <v>45170.77777777781</v>
      </c>
      <c r="U1844">
        <v>56486.375</v>
      </c>
      <c r="V1844">
        <v>78632.333333333328</v>
      </c>
      <c r="W1844">
        <v>1938.2006272401477</v>
      </c>
      <c r="X1844">
        <v>1624.774320489845</v>
      </c>
      <c r="Y1844">
        <v>1454.9864247311859</v>
      </c>
      <c r="Z1844">
        <v>1188.819814068097</v>
      </c>
      <c r="AA1844">
        <v>1555.3717144563971</v>
      </c>
      <c r="AB1844">
        <v>1919.0149193548432</v>
      </c>
      <c r="AC1844">
        <v>2903.3231507230412</v>
      </c>
      <c r="AD1844">
        <v>-84.760416666664241</v>
      </c>
      <c r="AE1844">
        <v>119.51190476190095</v>
      </c>
      <c r="AF1844">
        <v>47.736111111109494</v>
      </c>
      <c r="AG1844">
        <v>202.53333333333285</v>
      </c>
      <c r="AH1844">
        <v>46.520833333335759</v>
      </c>
      <c r="AI1844">
        <v>447.52777777778101</v>
      </c>
      <c r="AJ1844">
        <v>113.33333333333576</v>
      </c>
      <c r="AK1844">
        <v>-234.83333333333576</v>
      </c>
      <c r="AL1844">
        <v>122.33641342011401</v>
      </c>
      <c r="AM1844">
        <v>129.43009551429009</v>
      </c>
      <c r="AN1844">
        <v>125.61455758455918</v>
      </c>
      <c r="AO1844">
        <v>139.24714652082594</v>
      </c>
      <c r="AP1844">
        <v>131.36262618738624</v>
      </c>
      <c r="AQ1844">
        <v>141.75518830446549</v>
      </c>
      <c r="AR1844">
        <v>121.5411829943323</v>
      </c>
      <c r="AS1844">
        <v>140.58054915514572</v>
      </c>
      <c r="AT1844">
        <v>0</v>
      </c>
      <c r="AU1844">
        <v>0</v>
      </c>
      <c r="AV1844">
        <v>0</v>
      </c>
      <c r="AW1844">
        <v>0</v>
      </c>
    </row>
    <row r="1845" spans="1:49" x14ac:dyDescent="0.2">
      <c r="A1845" t="s">
        <v>384</v>
      </c>
      <c r="B1845" t="str">
        <f t="shared" si="140"/>
        <v>Other</v>
      </c>
      <c r="C1845" s="1" t="s">
        <v>105</v>
      </c>
      <c r="D1845" s="1">
        <f t="shared" si="141"/>
        <v>41699</v>
      </c>
      <c r="E1845">
        <f t="shared" si="142"/>
        <v>31</v>
      </c>
      <c r="F1845">
        <v>52184</v>
      </c>
      <c r="G1845" t="s">
        <v>387</v>
      </c>
      <c r="H1845" s="2">
        <f t="shared" si="143"/>
        <v>1683.3548387096773</v>
      </c>
      <c r="I1845">
        <v>16.37196360607491</v>
      </c>
      <c r="J1845" t="s">
        <v>26</v>
      </c>
      <c r="K1845" t="s">
        <v>103</v>
      </c>
      <c r="L1845">
        <v>1</v>
      </c>
      <c r="M1845">
        <f t="shared" si="144"/>
        <v>1</v>
      </c>
      <c r="N1845">
        <v>318740019.55780572</v>
      </c>
      <c r="O1845" t="s">
        <v>34</v>
      </c>
      <c r="P1845">
        <v>57958.333333333292</v>
      </c>
      <c r="Q1845">
        <v>48366.666666666693</v>
      </c>
      <c r="R1845">
        <v>41535.83333333335</v>
      </c>
      <c r="S1845">
        <v>34805.20833333335</v>
      </c>
      <c r="T1845">
        <v>46072.222222222255</v>
      </c>
      <c r="U1845">
        <v>57618.75</v>
      </c>
      <c r="V1845">
        <v>80216.666666666657</v>
      </c>
      <c r="W1845">
        <v>1975.7149257552528</v>
      </c>
      <c r="X1845">
        <v>1655.8921637651479</v>
      </c>
      <c r="Y1845">
        <v>1482.6392089093733</v>
      </c>
      <c r="Z1845">
        <v>1211.0406266000989</v>
      </c>
      <c r="AA1845">
        <v>1585.0731780167316</v>
      </c>
      <c r="AB1845">
        <v>1956.1376728110645</v>
      </c>
      <c r="AC1845">
        <v>2960.5338272684094</v>
      </c>
      <c r="AD1845">
        <v>3122.9895833333358</v>
      </c>
      <c r="AE1845">
        <v>3177.7976190476184</v>
      </c>
      <c r="AF1845">
        <v>3138.9027777777737</v>
      </c>
      <c r="AG1845">
        <v>3465.5333333333328</v>
      </c>
      <c r="AH1845">
        <v>3130.7708333333358</v>
      </c>
      <c r="AI1845">
        <v>3460.1944444444453</v>
      </c>
      <c r="AJ1845">
        <v>3159.3333333333358</v>
      </c>
      <c r="AK1845">
        <v>3851.1666666666642</v>
      </c>
      <c r="AL1845">
        <v>70.786328007750853</v>
      </c>
      <c r="AM1845">
        <v>72.269991316882852</v>
      </c>
      <c r="AN1845">
        <v>70.972316205248944</v>
      </c>
      <c r="AO1845">
        <v>80.618392349524584</v>
      </c>
      <c r="AP1845">
        <v>69.94880328892782</v>
      </c>
      <c r="AQ1845">
        <v>80.716097250914117</v>
      </c>
      <c r="AR1845">
        <v>71.631739962392203</v>
      </c>
      <c r="AS1845">
        <v>90.89736943164371</v>
      </c>
      <c r="AT1845">
        <v>0</v>
      </c>
      <c r="AU1845">
        <v>0</v>
      </c>
      <c r="AV1845">
        <v>0</v>
      </c>
      <c r="AW1845">
        <v>0</v>
      </c>
    </row>
    <row r="1846" spans="1:49" x14ac:dyDescent="0.2">
      <c r="A1846" t="s">
        <v>384</v>
      </c>
      <c r="B1846" t="str">
        <f t="shared" si="140"/>
        <v>Other</v>
      </c>
      <c r="C1846" s="1" t="s">
        <v>106</v>
      </c>
      <c r="D1846" s="1">
        <f t="shared" si="141"/>
        <v>41730</v>
      </c>
      <c r="E1846">
        <f t="shared" si="142"/>
        <v>30</v>
      </c>
      <c r="F1846">
        <v>49602</v>
      </c>
      <c r="G1846" t="s">
        <v>388</v>
      </c>
      <c r="H1846" s="2">
        <f t="shared" si="143"/>
        <v>1653.4</v>
      </c>
      <c r="I1846">
        <v>15.561899026301695</v>
      </c>
      <c r="J1846" t="s">
        <v>26</v>
      </c>
      <c r="K1846" t="s">
        <v>103</v>
      </c>
      <c r="L1846">
        <v>1</v>
      </c>
      <c r="M1846">
        <f t="shared" si="144"/>
        <v>1</v>
      </c>
      <c r="N1846">
        <v>318740019.55780572</v>
      </c>
      <c r="O1846" t="s">
        <v>37</v>
      </c>
      <c r="P1846">
        <v>59097.499999999956</v>
      </c>
      <c r="Q1846">
        <v>49314.000000000029</v>
      </c>
      <c r="R1846">
        <v>42346.550000000017</v>
      </c>
      <c r="S1846">
        <v>35481.312500000015</v>
      </c>
      <c r="T1846">
        <v>46973.666666666701</v>
      </c>
      <c r="U1846">
        <v>58751.125</v>
      </c>
      <c r="V1846">
        <v>81800.999999999985</v>
      </c>
      <c r="W1846">
        <v>2013.2292242703579</v>
      </c>
      <c r="X1846">
        <v>1687.0100070404508</v>
      </c>
      <c r="Y1846">
        <v>1510.2919930875607</v>
      </c>
      <c r="Z1846">
        <v>1233.2614391321008</v>
      </c>
      <c r="AA1846">
        <v>1614.7746415770662</v>
      </c>
      <c r="AB1846">
        <v>1993.2604262672858</v>
      </c>
      <c r="AC1846">
        <v>3017.7445038137776</v>
      </c>
      <c r="AD1846">
        <v>-756.01041666666424</v>
      </c>
      <c r="AE1846">
        <v>-667.48809523809905</v>
      </c>
      <c r="AF1846">
        <v>-636.43055555555475</v>
      </c>
      <c r="AG1846">
        <v>-480.86666666666861</v>
      </c>
      <c r="AH1846">
        <v>-647.97916666666424</v>
      </c>
      <c r="AI1846">
        <v>-717.47222222221899</v>
      </c>
      <c r="AJ1846">
        <v>-840.16666666666424</v>
      </c>
      <c r="AK1846">
        <v>-969.83333333333576</v>
      </c>
      <c r="AL1846">
        <v>-2.0646128524638243</v>
      </c>
      <c r="AM1846">
        <v>1.3088546041331028</v>
      </c>
      <c r="AN1846">
        <v>2.8334273163598027</v>
      </c>
      <c r="AO1846">
        <v>7.5231235323201417</v>
      </c>
      <c r="AP1846">
        <v>2.3111688803257948</v>
      </c>
      <c r="AQ1846">
        <v>0.51753094267019151</v>
      </c>
      <c r="AR1846">
        <v>-2.4236363816937683</v>
      </c>
      <c r="AS1846">
        <v>-8.945641321044377</v>
      </c>
      <c r="AT1846">
        <v>0</v>
      </c>
      <c r="AU1846">
        <v>0</v>
      </c>
      <c r="AV1846">
        <v>0</v>
      </c>
      <c r="AW1846">
        <v>0</v>
      </c>
    </row>
    <row r="1847" spans="1:49" x14ac:dyDescent="0.2">
      <c r="A1847" t="s">
        <v>384</v>
      </c>
      <c r="B1847" t="str">
        <f t="shared" si="140"/>
        <v>Other</v>
      </c>
      <c r="C1847" s="1" t="s">
        <v>107</v>
      </c>
      <c r="D1847" s="1">
        <f t="shared" si="141"/>
        <v>41760</v>
      </c>
      <c r="E1847">
        <f t="shared" si="142"/>
        <v>31</v>
      </c>
      <c r="F1847">
        <v>49424</v>
      </c>
      <c r="G1847" t="s">
        <v>389</v>
      </c>
      <c r="H1847" s="2">
        <f t="shared" si="143"/>
        <v>1594.3225806451612</v>
      </c>
      <c r="I1847">
        <v>15.506054140476895</v>
      </c>
      <c r="J1847" t="s">
        <v>26</v>
      </c>
      <c r="K1847" t="s">
        <v>103</v>
      </c>
      <c r="L1847">
        <v>1</v>
      </c>
      <c r="M1847">
        <f t="shared" si="144"/>
        <v>1</v>
      </c>
      <c r="N1847">
        <v>318740019.55780572</v>
      </c>
      <c r="O1847" t="s">
        <v>40</v>
      </c>
      <c r="P1847">
        <v>60236.666666666621</v>
      </c>
      <c r="Q1847">
        <v>50261.333333333365</v>
      </c>
      <c r="R1847">
        <v>43157.266666666685</v>
      </c>
      <c r="S1847">
        <v>36157.416666666679</v>
      </c>
      <c r="T1847">
        <v>47875.111111111146</v>
      </c>
      <c r="U1847">
        <v>59883.5</v>
      </c>
      <c r="V1847">
        <v>83385.333333333314</v>
      </c>
      <c r="W1847">
        <v>2050.743522785463</v>
      </c>
      <c r="X1847">
        <v>1718.1278503157537</v>
      </c>
      <c r="Y1847">
        <v>1537.9447772657481</v>
      </c>
      <c r="Z1847">
        <v>1255.4822516641027</v>
      </c>
      <c r="AA1847">
        <v>1644.4761051374007</v>
      </c>
      <c r="AB1847">
        <v>2030.3831797235071</v>
      </c>
      <c r="AC1847">
        <v>3074.9551803591457</v>
      </c>
      <c r="AD1847">
        <v>-1419.3854166666642</v>
      </c>
      <c r="AE1847">
        <v>-1415.7738095238092</v>
      </c>
      <c r="AF1847">
        <v>-1420.0972222222263</v>
      </c>
      <c r="AG1847">
        <v>-1363.066666666673</v>
      </c>
      <c r="AH1847">
        <v>-1327.7291666666642</v>
      </c>
      <c r="AI1847">
        <v>-1564.472222222219</v>
      </c>
      <c r="AJ1847">
        <v>-1740.1666666666642</v>
      </c>
      <c r="AK1847">
        <v>-1893.8333333333358</v>
      </c>
      <c r="AL1847">
        <v>-75.741897798700393</v>
      </c>
      <c r="AM1847">
        <v>-75.909732185421717</v>
      </c>
      <c r="AN1847">
        <v>-76.092199923783255</v>
      </c>
      <c r="AO1847">
        <v>-75.142897973056279</v>
      </c>
      <c r="AP1847">
        <v>-73.873777356233632</v>
      </c>
      <c r="AQ1847">
        <v>-81.369924254462376</v>
      </c>
      <c r="AR1847">
        <v>-86.416647134381719</v>
      </c>
      <c r="AS1847">
        <v>-94.425211213517287</v>
      </c>
      <c r="AT1847">
        <v>0</v>
      </c>
      <c r="AU1847">
        <v>0</v>
      </c>
      <c r="AV1847">
        <v>0</v>
      </c>
      <c r="AW1847">
        <v>0</v>
      </c>
    </row>
    <row r="1848" spans="1:49" x14ac:dyDescent="0.2">
      <c r="A1848" t="s">
        <v>384</v>
      </c>
      <c r="B1848" t="str">
        <f t="shared" si="140"/>
        <v>Other</v>
      </c>
      <c r="C1848" s="1" t="s">
        <v>108</v>
      </c>
      <c r="D1848" s="1">
        <f t="shared" si="141"/>
        <v>41791</v>
      </c>
      <c r="E1848">
        <f t="shared" si="142"/>
        <v>30</v>
      </c>
      <c r="F1848">
        <v>46590</v>
      </c>
      <c r="G1848" t="s">
        <v>390</v>
      </c>
      <c r="H1848" s="2">
        <f t="shared" si="143"/>
        <v>1553</v>
      </c>
      <c r="I1848">
        <v>14.61692826167082</v>
      </c>
      <c r="J1848" t="s">
        <v>26</v>
      </c>
      <c r="K1848" t="s">
        <v>103</v>
      </c>
      <c r="L1848">
        <v>1</v>
      </c>
      <c r="M1848">
        <f t="shared" si="144"/>
        <v>1</v>
      </c>
      <c r="N1848">
        <v>318740019.55780572</v>
      </c>
      <c r="O1848" t="s">
        <v>43</v>
      </c>
      <c r="P1848">
        <v>61375.833333333285</v>
      </c>
      <c r="Q1848">
        <v>51208.666666666701</v>
      </c>
      <c r="R1848">
        <v>43967.983333333352</v>
      </c>
      <c r="S1848">
        <v>36833.520833333343</v>
      </c>
      <c r="T1848">
        <v>48776.555555555591</v>
      </c>
      <c r="U1848">
        <v>61015.875</v>
      </c>
      <c r="V1848">
        <v>84969.666666666642</v>
      </c>
      <c r="W1848">
        <v>2088.2578213005681</v>
      </c>
      <c r="X1848">
        <v>1749.2456935910566</v>
      </c>
      <c r="Y1848">
        <v>1565.5975614439355</v>
      </c>
      <c r="Z1848">
        <v>1277.7030641961046</v>
      </c>
      <c r="AA1848">
        <v>1674.1775686977353</v>
      </c>
      <c r="AB1848">
        <v>2067.5059331797283</v>
      </c>
      <c r="AC1848">
        <v>3132.1658569045139</v>
      </c>
      <c r="AD1848">
        <v>-3937.3854166666642</v>
      </c>
      <c r="AE1848">
        <v>-3969.7738095238092</v>
      </c>
      <c r="AF1848">
        <v>-4020.4305555555547</v>
      </c>
      <c r="AG1848">
        <v>-4092.066666666673</v>
      </c>
      <c r="AH1848">
        <v>-3892.7291666666642</v>
      </c>
      <c r="AI1848">
        <v>-4039.8055555555547</v>
      </c>
      <c r="AJ1848">
        <v>-4117.6666666666642</v>
      </c>
      <c r="AK1848">
        <v>-4155.8333333333358</v>
      </c>
      <c r="AL1848">
        <v>-108.11044618579717</v>
      </c>
      <c r="AM1848">
        <v>-108.7673358720574</v>
      </c>
      <c r="AN1848">
        <v>-109.96657268363992</v>
      </c>
      <c r="AO1848">
        <v>-112.85020980101331</v>
      </c>
      <c r="AP1848">
        <v>-105.84716445300774</v>
      </c>
      <c r="AQ1848">
        <v>-110.22691350177433</v>
      </c>
      <c r="AR1848">
        <v>-111.67363638169377</v>
      </c>
      <c r="AS1848">
        <v>-115.14564132104442</v>
      </c>
      <c r="AT1848">
        <v>0</v>
      </c>
      <c r="AU1848">
        <v>0</v>
      </c>
      <c r="AV1848">
        <v>0</v>
      </c>
      <c r="AW1848">
        <v>0</v>
      </c>
    </row>
    <row r="1849" spans="1:49" x14ac:dyDescent="0.2">
      <c r="A1849" t="s">
        <v>384</v>
      </c>
      <c r="B1849" t="str">
        <f t="shared" si="140"/>
        <v>Other</v>
      </c>
      <c r="C1849" s="1" t="s">
        <v>109</v>
      </c>
      <c r="D1849" s="1">
        <f t="shared" si="141"/>
        <v>41821</v>
      </c>
      <c r="E1849">
        <f t="shared" si="142"/>
        <v>31</v>
      </c>
      <c r="F1849">
        <v>48149</v>
      </c>
      <c r="G1849" t="s">
        <v>391</v>
      </c>
      <c r="H1849" s="2">
        <f t="shared" si="143"/>
        <v>1553.1935483870968</v>
      </c>
      <c r="I1849">
        <v>15.106041615608248</v>
      </c>
      <c r="J1849" t="s">
        <v>26</v>
      </c>
      <c r="K1849" t="s">
        <v>103</v>
      </c>
      <c r="L1849">
        <v>1</v>
      </c>
      <c r="M1849">
        <f t="shared" si="144"/>
        <v>1</v>
      </c>
      <c r="N1849">
        <v>318740019.55780572</v>
      </c>
      <c r="O1849" t="s">
        <v>46</v>
      </c>
      <c r="P1849">
        <v>62514.999999999949</v>
      </c>
      <c r="Q1849">
        <v>52156.000000000036</v>
      </c>
      <c r="R1849">
        <v>44778.700000000019</v>
      </c>
      <c r="S1849">
        <v>37509.625000000007</v>
      </c>
      <c r="T1849">
        <v>49678.000000000036</v>
      </c>
      <c r="U1849">
        <v>62148.25</v>
      </c>
      <c r="V1849">
        <v>86553.999999999971</v>
      </c>
      <c r="W1849">
        <v>2125.7721198156732</v>
      </c>
      <c r="X1849">
        <v>1780.3635368663595</v>
      </c>
      <c r="Y1849">
        <v>1593.2503456221229</v>
      </c>
      <c r="Z1849">
        <v>1299.9238767281065</v>
      </c>
      <c r="AA1849">
        <v>1703.8790322580699</v>
      </c>
      <c r="AB1849">
        <v>2104.6286866359496</v>
      </c>
      <c r="AC1849">
        <v>3189.3765334498821</v>
      </c>
      <c r="AD1849">
        <v>-2721.2604166666642</v>
      </c>
      <c r="AE1849">
        <v>-2810.3452380952367</v>
      </c>
      <c r="AF1849">
        <v>-2835.5972222222263</v>
      </c>
      <c r="AG1849">
        <v>-2982.066666666673</v>
      </c>
      <c r="AH1849">
        <v>-2707.9791666666642</v>
      </c>
      <c r="AI1849">
        <v>-2979.8055555555547</v>
      </c>
      <c r="AJ1849">
        <v>-2992.1666666666642</v>
      </c>
      <c r="AK1849">
        <v>-3723.8333333333358</v>
      </c>
      <c r="AL1849">
        <v>-117.73786554063645</v>
      </c>
      <c r="AM1849">
        <v>-120.89590730062901</v>
      </c>
      <c r="AN1849">
        <v>-121.75349024636375</v>
      </c>
      <c r="AO1849">
        <v>-127.36870442466898</v>
      </c>
      <c r="AP1849">
        <v>-118.39797090462048</v>
      </c>
      <c r="AQ1849">
        <v>-127.02583823295708</v>
      </c>
      <c r="AR1849">
        <v>-126.8037439085756</v>
      </c>
      <c r="AS1849">
        <v>-153.4574692780343</v>
      </c>
      <c r="AT1849">
        <v>0</v>
      </c>
      <c r="AU1849">
        <v>0</v>
      </c>
      <c r="AV1849">
        <v>0</v>
      </c>
      <c r="AW1849">
        <v>0</v>
      </c>
    </row>
    <row r="1850" spans="1:49" x14ac:dyDescent="0.2">
      <c r="A1850" t="s">
        <v>384</v>
      </c>
      <c r="B1850" t="str">
        <f t="shared" si="140"/>
        <v>Other</v>
      </c>
      <c r="C1850" s="1" t="s">
        <v>110</v>
      </c>
      <c r="D1850" s="1">
        <f t="shared" si="141"/>
        <v>41852</v>
      </c>
      <c r="E1850">
        <f t="shared" si="142"/>
        <v>31</v>
      </c>
      <c r="F1850">
        <v>47708</v>
      </c>
      <c r="G1850" t="s">
        <v>392</v>
      </c>
      <c r="H1850" s="2">
        <f t="shared" si="143"/>
        <v>1538.9677419354839</v>
      </c>
      <c r="I1850">
        <v>14.967684342300739</v>
      </c>
      <c r="J1850" t="s">
        <v>26</v>
      </c>
      <c r="K1850" t="s">
        <v>103</v>
      </c>
      <c r="L1850">
        <v>1</v>
      </c>
      <c r="M1850">
        <f t="shared" si="144"/>
        <v>1</v>
      </c>
      <c r="N1850">
        <v>318740019.55780572</v>
      </c>
      <c r="O1850" t="s">
        <v>49</v>
      </c>
      <c r="P1850">
        <v>63654.166666666613</v>
      </c>
      <c r="Q1850">
        <v>53103.333333333372</v>
      </c>
      <c r="R1850">
        <v>45589.416666666686</v>
      </c>
      <c r="S1850">
        <v>38185.729166666672</v>
      </c>
      <c r="T1850">
        <v>50579.444444444482</v>
      </c>
      <c r="U1850">
        <v>63280.625</v>
      </c>
      <c r="V1850">
        <v>88138.333333333299</v>
      </c>
      <c r="W1850">
        <v>2163.2864183307784</v>
      </c>
      <c r="X1850">
        <v>1811.4813801416624</v>
      </c>
      <c r="Y1850">
        <v>1620.9031298003104</v>
      </c>
      <c r="Z1850">
        <v>1322.1446892601084</v>
      </c>
      <c r="AA1850">
        <v>1733.5804958184044</v>
      </c>
      <c r="AB1850">
        <v>2141.7514400921709</v>
      </c>
      <c r="AC1850">
        <v>3246.5872099952503</v>
      </c>
      <c r="AD1850">
        <v>-2523.8854166666642</v>
      </c>
      <c r="AE1850">
        <v>-2548.3452380952367</v>
      </c>
      <c r="AF1850">
        <v>-2596.5972222222263</v>
      </c>
      <c r="AG1850">
        <v>-2803.2666666666701</v>
      </c>
      <c r="AH1850">
        <v>-2616.2291666666642</v>
      </c>
      <c r="AI1850">
        <v>-2710.472222222219</v>
      </c>
      <c r="AJ1850">
        <v>-2587.1666666666642</v>
      </c>
      <c r="AK1850">
        <v>-2892.8333333333358</v>
      </c>
      <c r="AL1850">
        <v>-111.37093005676525</v>
      </c>
      <c r="AM1850">
        <v>-112.44429439740293</v>
      </c>
      <c r="AN1850">
        <v>-114.04381282700933</v>
      </c>
      <c r="AO1850">
        <v>-121.60096248918512</v>
      </c>
      <c r="AP1850">
        <v>-115.43829348526583</v>
      </c>
      <c r="AQ1850">
        <v>-118.33766618994628</v>
      </c>
      <c r="AR1850">
        <v>-113.7392277795434</v>
      </c>
      <c r="AS1850">
        <v>-126.65101766513044</v>
      </c>
      <c r="AT1850">
        <v>0</v>
      </c>
      <c r="AU1850">
        <v>0</v>
      </c>
      <c r="AV1850">
        <v>0</v>
      </c>
      <c r="AW1850">
        <v>0</v>
      </c>
    </row>
    <row r="1851" spans="1:49" x14ac:dyDescent="0.2">
      <c r="A1851" t="s">
        <v>384</v>
      </c>
      <c r="B1851" t="str">
        <f t="shared" si="140"/>
        <v>Other</v>
      </c>
      <c r="C1851" s="1" t="s">
        <v>111</v>
      </c>
      <c r="D1851" s="1">
        <f t="shared" si="141"/>
        <v>41883</v>
      </c>
      <c r="E1851">
        <f t="shared" si="142"/>
        <v>30</v>
      </c>
      <c r="F1851">
        <v>47194</v>
      </c>
      <c r="G1851" t="s">
        <v>393</v>
      </c>
      <c r="H1851" s="2">
        <f t="shared" si="143"/>
        <v>1573.1333333333334</v>
      </c>
      <c r="I1851">
        <v>14.80642439109879</v>
      </c>
      <c r="J1851" t="s">
        <v>26</v>
      </c>
      <c r="K1851" t="s">
        <v>103</v>
      </c>
      <c r="L1851">
        <v>1</v>
      </c>
      <c r="M1851">
        <f t="shared" si="144"/>
        <v>1</v>
      </c>
      <c r="N1851">
        <v>318740019.55780572</v>
      </c>
      <c r="O1851" t="s">
        <v>52</v>
      </c>
      <c r="P1851">
        <v>64793.333333333278</v>
      </c>
      <c r="Q1851">
        <v>54050.666666666708</v>
      </c>
      <c r="R1851">
        <v>46400.133333333353</v>
      </c>
      <c r="S1851">
        <v>38861.833333333336</v>
      </c>
      <c r="T1851">
        <v>51480.888888888927</v>
      </c>
      <c r="U1851">
        <v>64413</v>
      </c>
      <c r="V1851">
        <v>89722.666666666628</v>
      </c>
      <c r="W1851">
        <v>2200.8007168458835</v>
      </c>
      <c r="X1851">
        <v>1842.5992234169653</v>
      </c>
      <c r="Y1851">
        <v>1648.5559139784978</v>
      </c>
      <c r="Z1851">
        <v>1344.3655017921103</v>
      </c>
      <c r="AA1851">
        <v>1763.281959378739</v>
      </c>
      <c r="AB1851">
        <v>2178.8741935483922</v>
      </c>
      <c r="AC1851">
        <v>3303.7978865406185</v>
      </c>
      <c r="AD1851">
        <v>-3041.7604166666642</v>
      </c>
      <c r="AE1851">
        <v>-3149.6309523809541</v>
      </c>
      <c r="AF1851">
        <v>-3210.4305555555547</v>
      </c>
      <c r="AG1851">
        <v>-3399.4666666666672</v>
      </c>
      <c r="AH1851">
        <v>-3083.9791666666642</v>
      </c>
      <c r="AI1851">
        <v>-3162.8055555555547</v>
      </c>
      <c r="AJ1851">
        <v>-2948.1666666666642</v>
      </c>
      <c r="AK1851">
        <v>-2980.8333333333358</v>
      </c>
      <c r="AL1851">
        <v>-78.256279519130658</v>
      </c>
      <c r="AM1851">
        <v>-81.429240633962308</v>
      </c>
      <c r="AN1851">
        <v>-82.966572683639924</v>
      </c>
      <c r="AO1851">
        <v>-89.763543134346492</v>
      </c>
      <c r="AP1851">
        <v>-78.888831119674478</v>
      </c>
      <c r="AQ1851">
        <v>-80.993580168440985</v>
      </c>
      <c r="AR1851">
        <v>-72.690303048360875</v>
      </c>
      <c r="AS1851">
        <v>-75.978974654378362</v>
      </c>
      <c r="AT1851">
        <v>0</v>
      </c>
      <c r="AU1851">
        <v>0</v>
      </c>
      <c r="AV1851">
        <v>0</v>
      </c>
      <c r="AW1851">
        <v>0</v>
      </c>
    </row>
    <row r="1852" spans="1:49" x14ac:dyDescent="0.2">
      <c r="A1852" t="s">
        <v>384</v>
      </c>
      <c r="B1852" t="str">
        <f t="shared" si="140"/>
        <v>Other</v>
      </c>
      <c r="C1852" s="1" t="s">
        <v>112</v>
      </c>
      <c r="D1852" s="1">
        <f t="shared" si="141"/>
        <v>41913</v>
      </c>
      <c r="E1852">
        <f t="shared" si="142"/>
        <v>31</v>
      </c>
      <c r="F1852">
        <v>49362</v>
      </c>
      <c r="G1852" t="s">
        <v>394</v>
      </c>
      <c r="H1852" s="2">
        <f t="shared" si="143"/>
        <v>1592.3225806451612</v>
      </c>
      <c r="I1852">
        <v>15.486602551032302</v>
      </c>
      <c r="J1852" t="s">
        <v>26</v>
      </c>
      <c r="K1852" t="s">
        <v>103</v>
      </c>
      <c r="L1852">
        <v>1</v>
      </c>
      <c r="M1852">
        <f t="shared" si="144"/>
        <v>1</v>
      </c>
      <c r="N1852">
        <v>318740019.55780572</v>
      </c>
      <c r="O1852" t="s">
        <v>55</v>
      </c>
      <c r="P1852">
        <v>65932.499999999942</v>
      </c>
      <c r="Q1852">
        <v>54998.000000000044</v>
      </c>
      <c r="R1852">
        <v>47210.85000000002</v>
      </c>
      <c r="S1852">
        <v>39537.9375</v>
      </c>
      <c r="T1852">
        <v>52382.333333333372</v>
      </c>
      <c r="U1852">
        <v>65545.375</v>
      </c>
      <c r="V1852">
        <v>91306.999999999956</v>
      </c>
      <c r="W1852">
        <v>2238.3150153609886</v>
      </c>
      <c r="X1852">
        <v>1873.7170666922682</v>
      </c>
      <c r="Y1852">
        <v>1676.2086981566852</v>
      </c>
      <c r="Z1852">
        <v>1366.5863143241122</v>
      </c>
      <c r="AA1852">
        <v>1792.9834229390735</v>
      </c>
      <c r="AB1852">
        <v>2215.9969470046135</v>
      </c>
      <c r="AC1852">
        <v>3361.0085630859867</v>
      </c>
      <c r="AD1852">
        <v>69.239583333335759</v>
      </c>
      <c r="AE1852">
        <v>-48.773809523809177</v>
      </c>
      <c r="AF1852">
        <v>-117.93055555555475</v>
      </c>
      <c r="AG1852">
        <v>-412.66666666667152</v>
      </c>
      <c r="AH1852">
        <v>-246.47916666666424</v>
      </c>
      <c r="AI1852">
        <v>-102.13888888889051</v>
      </c>
      <c r="AJ1852">
        <v>108.83333333333576</v>
      </c>
      <c r="AK1852">
        <v>-245.83333333333576</v>
      </c>
      <c r="AL1852">
        <v>-27.721736508377944</v>
      </c>
      <c r="AM1852">
        <v>-31.812957991873191</v>
      </c>
      <c r="AN1852">
        <v>-34.086823579697466</v>
      </c>
      <c r="AO1852">
        <v>-44.484833456927163</v>
      </c>
      <c r="AP1852">
        <v>-38.994745098169233</v>
      </c>
      <c r="AQ1852">
        <v>-34.197881243709844</v>
      </c>
      <c r="AR1852">
        <v>-26.771485844059953</v>
      </c>
      <c r="AS1852">
        <v>-41.26392089093747</v>
      </c>
      <c r="AT1852">
        <v>0</v>
      </c>
      <c r="AU1852">
        <v>0</v>
      </c>
      <c r="AV1852">
        <v>0</v>
      </c>
      <c r="AW1852">
        <v>0</v>
      </c>
    </row>
    <row r="1853" spans="1:49" x14ac:dyDescent="0.2">
      <c r="A1853" t="s">
        <v>384</v>
      </c>
      <c r="B1853" t="str">
        <f t="shared" si="140"/>
        <v>Other</v>
      </c>
      <c r="C1853" s="1" t="s">
        <v>113</v>
      </c>
      <c r="D1853" s="1">
        <f t="shared" si="141"/>
        <v>41944</v>
      </c>
      <c r="E1853">
        <f t="shared" si="142"/>
        <v>30</v>
      </c>
      <c r="F1853">
        <v>50644</v>
      </c>
      <c r="G1853" t="s">
        <v>395</v>
      </c>
      <c r="H1853" s="2">
        <f t="shared" si="143"/>
        <v>1688.1333333333334</v>
      </c>
      <c r="I1853">
        <v>15.888811223096308</v>
      </c>
      <c r="J1853" t="s">
        <v>26</v>
      </c>
      <c r="K1853" t="s">
        <v>103</v>
      </c>
      <c r="L1853">
        <v>1</v>
      </c>
      <c r="M1853">
        <f t="shared" si="144"/>
        <v>1</v>
      </c>
      <c r="N1853">
        <v>318740019.55780572</v>
      </c>
      <c r="O1853" t="s">
        <v>58</v>
      </c>
      <c r="P1853">
        <v>67071.666666666613</v>
      </c>
      <c r="Q1853">
        <v>55945.333333333379</v>
      </c>
      <c r="R1853">
        <v>48021.566666666688</v>
      </c>
      <c r="S1853">
        <v>40214.041666666664</v>
      </c>
      <c r="T1853">
        <v>53283.777777777817</v>
      </c>
      <c r="U1853">
        <v>66677.75</v>
      </c>
      <c r="V1853">
        <v>92891.333333333285</v>
      </c>
      <c r="W1853">
        <v>2275.8293138760937</v>
      </c>
      <c r="X1853">
        <v>1904.8349099675711</v>
      </c>
      <c r="Y1853">
        <v>1703.8614823348726</v>
      </c>
      <c r="Z1853">
        <v>1388.8071268561141</v>
      </c>
      <c r="AA1853">
        <v>1822.6848864994081</v>
      </c>
      <c r="AB1853">
        <v>2253.1197004608348</v>
      </c>
      <c r="AC1853">
        <v>3418.2192396313549</v>
      </c>
      <c r="AD1853">
        <v>363.36458333333576</v>
      </c>
      <c r="AE1853">
        <v>224.65476190476329</v>
      </c>
      <c r="AF1853">
        <v>159.90277777777374</v>
      </c>
      <c r="AG1853">
        <v>-128.66666666667152</v>
      </c>
      <c r="AH1853">
        <v>1.2708333333357587</v>
      </c>
      <c r="AI1853">
        <v>-199.13888888889051</v>
      </c>
      <c r="AJ1853">
        <v>245.33333333333576</v>
      </c>
      <c r="AK1853">
        <v>343.16666666666424</v>
      </c>
      <c r="AL1853">
        <v>35.247887147535721</v>
      </c>
      <c r="AM1853">
        <v>31.046949842228059</v>
      </c>
      <c r="AN1853">
        <v>29.377871760804283</v>
      </c>
      <c r="AO1853">
        <v>19.263123532319923</v>
      </c>
      <c r="AP1853">
        <v>23.952835546991992</v>
      </c>
      <c r="AQ1853">
        <v>17.795308720447565</v>
      </c>
      <c r="AR1853">
        <v>33.759696951639171</v>
      </c>
      <c r="AS1853">
        <v>34.821025345621592</v>
      </c>
      <c r="AT1853">
        <v>0</v>
      </c>
      <c r="AU1853">
        <v>0</v>
      </c>
      <c r="AV1853">
        <v>0</v>
      </c>
      <c r="AW1853">
        <v>0</v>
      </c>
    </row>
    <row r="1854" spans="1:49" x14ac:dyDescent="0.2">
      <c r="A1854" t="s">
        <v>384</v>
      </c>
      <c r="B1854" t="str">
        <f t="shared" si="140"/>
        <v>Other</v>
      </c>
      <c r="C1854" s="1" t="s">
        <v>114</v>
      </c>
      <c r="D1854" s="1">
        <f t="shared" si="141"/>
        <v>41974</v>
      </c>
      <c r="E1854">
        <f t="shared" si="142"/>
        <v>31</v>
      </c>
      <c r="F1854">
        <v>55257</v>
      </c>
      <c r="G1854" t="s">
        <v>396</v>
      </c>
      <c r="H1854" s="2">
        <f t="shared" si="143"/>
        <v>1782.483870967742</v>
      </c>
      <c r="I1854">
        <v>17.336072224836755</v>
      </c>
      <c r="J1854" t="s">
        <v>26</v>
      </c>
      <c r="K1854" t="s">
        <v>103</v>
      </c>
      <c r="L1854">
        <v>1</v>
      </c>
      <c r="M1854">
        <f t="shared" si="144"/>
        <v>1</v>
      </c>
      <c r="N1854">
        <v>318740019.55780572</v>
      </c>
      <c r="O1854" t="s">
        <v>61</v>
      </c>
      <c r="P1854">
        <v>68210.833333333285</v>
      </c>
      <c r="Q1854">
        <v>56892.666666666715</v>
      </c>
      <c r="R1854">
        <v>48832.283333333355</v>
      </c>
      <c r="S1854">
        <v>40890.145833333328</v>
      </c>
      <c r="T1854">
        <v>54185.222222222263</v>
      </c>
      <c r="U1854">
        <v>67810.125</v>
      </c>
      <c r="V1854">
        <v>94475.666666666613</v>
      </c>
      <c r="W1854">
        <v>2313.3436123911988</v>
      </c>
      <c r="X1854">
        <v>1935.952753242874</v>
      </c>
      <c r="Y1854">
        <v>1731.51426651306</v>
      </c>
      <c r="Z1854">
        <v>1411.027939388116</v>
      </c>
      <c r="AA1854">
        <v>1852.3863500597427</v>
      </c>
      <c r="AB1854">
        <v>2290.2424539170561</v>
      </c>
      <c r="AC1854">
        <v>3475.4299161767231</v>
      </c>
      <c r="AD1854">
        <v>4779.2395833333358</v>
      </c>
      <c r="AE1854">
        <v>4608.9404761904734</v>
      </c>
      <c r="AF1854">
        <v>4867.4027777777737</v>
      </c>
      <c r="AG1854">
        <v>4600.7333333333299</v>
      </c>
      <c r="AH1854">
        <v>4949.2708333333358</v>
      </c>
      <c r="AI1854">
        <v>4860.527777777781</v>
      </c>
      <c r="AJ1854">
        <v>6126.3333333333358</v>
      </c>
      <c r="AK1854">
        <v>6327.1666666666642</v>
      </c>
      <c r="AL1854">
        <v>124.21374736258963</v>
      </c>
      <c r="AM1854">
        <v>118.43588993439403</v>
      </c>
      <c r="AN1854">
        <v>126.73038072137797</v>
      </c>
      <c r="AO1854">
        <v>117.23774718823415</v>
      </c>
      <c r="AP1854">
        <v>128.61009361150832</v>
      </c>
      <c r="AQ1854">
        <v>125.88814026166642</v>
      </c>
      <c r="AR1854">
        <v>167.34141738174685</v>
      </c>
      <c r="AS1854">
        <v>170.76833717357863</v>
      </c>
      <c r="AT1854">
        <v>0</v>
      </c>
      <c r="AU1854">
        <v>0</v>
      </c>
      <c r="AV1854">
        <v>0</v>
      </c>
      <c r="AW1854">
        <v>0</v>
      </c>
    </row>
    <row r="1855" spans="1:49" x14ac:dyDescent="0.2">
      <c r="A1855" t="s">
        <v>384</v>
      </c>
      <c r="B1855" t="str">
        <f t="shared" si="140"/>
        <v>Other</v>
      </c>
      <c r="C1855" s="1" t="s">
        <v>115</v>
      </c>
      <c r="D1855" s="1">
        <f t="shared" si="141"/>
        <v>42005</v>
      </c>
      <c r="E1855">
        <f t="shared" si="142"/>
        <v>31</v>
      </c>
      <c r="F1855">
        <v>59660</v>
      </c>
      <c r="G1855" t="s">
        <v>385</v>
      </c>
      <c r="H1855" s="2">
        <f t="shared" si="143"/>
        <v>1924.516129032258</v>
      </c>
      <c r="I1855">
        <v>18.569132188372947</v>
      </c>
      <c r="J1855" t="s">
        <v>26</v>
      </c>
      <c r="K1855" t="s">
        <v>116</v>
      </c>
      <c r="L1855">
        <v>1</v>
      </c>
      <c r="M1855">
        <f t="shared" si="144"/>
        <v>1</v>
      </c>
      <c r="N1855">
        <v>321285881.2936669</v>
      </c>
      <c r="O1855" t="s">
        <v>28</v>
      </c>
      <c r="P1855">
        <v>69349.999999999956</v>
      </c>
      <c r="Q1855">
        <v>57840.000000000051</v>
      </c>
      <c r="R1855">
        <v>49643.000000000022</v>
      </c>
      <c r="S1855">
        <v>41566.249999999993</v>
      </c>
      <c r="T1855">
        <v>55086.666666666708</v>
      </c>
      <c r="U1855">
        <v>68942.5</v>
      </c>
      <c r="V1855">
        <v>96059.999999999942</v>
      </c>
      <c r="W1855">
        <v>2350.8579109063039</v>
      </c>
      <c r="X1855">
        <v>1967.0705965181769</v>
      </c>
      <c r="Y1855">
        <v>1759.1670506912474</v>
      </c>
      <c r="Z1855">
        <v>1433.2487519201179</v>
      </c>
      <c r="AA1855">
        <v>1882.0878136200772</v>
      </c>
      <c r="AB1855">
        <v>2327.3652073732774</v>
      </c>
      <c r="AC1855">
        <v>3532.6405927220912</v>
      </c>
      <c r="AD1855">
        <v>6149.6145833333358</v>
      </c>
      <c r="AE1855">
        <v>6479.2261904761908</v>
      </c>
      <c r="AF1855">
        <v>6623.5694444444453</v>
      </c>
      <c r="AG1855">
        <v>7393.3333333333285</v>
      </c>
      <c r="AH1855">
        <v>6395.2708333333358</v>
      </c>
      <c r="AI1855">
        <v>6707.8611111111095</v>
      </c>
      <c r="AJ1855">
        <v>5472.3333333333358</v>
      </c>
      <c r="AK1855">
        <v>6576.1666666666642</v>
      </c>
      <c r="AL1855">
        <v>168.41939252387965</v>
      </c>
      <c r="AM1855">
        <v>178.76768716941706</v>
      </c>
      <c r="AN1855">
        <v>183.38091835578643</v>
      </c>
      <c r="AO1855">
        <v>207.32161815597578</v>
      </c>
      <c r="AP1855">
        <v>175.25525490183054</v>
      </c>
      <c r="AQ1855">
        <v>185.47953811112848</v>
      </c>
      <c r="AR1855">
        <v>146.2446431881981</v>
      </c>
      <c r="AS1855">
        <v>178.8005952380945</v>
      </c>
      <c r="AT1855">
        <v>0</v>
      </c>
      <c r="AU1855">
        <v>0</v>
      </c>
      <c r="AV1855">
        <v>0</v>
      </c>
      <c r="AW1855">
        <v>0</v>
      </c>
    </row>
    <row r="1856" spans="1:49" x14ac:dyDescent="0.2">
      <c r="A1856" t="s">
        <v>384</v>
      </c>
      <c r="B1856" t="str">
        <f t="shared" si="140"/>
        <v>Other</v>
      </c>
      <c r="C1856" s="1" t="s">
        <v>117</v>
      </c>
      <c r="D1856" s="1">
        <f t="shared" si="141"/>
        <v>42036</v>
      </c>
      <c r="E1856">
        <f t="shared" si="142"/>
        <v>28</v>
      </c>
      <c r="F1856">
        <v>51597</v>
      </c>
      <c r="G1856" t="s">
        <v>386</v>
      </c>
      <c r="H1856" s="2">
        <f t="shared" si="143"/>
        <v>1842.75</v>
      </c>
      <c r="I1856">
        <v>16.059529224329182</v>
      </c>
      <c r="J1856" t="s">
        <v>26</v>
      </c>
      <c r="K1856" t="s">
        <v>116</v>
      </c>
      <c r="L1856">
        <v>1</v>
      </c>
      <c r="M1856">
        <f t="shared" si="144"/>
        <v>1</v>
      </c>
      <c r="N1856">
        <v>321285881.2936669</v>
      </c>
      <c r="O1856" t="s">
        <v>31</v>
      </c>
      <c r="P1856">
        <v>70489.166666666628</v>
      </c>
      <c r="Q1856">
        <v>58787.333333333387</v>
      </c>
      <c r="R1856">
        <v>50453.716666666689</v>
      </c>
      <c r="S1856">
        <v>42242.354166666657</v>
      </c>
      <c r="T1856">
        <v>55988.111111111153</v>
      </c>
      <c r="U1856">
        <v>70074.875</v>
      </c>
      <c r="V1856">
        <v>97644.33333333327</v>
      </c>
      <c r="W1856">
        <v>2388.372209421409</v>
      </c>
      <c r="X1856">
        <v>1998.1884397934798</v>
      </c>
      <c r="Y1856">
        <v>1786.8198348694348</v>
      </c>
      <c r="Z1856">
        <v>1455.4695644521198</v>
      </c>
      <c r="AA1856">
        <v>1911.7892771804118</v>
      </c>
      <c r="AB1856">
        <v>2364.4879608294987</v>
      </c>
      <c r="AC1856">
        <v>3589.8512692674594</v>
      </c>
      <c r="AD1856">
        <v>-84.760416666664241</v>
      </c>
      <c r="AE1856">
        <v>119.51190476190095</v>
      </c>
      <c r="AF1856">
        <v>47.736111111109494</v>
      </c>
      <c r="AG1856">
        <v>202.53333333333285</v>
      </c>
      <c r="AH1856">
        <v>46.520833333335759</v>
      </c>
      <c r="AI1856">
        <v>447.52777777778101</v>
      </c>
      <c r="AJ1856">
        <v>113.33333333333576</v>
      </c>
      <c r="AK1856">
        <v>-234.83333333333576</v>
      </c>
      <c r="AL1856">
        <v>122.33641342011401</v>
      </c>
      <c r="AM1856">
        <v>129.43009551429009</v>
      </c>
      <c r="AN1856">
        <v>125.61455758455918</v>
      </c>
      <c r="AO1856">
        <v>139.24714652082594</v>
      </c>
      <c r="AP1856">
        <v>131.36262618738624</v>
      </c>
      <c r="AQ1856">
        <v>141.75518830446549</v>
      </c>
      <c r="AR1856">
        <v>121.5411829943323</v>
      </c>
      <c r="AS1856">
        <v>140.58054915514572</v>
      </c>
      <c r="AT1856">
        <v>0</v>
      </c>
      <c r="AU1856">
        <v>0</v>
      </c>
      <c r="AV1856">
        <v>0</v>
      </c>
      <c r="AW1856">
        <v>0</v>
      </c>
    </row>
    <row r="1857" spans="1:49" x14ac:dyDescent="0.2">
      <c r="A1857" t="s">
        <v>384</v>
      </c>
      <c r="B1857" t="str">
        <f t="shared" si="140"/>
        <v>Other</v>
      </c>
      <c r="C1857" s="1" t="s">
        <v>118</v>
      </c>
      <c r="D1857" s="1">
        <f t="shared" si="141"/>
        <v>42064</v>
      </c>
      <c r="E1857">
        <f t="shared" si="142"/>
        <v>31</v>
      </c>
      <c r="F1857">
        <v>54543</v>
      </c>
      <c r="G1857" t="s">
        <v>387</v>
      </c>
      <c r="H1857" s="2">
        <f t="shared" si="143"/>
        <v>1759.4516129032259</v>
      </c>
      <c r="I1857">
        <v>16.976469610298789</v>
      </c>
      <c r="J1857" t="s">
        <v>26</v>
      </c>
      <c r="K1857" t="s">
        <v>116</v>
      </c>
      <c r="L1857">
        <v>1</v>
      </c>
      <c r="M1857">
        <f t="shared" si="144"/>
        <v>1</v>
      </c>
      <c r="N1857">
        <v>321285881.2936669</v>
      </c>
      <c r="O1857" t="s">
        <v>34</v>
      </c>
      <c r="P1857">
        <v>71628.333333333299</v>
      </c>
      <c r="Q1857">
        <v>59734.666666666722</v>
      </c>
      <c r="R1857">
        <v>51264.433333333356</v>
      </c>
      <c r="S1857">
        <v>42918.458333333321</v>
      </c>
      <c r="T1857">
        <v>56889.555555555598</v>
      </c>
      <c r="U1857">
        <v>71207.25</v>
      </c>
      <c r="V1857">
        <v>99228.666666666599</v>
      </c>
      <c r="W1857">
        <v>2425.8865079365141</v>
      </c>
      <c r="X1857">
        <v>2029.3062830687827</v>
      </c>
      <c r="Y1857">
        <v>1814.4726190476222</v>
      </c>
      <c r="Z1857">
        <v>1477.6903769841217</v>
      </c>
      <c r="AA1857">
        <v>1941.4907407407463</v>
      </c>
      <c r="AB1857">
        <v>2401.61071428572</v>
      </c>
      <c r="AC1857">
        <v>3647.0619458128276</v>
      </c>
      <c r="AD1857">
        <v>3122.9895833333358</v>
      </c>
      <c r="AE1857">
        <v>3177.7976190476184</v>
      </c>
      <c r="AF1857">
        <v>3138.9027777777737</v>
      </c>
      <c r="AG1857">
        <v>3465.5333333333328</v>
      </c>
      <c r="AH1857">
        <v>3130.7708333333358</v>
      </c>
      <c r="AI1857">
        <v>3460.1944444444453</v>
      </c>
      <c r="AJ1857">
        <v>3159.3333333333358</v>
      </c>
      <c r="AK1857">
        <v>3851.1666666666642</v>
      </c>
      <c r="AL1857">
        <v>70.786328007750853</v>
      </c>
      <c r="AM1857">
        <v>72.269991316882852</v>
      </c>
      <c r="AN1857">
        <v>70.972316205248944</v>
      </c>
      <c r="AO1857">
        <v>80.618392349524584</v>
      </c>
      <c r="AP1857">
        <v>69.94880328892782</v>
      </c>
      <c r="AQ1857">
        <v>80.716097250914117</v>
      </c>
      <c r="AR1857">
        <v>71.631739962392203</v>
      </c>
      <c r="AS1857">
        <v>90.89736943164371</v>
      </c>
      <c r="AT1857">
        <v>0</v>
      </c>
      <c r="AU1857">
        <v>0</v>
      </c>
      <c r="AV1857">
        <v>0</v>
      </c>
      <c r="AW1857">
        <v>0</v>
      </c>
    </row>
    <row r="1858" spans="1:49" x14ac:dyDescent="0.2">
      <c r="A1858" t="s">
        <v>384</v>
      </c>
      <c r="B1858" t="str">
        <f t="shared" ref="B1858:B1921" si="145">IF(MID(A1858,1,4)="#Acc","Accident",IF(MID(A1858,1,4)="#Alz","Alzheimer",IF(MID(A1858,1,4)="#Ass","Assault",IF(MID(A1858,1,4)="#Cer","Cerebrovascular",IF(MID(A1858,1,4)="#Chr","LowerResp",IF(MID(A1858,1,4)="#COV","COVID",IF(MID(A1858,1,4)="#Dia","Diabetes",IF(MID(A1858,1,4)="#Dis","Heart",IF(MID(A1858,1,4)="#Inf","Influenza",IF(MID(A1858,1,4)="#Int","SelfHarm",IF(MID(A1858,1,4)="#Mal","Cancer",IF(MID(A1858,1,4)="#Nep","Kidney",IF(MID(A1858,1,4)="#Sep","Septicemia",IF(MID(A1858,1,6)="Other ","OtherResp","Other"))))))))))))))</f>
        <v>Other</v>
      </c>
      <c r="C1858" s="1" t="s">
        <v>119</v>
      </c>
      <c r="D1858" s="1">
        <f t="shared" si="141"/>
        <v>42095</v>
      </c>
      <c r="E1858">
        <f t="shared" si="142"/>
        <v>30</v>
      </c>
      <c r="F1858">
        <v>50009</v>
      </c>
      <c r="G1858" t="s">
        <v>388</v>
      </c>
      <c r="H1858" s="2">
        <f t="shared" si="143"/>
        <v>1666.9666666666667</v>
      </c>
      <c r="I1858">
        <v>15.565265363867629</v>
      </c>
      <c r="J1858" t="s">
        <v>26</v>
      </c>
      <c r="K1858" t="s">
        <v>116</v>
      </c>
      <c r="L1858">
        <v>1</v>
      </c>
      <c r="M1858">
        <f t="shared" si="144"/>
        <v>1</v>
      </c>
      <c r="N1858">
        <v>321285881.2936669</v>
      </c>
      <c r="O1858" t="s">
        <v>37</v>
      </c>
      <c r="P1858">
        <v>72767.499999999971</v>
      </c>
      <c r="Q1858">
        <v>60682.000000000058</v>
      </c>
      <c r="R1858">
        <v>52075.150000000023</v>
      </c>
      <c r="S1858">
        <v>43594.562499999985</v>
      </c>
      <c r="T1858">
        <v>57791.000000000044</v>
      </c>
      <c r="U1858">
        <v>72339.625</v>
      </c>
      <c r="V1858">
        <v>100812.99999999993</v>
      </c>
      <c r="W1858">
        <v>2463.4008064516192</v>
      </c>
      <c r="X1858">
        <v>2060.4241263440858</v>
      </c>
      <c r="Y1858">
        <v>1842.1254032258096</v>
      </c>
      <c r="Z1858">
        <v>1499.9111895161236</v>
      </c>
      <c r="AA1858">
        <v>1971.1922043010809</v>
      </c>
      <c r="AB1858">
        <v>2438.7334677419412</v>
      </c>
      <c r="AC1858">
        <v>3704.2726223581958</v>
      </c>
      <c r="AD1858">
        <v>-756.01041666666424</v>
      </c>
      <c r="AE1858">
        <v>-667.48809523809905</v>
      </c>
      <c r="AF1858">
        <v>-636.43055555555475</v>
      </c>
      <c r="AG1858">
        <v>-480.86666666666861</v>
      </c>
      <c r="AH1858">
        <v>-647.97916666666424</v>
      </c>
      <c r="AI1858">
        <v>-717.47222222221899</v>
      </c>
      <c r="AJ1858">
        <v>-840.16666666666424</v>
      </c>
      <c r="AK1858">
        <v>-969.83333333333576</v>
      </c>
      <c r="AL1858">
        <v>-2.0646128524638243</v>
      </c>
      <c r="AM1858">
        <v>1.3088546041331028</v>
      </c>
      <c r="AN1858">
        <v>2.8334273163598027</v>
      </c>
      <c r="AO1858">
        <v>7.5231235323201417</v>
      </c>
      <c r="AP1858">
        <v>2.3111688803257948</v>
      </c>
      <c r="AQ1858">
        <v>0.51753094267019151</v>
      </c>
      <c r="AR1858">
        <v>-2.4236363816937683</v>
      </c>
      <c r="AS1858">
        <v>-8.945641321044377</v>
      </c>
      <c r="AT1858">
        <v>0</v>
      </c>
      <c r="AU1858">
        <v>0</v>
      </c>
      <c r="AV1858">
        <v>0</v>
      </c>
      <c r="AW1858">
        <v>0</v>
      </c>
    </row>
    <row r="1859" spans="1:49" x14ac:dyDescent="0.2">
      <c r="A1859" t="s">
        <v>384</v>
      </c>
      <c r="B1859" t="str">
        <f t="shared" si="145"/>
        <v>Other</v>
      </c>
      <c r="C1859" s="1" t="s">
        <v>120</v>
      </c>
      <c r="D1859" s="1">
        <f t="shared" ref="D1859:D1922" si="146">DATE(K1859,O1859,1)</f>
        <v>42125</v>
      </c>
      <c r="E1859">
        <f t="shared" ref="E1859:E1922" si="147">DAY(EOMONTH(D1859,0))</f>
        <v>31</v>
      </c>
      <c r="F1859">
        <v>49268</v>
      </c>
      <c r="G1859" t="s">
        <v>389</v>
      </c>
      <c r="H1859" s="2">
        <f t="shared" ref="H1859:H1922" si="148">F1859/E1859</f>
        <v>1589.2903225806451</v>
      </c>
      <c r="I1859">
        <v>15.334629645604398</v>
      </c>
      <c r="J1859" t="s">
        <v>26</v>
      </c>
      <c r="K1859" t="s">
        <v>116</v>
      </c>
      <c r="L1859">
        <v>1</v>
      </c>
      <c r="M1859">
        <f t="shared" ref="M1859:M1922" si="149">IF(YEAR(D1859)&lt;2018,1,IF(YEAR(D1859)=2018,IF(MONTH(D1859)&lt;3,1,0),0))</f>
        <v>1</v>
      </c>
      <c r="N1859">
        <v>321285881.2936669</v>
      </c>
      <c r="O1859" t="s">
        <v>40</v>
      </c>
      <c r="P1859">
        <v>73906.666666666642</v>
      </c>
      <c r="Q1859">
        <v>61629.333333333394</v>
      </c>
      <c r="R1859">
        <v>52885.86666666669</v>
      </c>
      <c r="S1859">
        <v>44270.66666666665</v>
      </c>
      <c r="T1859">
        <v>58692.444444444489</v>
      </c>
      <c r="U1859">
        <v>73472</v>
      </c>
      <c r="V1859">
        <v>102397.33333333326</v>
      </c>
      <c r="W1859">
        <v>2500.9151049667244</v>
      </c>
      <c r="X1859">
        <v>2091.541969619389</v>
      </c>
      <c r="Y1859">
        <v>1869.778187403997</v>
      </c>
      <c r="Z1859">
        <v>1522.1320020481255</v>
      </c>
      <c r="AA1859">
        <v>2000.8936678614155</v>
      </c>
      <c r="AB1859">
        <v>2475.8562211981625</v>
      </c>
      <c r="AC1859">
        <v>3761.483298903564</v>
      </c>
      <c r="AD1859">
        <v>-1419.3854166666642</v>
      </c>
      <c r="AE1859">
        <v>-1415.7738095238092</v>
      </c>
      <c r="AF1859">
        <v>-1420.0972222222263</v>
      </c>
      <c r="AG1859">
        <v>-1363.066666666673</v>
      </c>
      <c r="AH1859">
        <v>-1327.7291666666642</v>
      </c>
      <c r="AI1859">
        <v>-1564.472222222219</v>
      </c>
      <c r="AJ1859">
        <v>-1740.1666666666642</v>
      </c>
      <c r="AK1859">
        <v>-1893.8333333333358</v>
      </c>
      <c r="AL1859">
        <v>-75.741897798700393</v>
      </c>
      <c r="AM1859">
        <v>-75.909732185421717</v>
      </c>
      <c r="AN1859">
        <v>-76.092199923783255</v>
      </c>
      <c r="AO1859">
        <v>-75.142897973056279</v>
      </c>
      <c r="AP1859">
        <v>-73.873777356233632</v>
      </c>
      <c r="AQ1859">
        <v>-81.369924254462376</v>
      </c>
      <c r="AR1859">
        <v>-86.416647134381719</v>
      </c>
      <c r="AS1859">
        <v>-94.425211213517287</v>
      </c>
      <c r="AT1859">
        <v>0</v>
      </c>
      <c r="AU1859">
        <v>0</v>
      </c>
      <c r="AV1859">
        <v>0</v>
      </c>
      <c r="AW1859">
        <v>0</v>
      </c>
    </row>
    <row r="1860" spans="1:49" x14ac:dyDescent="0.2">
      <c r="A1860" t="s">
        <v>384</v>
      </c>
      <c r="B1860" t="str">
        <f t="shared" si="145"/>
        <v>Other</v>
      </c>
      <c r="C1860" s="1" t="s">
        <v>121</v>
      </c>
      <c r="D1860" s="1">
        <f t="shared" si="146"/>
        <v>42156</v>
      </c>
      <c r="E1860">
        <f t="shared" si="147"/>
        <v>30</v>
      </c>
      <c r="F1860">
        <v>46597</v>
      </c>
      <c r="G1860" t="s">
        <v>390</v>
      </c>
      <c r="H1860" s="2">
        <f t="shared" si="148"/>
        <v>1553.2333333333333</v>
      </c>
      <c r="I1860">
        <v>14.503282812296584</v>
      </c>
      <c r="J1860" t="s">
        <v>26</v>
      </c>
      <c r="K1860" t="s">
        <v>116</v>
      </c>
      <c r="L1860">
        <v>1</v>
      </c>
      <c r="M1860">
        <f t="shared" si="149"/>
        <v>1</v>
      </c>
      <c r="N1860">
        <v>321285881.2936669</v>
      </c>
      <c r="O1860" t="s">
        <v>43</v>
      </c>
      <c r="P1860">
        <v>75045.833333333314</v>
      </c>
      <c r="Q1860">
        <v>62576.66666666673</v>
      </c>
      <c r="R1860">
        <v>53696.583333333358</v>
      </c>
      <c r="S1860">
        <v>44946.770833333314</v>
      </c>
      <c r="T1860">
        <v>59593.888888888934</v>
      </c>
      <c r="U1860">
        <v>74604.375</v>
      </c>
      <c r="V1860">
        <v>103981.66666666658</v>
      </c>
      <c r="W1860">
        <v>2538.4294034818295</v>
      </c>
      <c r="X1860">
        <v>2122.6598128946921</v>
      </c>
      <c r="Y1860">
        <v>1897.4309715821844</v>
      </c>
      <c r="Z1860">
        <v>1544.3528145801274</v>
      </c>
      <c r="AA1860">
        <v>2030.59513142175</v>
      </c>
      <c r="AB1860">
        <v>2512.9789746543838</v>
      </c>
      <c r="AC1860">
        <v>3818.6939754489322</v>
      </c>
      <c r="AD1860">
        <v>-3937.3854166666642</v>
      </c>
      <c r="AE1860">
        <v>-3969.7738095238092</v>
      </c>
      <c r="AF1860">
        <v>-4020.4305555555547</v>
      </c>
      <c r="AG1860">
        <v>-4092.066666666673</v>
      </c>
      <c r="AH1860">
        <v>-3892.7291666666642</v>
      </c>
      <c r="AI1860">
        <v>-4039.8055555555547</v>
      </c>
      <c r="AJ1860">
        <v>-4117.6666666666642</v>
      </c>
      <c r="AK1860">
        <v>-4155.8333333333358</v>
      </c>
      <c r="AL1860">
        <v>-108.11044618579717</v>
      </c>
      <c r="AM1860">
        <v>-108.7673358720574</v>
      </c>
      <c r="AN1860">
        <v>-109.96657268363992</v>
      </c>
      <c r="AO1860">
        <v>-112.85020980101331</v>
      </c>
      <c r="AP1860">
        <v>-105.84716445300774</v>
      </c>
      <c r="AQ1860">
        <v>-110.22691350177433</v>
      </c>
      <c r="AR1860">
        <v>-111.67363638169377</v>
      </c>
      <c r="AS1860">
        <v>-115.14564132104442</v>
      </c>
      <c r="AT1860">
        <v>0</v>
      </c>
      <c r="AU1860">
        <v>0</v>
      </c>
      <c r="AV1860">
        <v>0</v>
      </c>
      <c r="AW1860">
        <v>0</v>
      </c>
    </row>
    <row r="1861" spans="1:49" x14ac:dyDescent="0.2">
      <c r="A1861" t="s">
        <v>384</v>
      </c>
      <c r="B1861" t="str">
        <f t="shared" si="145"/>
        <v>Other</v>
      </c>
      <c r="C1861" s="1" t="s">
        <v>122</v>
      </c>
      <c r="D1861" s="1">
        <f t="shared" si="146"/>
        <v>42186</v>
      </c>
      <c r="E1861">
        <f t="shared" si="147"/>
        <v>31</v>
      </c>
      <c r="F1861">
        <v>47526</v>
      </c>
      <c r="G1861" t="s">
        <v>391</v>
      </c>
      <c r="H1861" s="2">
        <f t="shared" si="148"/>
        <v>1533.0967741935483</v>
      </c>
      <c r="I1861">
        <v>14.792433395652241</v>
      </c>
      <c r="J1861" t="s">
        <v>26</v>
      </c>
      <c r="K1861" t="s">
        <v>116</v>
      </c>
      <c r="L1861">
        <v>1</v>
      </c>
      <c r="M1861">
        <f t="shared" si="149"/>
        <v>1</v>
      </c>
      <c r="N1861">
        <v>321285881.2936669</v>
      </c>
      <c r="O1861" t="s">
        <v>46</v>
      </c>
      <c r="P1861">
        <v>76184.999999999985</v>
      </c>
      <c r="Q1861">
        <v>63524.000000000065</v>
      </c>
      <c r="R1861">
        <v>54507.300000000025</v>
      </c>
      <c r="S1861">
        <v>45622.874999999978</v>
      </c>
      <c r="T1861">
        <v>60495.333333333379</v>
      </c>
      <c r="U1861">
        <v>75736.75</v>
      </c>
      <c r="V1861">
        <v>105565.99999999991</v>
      </c>
      <c r="W1861">
        <v>2575.9437019969346</v>
      </c>
      <c r="X1861">
        <v>2153.7776561699952</v>
      </c>
      <c r="Y1861">
        <v>1925.0837557603718</v>
      </c>
      <c r="Z1861">
        <v>1566.5736271121293</v>
      </c>
      <c r="AA1861">
        <v>2060.2965949820846</v>
      </c>
      <c r="AB1861">
        <v>2550.1017281106051</v>
      </c>
      <c r="AC1861">
        <v>3875.9046519943004</v>
      </c>
      <c r="AD1861">
        <v>-2721.2604166666642</v>
      </c>
      <c r="AE1861">
        <v>-2810.3452380952367</v>
      </c>
      <c r="AF1861">
        <v>-2835.5972222222263</v>
      </c>
      <c r="AG1861">
        <v>-2982.066666666673</v>
      </c>
      <c r="AH1861">
        <v>-2707.9791666666642</v>
      </c>
      <c r="AI1861">
        <v>-2979.8055555555547</v>
      </c>
      <c r="AJ1861">
        <v>-2992.1666666666642</v>
      </c>
      <c r="AK1861">
        <v>-3723.8333333333358</v>
      </c>
      <c r="AL1861">
        <v>-117.73786554063645</v>
      </c>
      <c r="AM1861">
        <v>-120.89590730062901</v>
      </c>
      <c r="AN1861">
        <v>-121.75349024636375</v>
      </c>
      <c r="AO1861">
        <v>-127.36870442466898</v>
      </c>
      <c r="AP1861">
        <v>-118.39797090462048</v>
      </c>
      <c r="AQ1861">
        <v>-127.02583823295708</v>
      </c>
      <c r="AR1861">
        <v>-126.8037439085756</v>
      </c>
      <c r="AS1861">
        <v>-153.4574692780343</v>
      </c>
      <c r="AT1861">
        <v>0</v>
      </c>
      <c r="AU1861">
        <v>0</v>
      </c>
      <c r="AV1861">
        <v>0</v>
      </c>
      <c r="AW1861">
        <v>0</v>
      </c>
    </row>
    <row r="1862" spans="1:49" x14ac:dyDescent="0.2">
      <c r="A1862" t="s">
        <v>384</v>
      </c>
      <c r="B1862" t="str">
        <f t="shared" si="145"/>
        <v>Other</v>
      </c>
      <c r="C1862" s="1" t="s">
        <v>123</v>
      </c>
      <c r="D1862" s="1">
        <f t="shared" si="146"/>
        <v>42217</v>
      </c>
      <c r="E1862">
        <f t="shared" si="147"/>
        <v>31</v>
      </c>
      <c r="F1862">
        <v>47524</v>
      </c>
      <c r="G1862" t="s">
        <v>392</v>
      </c>
      <c r="H1862" s="2">
        <f t="shared" si="148"/>
        <v>1533.0322580645161</v>
      </c>
      <c r="I1862">
        <v>14.791810897087428</v>
      </c>
      <c r="J1862" t="s">
        <v>26</v>
      </c>
      <c r="K1862" t="s">
        <v>116</v>
      </c>
      <c r="L1862">
        <v>1</v>
      </c>
      <c r="M1862">
        <f t="shared" si="149"/>
        <v>1</v>
      </c>
      <c r="N1862">
        <v>321285881.2936669</v>
      </c>
      <c r="O1862" t="s">
        <v>49</v>
      </c>
      <c r="P1862">
        <v>77324.166666666657</v>
      </c>
      <c r="Q1862">
        <v>64471.333333333401</v>
      </c>
      <c r="R1862">
        <v>55318.016666666692</v>
      </c>
      <c r="S1862">
        <v>46298.979166666642</v>
      </c>
      <c r="T1862">
        <v>61396.777777777825</v>
      </c>
      <c r="U1862">
        <v>76869.125</v>
      </c>
      <c r="V1862">
        <v>107150.33333333324</v>
      </c>
      <c r="W1862">
        <v>2613.4580005120397</v>
      </c>
      <c r="X1862">
        <v>2184.8954994452984</v>
      </c>
      <c r="Y1862">
        <v>1952.7365399385592</v>
      </c>
      <c r="Z1862">
        <v>1588.7944396441312</v>
      </c>
      <c r="AA1862">
        <v>2089.9980585424191</v>
      </c>
      <c r="AB1862">
        <v>2587.2244815668264</v>
      </c>
      <c r="AC1862">
        <v>3933.1153285396686</v>
      </c>
      <c r="AD1862">
        <v>-2523.8854166666642</v>
      </c>
      <c r="AE1862">
        <v>-2548.3452380952367</v>
      </c>
      <c r="AF1862">
        <v>-2596.5972222222263</v>
      </c>
      <c r="AG1862">
        <v>-2803.2666666666701</v>
      </c>
      <c r="AH1862">
        <v>-2616.2291666666642</v>
      </c>
      <c r="AI1862">
        <v>-2710.472222222219</v>
      </c>
      <c r="AJ1862">
        <v>-2587.1666666666642</v>
      </c>
      <c r="AK1862">
        <v>-2892.8333333333358</v>
      </c>
      <c r="AL1862">
        <v>-111.37093005676525</v>
      </c>
      <c r="AM1862">
        <v>-112.44429439740293</v>
      </c>
      <c r="AN1862">
        <v>-114.04381282700933</v>
      </c>
      <c r="AO1862">
        <v>-121.60096248918512</v>
      </c>
      <c r="AP1862">
        <v>-115.43829348526583</v>
      </c>
      <c r="AQ1862">
        <v>-118.33766618994628</v>
      </c>
      <c r="AR1862">
        <v>-113.7392277795434</v>
      </c>
      <c r="AS1862">
        <v>-126.65101766513044</v>
      </c>
      <c r="AT1862">
        <v>0</v>
      </c>
      <c r="AU1862">
        <v>0</v>
      </c>
      <c r="AV1862">
        <v>0</v>
      </c>
      <c r="AW1862">
        <v>0</v>
      </c>
    </row>
    <row r="1863" spans="1:49" x14ac:dyDescent="0.2">
      <c r="A1863" t="s">
        <v>384</v>
      </c>
      <c r="B1863" t="str">
        <f t="shared" si="145"/>
        <v>Other</v>
      </c>
      <c r="C1863" s="1" t="s">
        <v>124</v>
      </c>
      <c r="D1863" s="1">
        <f t="shared" si="146"/>
        <v>42248</v>
      </c>
      <c r="E1863">
        <f t="shared" si="147"/>
        <v>30</v>
      </c>
      <c r="F1863">
        <v>46889</v>
      </c>
      <c r="G1863" t="s">
        <v>393</v>
      </c>
      <c r="H1863" s="2">
        <f t="shared" si="148"/>
        <v>1562.9666666666667</v>
      </c>
      <c r="I1863">
        <v>14.594167602759288</v>
      </c>
      <c r="J1863" t="s">
        <v>26</v>
      </c>
      <c r="K1863" t="s">
        <v>116</v>
      </c>
      <c r="L1863">
        <v>1</v>
      </c>
      <c r="M1863">
        <f t="shared" si="149"/>
        <v>1</v>
      </c>
      <c r="N1863">
        <v>321285881.2936669</v>
      </c>
      <c r="O1863" t="s">
        <v>52</v>
      </c>
      <c r="P1863">
        <v>78463.333333333328</v>
      </c>
      <c r="Q1863">
        <v>65418.666666666737</v>
      </c>
      <c r="R1863">
        <v>56128.733333333359</v>
      </c>
      <c r="S1863">
        <v>46975.083333333307</v>
      </c>
      <c r="T1863">
        <v>62298.22222222227</v>
      </c>
      <c r="U1863">
        <v>78001.5</v>
      </c>
      <c r="V1863">
        <v>108734.66666666657</v>
      </c>
      <c r="W1863">
        <v>2650.9722990271448</v>
      </c>
      <c r="X1863">
        <v>2216.0133427206015</v>
      </c>
      <c r="Y1863">
        <v>1980.3893241167466</v>
      </c>
      <c r="Z1863">
        <v>1611.0152521761331</v>
      </c>
      <c r="AA1863">
        <v>2119.6995221027537</v>
      </c>
      <c r="AB1863">
        <v>2624.3472350230477</v>
      </c>
      <c r="AC1863">
        <v>3990.3260050850367</v>
      </c>
      <c r="AD1863">
        <v>-3041.7604166666642</v>
      </c>
      <c r="AE1863">
        <v>-3149.6309523809541</v>
      </c>
      <c r="AF1863">
        <v>-3210.4305555555547</v>
      </c>
      <c r="AG1863">
        <v>-3399.4666666666672</v>
      </c>
      <c r="AH1863">
        <v>-3083.9791666666642</v>
      </c>
      <c r="AI1863">
        <v>-3162.8055555555547</v>
      </c>
      <c r="AJ1863">
        <v>-2948.1666666666642</v>
      </c>
      <c r="AK1863">
        <v>-2980.8333333333358</v>
      </c>
      <c r="AL1863">
        <v>-78.256279519130658</v>
      </c>
      <c r="AM1863">
        <v>-81.429240633962308</v>
      </c>
      <c r="AN1863">
        <v>-82.966572683639924</v>
      </c>
      <c r="AO1863">
        <v>-89.763543134346492</v>
      </c>
      <c r="AP1863">
        <v>-78.888831119674478</v>
      </c>
      <c r="AQ1863">
        <v>-80.993580168440985</v>
      </c>
      <c r="AR1863">
        <v>-72.690303048360875</v>
      </c>
      <c r="AS1863">
        <v>-75.978974654378362</v>
      </c>
      <c r="AT1863">
        <v>0</v>
      </c>
      <c r="AU1863">
        <v>0</v>
      </c>
      <c r="AV1863">
        <v>0</v>
      </c>
      <c r="AW1863">
        <v>0</v>
      </c>
    </row>
    <row r="1864" spans="1:49" x14ac:dyDescent="0.2">
      <c r="A1864" t="s">
        <v>384</v>
      </c>
      <c r="B1864" t="str">
        <f t="shared" si="145"/>
        <v>Other</v>
      </c>
      <c r="C1864" s="1" t="s">
        <v>125</v>
      </c>
      <c r="D1864" s="1">
        <f t="shared" si="146"/>
        <v>42278</v>
      </c>
      <c r="E1864">
        <f t="shared" si="147"/>
        <v>31</v>
      </c>
      <c r="F1864">
        <v>49957</v>
      </c>
      <c r="G1864" t="s">
        <v>394</v>
      </c>
      <c r="H1864" s="2">
        <f t="shared" si="148"/>
        <v>1611.516129032258</v>
      </c>
      <c r="I1864">
        <v>15.54908040118249</v>
      </c>
      <c r="J1864" t="s">
        <v>26</v>
      </c>
      <c r="K1864" t="s">
        <v>116</v>
      </c>
      <c r="L1864">
        <v>1</v>
      </c>
      <c r="M1864">
        <f t="shared" si="149"/>
        <v>1</v>
      </c>
      <c r="N1864">
        <v>321285881.2936669</v>
      </c>
      <c r="O1864" t="s">
        <v>55</v>
      </c>
      <c r="P1864">
        <v>79602.5</v>
      </c>
      <c r="Q1864">
        <v>66366.000000000073</v>
      </c>
      <c r="R1864">
        <v>56939.450000000026</v>
      </c>
      <c r="S1864">
        <v>47651.187499999971</v>
      </c>
      <c r="T1864">
        <v>63199.666666666715</v>
      </c>
      <c r="U1864">
        <v>79133.875</v>
      </c>
      <c r="V1864">
        <v>110318.9999999999</v>
      </c>
      <c r="W1864">
        <v>2688.4865975422499</v>
      </c>
      <c r="X1864">
        <v>2247.1311859959046</v>
      </c>
      <c r="Y1864">
        <v>2008.042108294934</v>
      </c>
      <c r="Z1864">
        <v>1633.236064708135</v>
      </c>
      <c r="AA1864">
        <v>2149.4009856630882</v>
      </c>
      <c r="AB1864">
        <v>2661.469988479269</v>
      </c>
      <c r="AC1864">
        <v>4047.5366816304049</v>
      </c>
      <c r="AD1864">
        <v>69.239583333335759</v>
      </c>
      <c r="AE1864">
        <v>-48.773809523809177</v>
      </c>
      <c r="AF1864">
        <v>-117.93055555555475</v>
      </c>
      <c r="AG1864">
        <v>-412.66666666667152</v>
      </c>
      <c r="AH1864">
        <v>-246.47916666666424</v>
      </c>
      <c r="AI1864">
        <v>-102.13888888889051</v>
      </c>
      <c r="AJ1864">
        <v>108.83333333333576</v>
      </c>
      <c r="AK1864">
        <v>-245.83333333333576</v>
      </c>
      <c r="AL1864">
        <v>-27.721736508377944</v>
      </c>
      <c r="AM1864">
        <v>-31.812957991873191</v>
      </c>
      <c r="AN1864">
        <v>-34.086823579697466</v>
      </c>
      <c r="AO1864">
        <v>-44.484833456927163</v>
      </c>
      <c r="AP1864">
        <v>-38.994745098169233</v>
      </c>
      <c r="AQ1864">
        <v>-34.197881243709844</v>
      </c>
      <c r="AR1864">
        <v>-26.771485844059953</v>
      </c>
      <c r="AS1864">
        <v>-41.26392089093747</v>
      </c>
      <c r="AT1864">
        <v>0</v>
      </c>
      <c r="AU1864">
        <v>0</v>
      </c>
      <c r="AV1864">
        <v>0</v>
      </c>
      <c r="AW1864">
        <v>0</v>
      </c>
    </row>
    <row r="1865" spans="1:49" x14ac:dyDescent="0.2">
      <c r="A1865" t="s">
        <v>384</v>
      </c>
      <c r="B1865" t="str">
        <f t="shared" si="145"/>
        <v>Other</v>
      </c>
      <c r="C1865" s="1" t="s">
        <v>126</v>
      </c>
      <c r="D1865" s="1">
        <f t="shared" si="146"/>
        <v>42309</v>
      </c>
      <c r="E1865">
        <f t="shared" si="147"/>
        <v>30</v>
      </c>
      <c r="F1865">
        <v>49393</v>
      </c>
      <c r="G1865" t="s">
        <v>395</v>
      </c>
      <c r="H1865" s="2">
        <f t="shared" si="148"/>
        <v>1646.4333333333334</v>
      </c>
      <c r="I1865">
        <v>15.373535805905213</v>
      </c>
      <c r="J1865" t="s">
        <v>26</v>
      </c>
      <c r="K1865" t="s">
        <v>116</v>
      </c>
      <c r="L1865">
        <v>1</v>
      </c>
      <c r="M1865">
        <f t="shared" si="149"/>
        <v>1</v>
      </c>
      <c r="N1865">
        <v>321285881.2936669</v>
      </c>
      <c r="O1865" t="s">
        <v>58</v>
      </c>
      <c r="P1865">
        <v>80741.666666666672</v>
      </c>
      <c r="Q1865">
        <v>67313.333333333401</v>
      </c>
      <c r="R1865">
        <v>57750.166666666693</v>
      </c>
      <c r="S1865">
        <v>48327.291666666635</v>
      </c>
      <c r="T1865">
        <v>64101.11111111116</v>
      </c>
      <c r="U1865">
        <v>80266.25</v>
      </c>
      <c r="V1865">
        <v>111903.33333333323</v>
      </c>
      <c r="W1865">
        <v>2726.000896057355</v>
      </c>
      <c r="X1865">
        <v>2278.2490292712077</v>
      </c>
      <c r="Y1865">
        <v>2035.6948924731214</v>
      </c>
      <c r="Z1865">
        <v>1655.4568772401369</v>
      </c>
      <c r="AA1865">
        <v>2179.1024492234228</v>
      </c>
      <c r="AB1865">
        <v>2698.5927419354903</v>
      </c>
      <c r="AC1865">
        <v>4104.7473581757731</v>
      </c>
      <c r="AD1865">
        <v>363.36458333333576</v>
      </c>
      <c r="AE1865">
        <v>224.65476190476329</v>
      </c>
      <c r="AF1865">
        <v>159.90277777777374</v>
      </c>
      <c r="AG1865">
        <v>-128.66666666667152</v>
      </c>
      <c r="AH1865">
        <v>1.2708333333357587</v>
      </c>
      <c r="AI1865">
        <v>-199.13888888889051</v>
      </c>
      <c r="AJ1865">
        <v>245.33333333333576</v>
      </c>
      <c r="AK1865">
        <v>343.16666666666424</v>
      </c>
      <c r="AL1865">
        <v>35.247887147535721</v>
      </c>
      <c r="AM1865">
        <v>31.046949842228059</v>
      </c>
      <c r="AN1865">
        <v>29.377871760804283</v>
      </c>
      <c r="AO1865">
        <v>19.263123532319923</v>
      </c>
      <c r="AP1865">
        <v>23.952835546991992</v>
      </c>
      <c r="AQ1865">
        <v>17.795308720447565</v>
      </c>
      <c r="AR1865">
        <v>33.759696951639171</v>
      </c>
      <c r="AS1865">
        <v>34.821025345621592</v>
      </c>
      <c r="AT1865">
        <v>0</v>
      </c>
      <c r="AU1865">
        <v>0</v>
      </c>
      <c r="AV1865">
        <v>0</v>
      </c>
      <c r="AW1865">
        <v>0</v>
      </c>
    </row>
    <row r="1866" spans="1:49" x14ac:dyDescent="0.2">
      <c r="A1866" t="s">
        <v>384</v>
      </c>
      <c r="B1866" t="str">
        <f t="shared" si="145"/>
        <v>Other</v>
      </c>
      <c r="C1866" s="1" t="s">
        <v>127</v>
      </c>
      <c r="D1866" s="1">
        <f t="shared" si="146"/>
        <v>42339</v>
      </c>
      <c r="E1866">
        <f t="shared" si="147"/>
        <v>31</v>
      </c>
      <c r="F1866">
        <v>52810</v>
      </c>
      <c r="G1866" t="s">
        <v>396</v>
      </c>
      <c r="H1866" s="2">
        <f t="shared" si="148"/>
        <v>1703.5483870967741</v>
      </c>
      <c r="I1866">
        <v>16.437074603888291</v>
      </c>
      <c r="J1866" t="s">
        <v>26</v>
      </c>
      <c r="K1866" t="s">
        <v>116</v>
      </c>
      <c r="L1866">
        <v>1</v>
      </c>
      <c r="M1866">
        <f t="shared" si="149"/>
        <v>1</v>
      </c>
      <c r="N1866">
        <v>321285881.2936669</v>
      </c>
      <c r="O1866" t="s">
        <v>61</v>
      </c>
      <c r="P1866">
        <v>81880.833333333343</v>
      </c>
      <c r="Q1866">
        <v>68260.66666666673</v>
      </c>
      <c r="R1866">
        <v>58560.88333333336</v>
      </c>
      <c r="S1866">
        <v>49003.395833333299</v>
      </c>
      <c r="T1866">
        <v>65002.555555555606</v>
      </c>
      <c r="U1866">
        <v>81398.625</v>
      </c>
      <c r="V1866">
        <v>113487.66666666656</v>
      </c>
      <c r="W1866">
        <v>2763.5151945724601</v>
      </c>
      <c r="X1866">
        <v>2309.3668725465109</v>
      </c>
      <c r="Y1866">
        <v>2063.347676651309</v>
      </c>
      <c r="Z1866">
        <v>1677.6776897721388</v>
      </c>
      <c r="AA1866">
        <v>2208.8039127837574</v>
      </c>
      <c r="AB1866">
        <v>2735.7154953917116</v>
      </c>
      <c r="AC1866">
        <v>4161.9580347211413</v>
      </c>
      <c r="AD1866">
        <v>4779.2395833333358</v>
      </c>
      <c r="AE1866">
        <v>4608.9404761904734</v>
      </c>
      <c r="AF1866">
        <v>4867.4027777777737</v>
      </c>
      <c r="AG1866">
        <v>4600.7333333333299</v>
      </c>
      <c r="AH1866">
        <v>4949.2708333333358</v>
      </c>
      <c r="AI1866">
        <v>4860.527777777781</v>
      </c>
      <c r="AJ1866">
        <v>6126.3333333333358</v>
      </c>
      <c r="AK1866">
        <v>6327.1666666666642</v>
      </c>
      <c r="AL1866">
        <v>124.21374736258963</v>
      </c>
      <c r="AM1866">
        <v>118.43588993439403</v>
      </c>
      <c r="AN1866">
        <v>126.73038072137797</v>
      </c>
      <c r="AO1866">
        <v>117.23774718823415</v>
      </c>
      <c r="AP1866">
        <v>128.61009361150832</v>
      </c>
      <c r="AQ1866">
        <v>125.88814026166642</v>
      </c>
      <c r="AR1866">
        <v>167.34141738174685</v>
      </c>
      <c r="AS1866">
        <v>170.76833717357863</v>
      </c>
      <c r="AT1866">
        <v>0</v>
      </c>
      <c r="AU1866">
        <v>0</v>
      </c>
      <c r="AV1866">
        <v>0</v>
      </c>
      <c r="AW1866">
        <v>0</v>
      </c>
    </row>
    <row r="1867" spans="1:49" x14ac:dyDescent="0.2">
      <c r="A1867" t="s">
        <v>384</v>
      </c>
      <c r="B1867" t="str">
        <f t="shared" si="145"/>
        <v>Other</v>
      </c>
      <c r="C1867" s="1" t="s">
        <v>128</v>
      </c>
      <c r="D1867" s="1">
        <f t="shared" si="146"/>
        <v>42370</v>
      </c>
      <c r="E1867">
        <f t="shared" si="147"/>
        <v>31</v>
      </c>
      <c r="F1867">
        <v>55530</v>
      </c>
      <c r="G1867" t="s">
        <v>385</v>
      </c>
      <c r="H1867" s="2">
        <f t="shared" si="148"/>
        <v>1791.2903225806451</v>
      </c>
      <c r="I1867">
        <v>17.191693335459547</v>
      </c>
      <c r="J1867" t="s">
        <v>26</v>
      </c>
      <c r="K1867" t="s">
        <v>129</v>
      </c>
      <c r="L1867">
        <v>1</v>
      </c>
      <c r="M1867">
        <f t="shared" si="149"/>
        <v>1</v>
      </c>
      <c r="N1867">
        <v>323004830.97534055</v>
      </c>
      <c r="O1867" t="s">
        <v>28</v>
      </c>
      <c r="P1867">
        <v>83020.000000000015</v>
      </c>
      <c r="Q1867">
        <v>69208.000000000058</v>
      </c>
      <c r="R1867">
        <v>59371.600000000028</v>
      </c>
      <c r="S1867">
        <v>49679.499999999964</v>
      </c>
      <c r="T1867">
        <v>65904.000000000044</v>
      </c>
      <c r="U1867">
        <v>82531</v>
      </c>
      <c r="V1867">
        <v>115071.99999999988</v>
      </c>
      <c r="W1867">
        <v>2801.0294930875652</v>
      </c>
      <c r="X1867">
        <v>2340.484715821814</v>
      </c>
      <c r="Y1867">
        <v>2091.0004608294967</v>
      </c>
      <c r="Z1867">
        <v>1699.8985023041407</v>
      </c>
      <c r="AA1867">
        <v>2238.5053763440919</v>
      </c>
      <c r="AB1867">
        <v>2772.8382488479328</v>
      </c>
      <c r="AC1867">
        <v>4219.1687112665095</v>
      </c>
      <c r="AD1867">
        <v>6149.6145833333358</v>
      </c>
      <c r="AE1867">
        <v>6479.2261904761908</v>
      </c>
      <c r="AF1867">
        <v>6623.5694444444453</v>
      </c>
      <c r="AG1867">
        <v>7393.3333333333285</v>
      </c>
      <c r="AH1867">
        <v>6395.2708333333358</v>
      </c>
      <c r="AI1867">
        <v>6707.8611111111095</v>
      </c>
      <c r="AJ1867">
        <v>5472.3333333333358</v>
      </c>
      <c r="AK1867">
        <v>6576.1666666666642</v>
      </c>
      <c r="AL1867">
        <v>168.41939252387965</v>
      </c>
      <c r="AM1867">
        <v>178.76768716941706</v>
      </c>
      <c r="AN1867">
        <v>183.38091835578643</v>
      </c>
      <c r="AO1867">
        <v>207.32161815597578</v>
      </c>
      <c r="AP1867">
        <v>175.25525490183054</v>
      </c>
      <c r="AQ1867">
        <v>185.47953811112848</v>
      </c>
      <c r="AR1867">
        <v>146.2446431881981</v>
      </c>
      <c r="AS1867">
        <v>178.8005952380945</v>
      </c>
      <c r="AT1867">
        <v>0</v>
      </c>
      <c r="AU1867">
        <v>0</v>
      </c>
      <c r="AV1867">
        <v>103.84287324995194</v>
      </c>
      <c r="AW1867">
        <v>0</v>
      </c>
    </row>
    <row r="1868" spans="1:49" x14ac:dyDescent="0.2">
      <c r="A1868" t="s">
        <v>384</v>
      </c>
      <c r="B1868" t="str">
        <f t="shared" si="145"/>
        <v>Other</v>
      </c>
      <c r="C1868" s="1" t="s">
        <v>130</v>
      </c>
      <c r="D1868" s="1">
        <f t="shared" si="146"/>
        <v>42401</v>
      </c>
      <c r="E1868">
        <f t="shared" si="147"/>
        <v>29</v>
      </c>
      <c r="F1868">
        <v>51623</v>
      </c>
      <c r="G1868" t="s">
        <v>386</v>
      </c>
      <c r="H1868" s="2">
        <f t="shared" si="148"/>
        <v>1780.1034482758621</v>
      </c>
      <c r="I1868">
        <v>15.982113903411278</v>
      </c>
      <c r="J1868" t="s">
        <v>26</v>
      </c>
      <c r="K1868" t="s">
        <v>129</v>
      </c>
      <c r="L1868">
        <v>1</v>
      </c>
      <c r="M1868">
        <f t="shared" si="149"/>
        <v>1</v>
      </c>
      <c r="N1868">
        <v>323004830.97534055</v>
      </c>
      <c r="O1868" t="s">
        <v>31</v>
      </c>
      <c r="P1868">
        <v>84159.166666666686</v>
      </c>
      <c r="Q1868">
        <v>70155.333333333387</v>
      </c>
      <c r="R1868">
        <v>60182.316666666695</v>
      </c>
      <c r="S1868">
        <v>50355.604166666628</v>
      </c>
      <c r="T1868">
        <v>66805.444444444482</v>
      </c>
      <c r="U1868">
        <v>83663.375</v>
      </c>
      <c r="V1868">
        <v>116656.33333333321</v>
      </c>
      <c r="W1868">
        <v>2838.5437916026704</v>
      </c>
      <c r="X1868">
        <v>2371.6025590971171</v>
      </c>
      <c r="Y1868">
        <v>2118.6532450076843</v>
      </c>
      <c r="Z1868">
        <v>1722.1193148361426</v>
      </c>
      <c r="AA1868">
        <v>2268.2068399044265</v>
      </c>
      <c r="AB1868">
        <v>2809.9610023041541</v>
      </c>
      <c r="AC1868">
        <v>4276.3793878118777</v>
      </c>
      <c r="AD1868">
        <v>-84.760416666664241</v>
      </c>
      <c r="AE1868">
        <v>119.51190476190095</v>
      </c>
      <c r="AF1868">
        <v>47.736111111109494</v>
      </c>
      <c r="AG1868">
        <v>202.53333333333285</v>
      </c>
      <c r="AH1868">
        <v>46.520833333335759</v>
      </c>
      <c r="AI1868">
        <v>447.52777777778101</v>
      </c>
      <c r="AJ1868">
        <v>113.33333333333576</v>
      </c>
      <c r="AK1868">
        <v>-234.83333333333576</v>
      </c>
      <c r="AL1868">
        <v>122.33641342011401</v>
      </c>
      <c r="AM1868">
        <v>129.43009551429009</v>
      </c>
      <c r="AN1868">
        <v>125.61455758455918</v>
      </c>
      <c r="AO1868">
        <v>139.24714652082594</v>
      </c>
      <c r="AP1868">
        <v>131.36262618738624</v>
      </c>
      <c r="AQ1868">
        <v>141.75518830446549</v>
      </c>
      <c r="AR1868">
        <v>121.5411829943323</v>
      </c>
      <c r="AS1868">
        <v>140.58054915514572</v>
      </c>
      <c r="AT1868">
        <v>0</v>
      </c>
      <c r="AU1868">
        <v>0</v>
      </c>
      <c r="AV1868">
        <v>0</v>
      </c>
      <c r="AW1868">
        <v>0</v>
      </c>
    </row>
    <row r="1869" spans="1:49" x14ac:dyDescent="0.2">
      <c r="A1869" t="s">
        <v>384</v>
      </c>
      <c r="B1869" t="str">
        <f t="shared" si="145"/>
        <v>Other</v>
      </c>
      <c r="C1869" s="1" t="s">
        <v>131</v>
      </c>
      <c r="D1869" s="1">
        <f t="shared" si="146"/>
        <v>42430</v>
      </c>
      <c r="E1869">
        <f t="shared" si="147"/>
        <v>31</v>
      </c>
      <c r="F1869">
        <v>53629</v>
      </c>
      <c r="G1869" t="s">
        <v>387</v>
      </c>
      <c r="H1869" s="2">
        <f t="shared" si="148"/>
        <v>1729.9677419354839</v>
      </c>
      <c r="I1869">
        <v>16.603157246305784</v>
      </c>
      <c r="J1869" t="s">
        <v>26</v>
      </c>
      <c r="K1869" t="s">
        <v>129</v>
      </c>
      <c r="L1869">
        <v>1</v>
      </c>
      <c r="M1869">
        <f t="shared" si="149"/>
        <v>1</v>
      </c>
      <c r="N1869">
        <v>323004830.97534055</v>
      </c>
      <c r="O1869" t="s">
        <v>34</v>
      </c>
      <c r="P1869">
        <v>85298.333333333358</v>
      </c>
      <c r="Q1869">
        <v>71102.666666666715</v>
      </c>
      <c r="R1869">
        <v>60993.033333333362</v>
      </c>
      <c r="S1869">
        <v>51031.708333333292</v>
      </c>
      <c r="T1869">
        <v>67706.88888888892</v>
      </c>
      <c r="U1869">
        <v>84795.75</v>
      </c>
      <c r="V1869">
        <v>118240.66666666654</v>
      </c>
      <c r="W1869">
        <v>2876.0580901177755</v>
      </c>
      <c r="X1869">
        <v>2402.7204023724203</v>
      </c>
      <c r="Y1869">
        <v>2146.3060291858719</v>
      </c>
      <c r="Z1869">
        <v>1744.3401273681445</v>
      </c>
      <c r="AA1869">
        <v>2297.908303464761</v>
      </c>
      <c r="AB1869">
        <v>2847.0837557603754</v>
      </c>
      <c r="AC1869">
        <v>4333.5900643572459</v>
      </c>
      <c r="AD1869">
        <v>3122.9895833333358</v>
      </c>
      <c r="AE1869">
        <v>3177.7976190476184</v>
      </c>
      <c r="AF1869">
        <v>3138.9027777777737</v>
      </c>
      <c r="AG1869">
        <v>3465.5333333333328</v>
      </c>
      <c r="AH1869">
        <v>3130.7708333333358</v>
      </c>
      <c r="AI1869">
        <v>3460.1944444444453</v>
      </c>
      <c r="AJ1869">
        <v>3159.3333333333358</v>
      </c>
      <c r="AK1869">
        <v>3851.1666666666642</v>
      </c>
      <c r="AL1869">
        <v>70.786328007750853</v>
      </c>
      <c r="AM1869">
        <v>72.269991316882852</v>
      </c>
      <c r="AN1869">
        <v>70.972316205248944</v>
      </c>
      <c r="AO1869">
        <v>80.618392349524584</v>
      </c>
      <c r="AP1869">
        <v>69.94880328892782</v>
      </c>
      <c r="AQ1869">
        <v>80.716097250914117</v>
      </c>
      <c r="AR1869">
        <v>71.631739962392203</v>
      </c>
      <c r="AS1869">
        <v>90.89736943164371</v>
      </c>
      <c r="AT1869">
        <v>0</v>
      </c>
      <c r="AU1869">
        <v>0</v>
      </c>
      <c r="AV1869">
        <v>0</v>
      </c>
      <c r="AW1869">
        <v>0</v>
      </c>
    </row>
    <row r="1870" spans="1:49" x14ac:dyDescent="0.2">
      <c r="A1870" t="s">
        <v>384</v>
      </c>
      <c r="B1870" t="str">
        <f t="shared" si="145"/>
        <v>Other</v>
      </c>
      <c r="C1870" s="1" t="s">
        <v>132</v>
      </c>
      <c r="D1870" s="1">
        <f t="shared" si="146"/>
        <v>42461</v>
      </c>
      <c r="E1870">
        <f t="shared" si="147"/>
        <v>30</v>
      </c>
      <c r="F1870">
        <v>50451</v>
      </c>
      <c r="G1870" t="s">
        <v>388</v>
      </c>
      <c r="H1870" s="2">
        <f t="shared" si="148"/>
        <v>1681.7</v>
      </c>
      <c r="I1870">
        <v>15.619271033086074</v>
      </c>
      <c r="J1870" t="s">
        <v>26</v>
      </c>
      <c r="K1870" t="s">
        <v>129</v>
      </c>
      <c r="L1870">
        <v>1</v>
      </c>
      <c r="M1870">
        <f t="shared" si="149"/>
        <v>1</v>
      </c>
      <c r="N1870">
        <v>323004830.97534055</v>
      </c>
      <c r="O1870" t="s">
        <v>37</v>
      </c>
      <c r="P1870">
        <v>86437.500000000029</v>
      </c>
      <c r="Q1870">
        <v>72050.000000000044</v>
      </c>
      <c r="R1870">
        <v>61803.750000000029</v>
      </c>
      <c r="S1870">
        <v>51707.812499999956</v>
      </c>
      <c r="T1870">
        <v>68608.333333333358</v>
      </c>
      <c r="U1870">
        <v>85928.125</v>
      </c>
      <c r="V1870">
        <v>119824.99999999987</v>
      </c>
      <c r="W1870">
        <v>2913.5723886328806</v>
      </c>
      <c r="X1870">
        <v>2433.8382456477234</v>
      </c>
      <c r="Y1870">
        <v>2173.9588133640596</v>
      </c>
      <c r="Z1870">
        <v>1766.5609399001464</v>
      </c>
      <c r="AA1870">
        <v>2327.6097670250956</v>
      </c>
      <c r="AB1870">
        <v>2884.2065092165967</v>
      </c>
      <c r="AC1870">
        <v>4390.8007409026141</v>
      </c>
      <c r="AD1870">
        <v>-756.01041666666424</v>
      </c>
      <c r="AE1870">
        <v>-667.48809523809905</v>
      </c>
      <c r="AF1870">
        <v>-636.43055555555475</v>
      </c>
      <c r="AG1870">
        <v>-480.86666666666861</v>
      </c>
      <c r="AH1870">
        <v>-647.97916666666424</v>
      </c>
      <c r="AI1870">
        <v>-717.47222222221899</v>
      </c>
      <c r="AJ1870">
        <v>-840.16666666666424</v>
      </c>
      <c r="AK1870">
        <v>-969.83333333333576</v>
      </c>
      <c r="AL1870">
        <v>-2.0646128524638243</v>
      </c>
      <c r="AM1870">
        <v>1.3088546041331028</v>
      </c>
      <c r="AN1870">
        <v>2.8334273163598027</v>
      </c>
      <c r="AO1870">
        <v>7.5231235323201417</v>
      </c>
      <c r="AP1870">
        <v>2.3111688803257948</v>
      </c>
      <c r="AQ1870">
        <v>0.51753094267019151</v>
      </c>
      <c r="AR1870">
        <v>-2.4236363816937683</v>
      </c>
      <c r="AS1870">
        <v>-8.945641321044377</v>
      </c>
      <c r="AT1870">
        <v>0</v>
      </c>
      <c r="AU1870">
        <v>0</v>
      </c>
      <c r="AV1870">
        <v>0</v>
      </c>
      <c r="AW1870">
        <v>0</v>
      </c>
    </row>
    <row r="1871" spans="1:49" x14ac:dyDescent="0.2">
      <c r="A1871" t="s">
        <v>384</v>
      </c>
      <c r="B1871" t="str">
        <f t="shared" si="145"/>
        <v>Other</v>
      </c>
      <c r="C1871" s="1" t="s">
        <v>133</v>
      </c>
      <c r="D1871" s="1">
        <f t="shared" si="146"/>
        <v>42491</v>
      </c>
      <c r="E1871">
        <f t="shared" si="147"/>
        <v>31</v>
      </c>
      <c r="F1871">
        <v>49575</v>
      </c>
      <c r="G1871" t="s">
        <v>389</v>
      </c>
      <c r="H1871" s="2">
        <f t="shared" si="148"/>
        <v>1599.1935483870968</v>
      </c>
      <c r="I1871">
        <v>15.348067659020478</v>
      </c>
      <c r="J1871" t="s">
        <v>26</v>
      </c>
      <c r="K1871" t="s">
        <v>129</v>
      </c>
      <c r="L1871">
        <v>1</v>
      </c>
      <c r="M1871">
        <f t="shared" si="149"/>
        <v>1</v>
      </c>
      <c r="N1871">
        <v>323004830.97534055</v>
      </c>
      <c r="O1871" t="s">
        <v>40</v>
      </c>
      <c r="P1871">
        <v>87576.666666666701</v>
      </c>
      <c r="Q1871">
        <v>72997.333333333372</v>
      </c>
      <c r="R1871">
        <v>62614.466666666696</v>
      </c>
      <c r="S1871">
        <v>52383.916666666621</v>
      </c>
      <c r="T1871">
        <v>69509.777777777796</v>
      </c>
      <c r="U1871">
        <v>87060.5</v>
      </c>
      <c r="V1871">
        <v>121409.3333333332</v>
      </c>
      <c r="W1871">
        <v>2951.0866871479857</v>
      </c>
      <c r="X1871">
        <v>2464.9560889230265</v>
      </c>
      <c r="Y1871">
        <v>2201.6115975422472</v>
      </c>
      <c r="Z1871">
        <v>1788.7817524321483</v>
      </c>
      <c r="AA1871">
        <v>2357.3112305854302</v>
      </c>
      <c r="AB1871">
        <v>2921.329262672818</v>
      </c>
      <c r="AC1871">
        <v>4448.0114174479822</v>
      </c>
      <c r="AD1871">
        <v>-1419.3854166666642</v>
      </c>
      <c r="AE1871">
        <v>-1415.7738095238092</v>
      </c>
      <c r="AF1871">
        <v>-1420.0972222222263</v>
      </c>
      <c r="AG1871">
        <v>-1363.066666666673</v>
      </c>
      <c r="AH1871">
        <v>-1327.7291666666642</v>
      </c>
      <c r="AI1871">
        <v>-1564.472222222219</v>
      </c>
      <c r="AJ1871">
        <v>-1740.1666666666642</v>
      </c>
      <c r="AK1871">
        <v>-1893.8333333333358</v>
      </c>
      <c r="AL1871">
        <v>-75.741897798700393</v>
      </c>
      <c r="AM1871">
        <v>-75.909732185421717</v>
      </c>
      <c r="AN1871">
        <v>-76.092199923783255</v>
      </c>
      <c r="AO1871">
        <v>-75.142897973056279</v>
      </c>
      <c r="AP1871">
        <v>-73.873777356233632</v>
      </c>
      <c r="AQ1871">
        <v>-81.369924254462376</v>
      </c>
      <c r="AR1871">
        <v>-86.416647134381719</v>
      </c>
      <c r="AS1871">
        <v>-94.425211213517287</v>
      </c>
      <c r="AT1871">
        <v>0</v>
      </c>
      <c r="AU1871">
        <v>0</v>
      </c>
      <c r="AV1871">
        <v>0</v>
      </c>
      <c r="AW1871">
        <v>0</v>
      </c>
    </row>
    <row r="1872" spans="1:49" x14ac:dyDescent="0.2">
      <c r="A1872" t="s">
        <v>384</v>
      </c>
      <c r="B1872" t="str">
        <f t="shared" si="145"/>
        <v>Other</v>
      </c>
      <c r="C1872" s="1" t="s">
        <v>134</v>
      </c>
      <c r="D1872" s="1">
        <f t="shared" si="146"/>
        <v>42522</v>
      </c>
      <c r="E1872">
        <f t="shared" si="147"/>
        <v>30</v>
      </c>
      <c r="F1872">
        <v>47082</v>
      </c>
      <c r="G1872" t="s">
        <v>390</v>
      </c>
      <c r="H1872" s="2">
        <f t="shared" si="148"/>
        <v>1569.4</v>
      </c>
      <c r="I1872">
        <v>14.576252577347496</v>
      </c>
      <c r="J1872" t="s">
        <v>26</v>
      </c>
      <c r="K1872" t="s">
        <v>129</v>
      </c>
      <c r="L1872">
        <v>1</v>
      </c>
      <c r="M1872">
        <f t="shared" si="149"/>
        <v>1</v>
      </c>
      <c r="N1872">
        <v>323004830.97534055</v>
      </c>
      <c r="O1872" t="s">
        <v>43</v>
      </c>
      <c r="P1872">
        <v>88715.833333333372</v>
      </c>
      <c r="Q1872">
        <v>73944.666666666701</v>
      </c>
      <c r="R1872">
        <v>63425.183333333363</v>
      </c>
      <c r="S1872">
        <v>53060.020833333285</v>
      </c>
      <c r="T1872">
        <v>70411.222222222234</v>
      </c>
      <c r="U1872">
        <v>88192.875</v>
      </c>
      <c r="V1872">
        <v>122993.66666666653</v>
      </c>
      <c r="W1872">
        <v>2988.6009856630908</v>
      </c>
      <c r="X1872">
        <v>2496.0739321983297</v>
      </c>
      <c r="Y1872">
        <v>2229.2643817204348</v>
      </c>
      <c r="Z1872">
        <v>1811.0025649641502</v>
      </c>
      <c r="AA1872">
        <v>2387.0126941457647</v>
      </c>
      <c r="AB1872">
        <v>2958.4520161290393</v>
      </c>
      <c r="AC1872">
        <v>4505.2220939933504</v>
      </c>
      <c r="AD1872">
        <v>-3937.3854166666642</v>
      </c>
      <c r="AE1872">
        <v>-3969.7738095238092</v>
      </c>
      <c r="AF1872">
        <v>-4020.4305555555547</v>
      </c>
      <c r="AG1872">
        <v>-4092.066666666673</v>
      </c>
      <c r="AH1872">
        <v>-3892.7291666666642</v>
      </c>
      <c r="AI1872">
        <v>-4039.8055555555547</v>
      </c>
      <c r="AJ1872">
        <v>-4117.6666666666642</v>
      </c>
      <c r="AK1872">
        <v>-4155.8333333333358</v>
      </c>
      <c r="AL1872">
        <v>-108.11044618579717</v>
      </c>
      <c r="AM1872">
        <v>-108.7673358720574</v>
      </c>
      <c r="AN1872">
        <v>-109.96657268363992</v>
      </c>
      <c r="AO1872">
        <v>-112.85020980101331</v>
      </c>
      <c r="AP1872">
        <v>-105.84716445300774</v>
      </c>
      <c r="AQ1872">
        <v>-110.22691350177433</v>
      </c>
      <c r="AR1872">
        <v>-111.67363638169377</v>
      </c>
      <c r="AS1872">
        <v>-115.14564132104442</v>
      </c>
      <c r="AT1872">
        <v>0</v>
      </c>
      <c r="AU1872">
        <v>0</v>
      </c>
      <c r="AV1872">
        <v>0</v>
      </c>
      <c r="AW1872">
        <v>0</v>
      </c>
    </row>
    <row r="1873" spans="1:49" x14ac:dyDescent="0.2">
      <c r="A1873" t="s">
        <v>384</v>
      </c>
      <c r="B1873" t="str">
        <f t="shared" si="145"/>
        <v>Other</v>
      </c>
      <c r="C1873" s="1" t="s">
        <v>135</v>
      </c>
      <c r="D1873" s="1">
        <f t="shared" si="146"/>
        <v>42552</v>
      </c>
      <c r="E1873">
        <f t="shared" si="147"/>
        <v>31</v>
      </c>
      <c r="F1873">
        <v>48901</v>
      </c>
      <c r="G1873" t="s">
        <v>391</v>
      </c>
      <c r="H1873" s="2">
        <f t="shared" si="148"/>
        <v>1577.4516129032259</v>
      </c>
      <c r="I1873">
        <v>15.139402049294208</v>
      </c>
      <c r="J1873" t="s">
        <v>26</v>
      </c>
      <c r="K1873" t="s">
        <v>129</v>
      </c>
      <c r="L1873">
        <v>1</v>
      </c>
      <c r="M1873">
        <f t="shared" si="149"/>
        <v>1</v>
      </c>
      <c r="N1873">
        <v>323004830.97534055</v>
      </c>
      <c r="O1873" t="s">
        <v>46</v>
      </c>
      <c r="P1873">
        <v>89855.000000000044</v>
      </c>
      <c r="Q1873">
        <v>74892.000000000029</v>
      </c>
      <c r="R1873">
        <v>64235.900000000031</v>
      </c>
      <c r="S1873">
        <v>53736.124999999949</v>
      </c>
      <c r="T1873">
        <v>71312.666666666672</v>
      </c>
      <c r="U1873">
        <v>89325.25</v>
      </c>
      <c r="V1873">
        <v>124577.99999999985</v>
      </c>
      <c r="W1873">
        <v>3026.1152841781959</v>
      </c>
      <c r="X1873">
        <v>2527.1917754736328</v>
      </c>
      <c r="Y1873">
        <v>2256.9171658986224</v>
      </c>
      <c r="Z1873">
        <v>1833.2233774961521</v>
      </c>
      <c r="AA1873">
        <v>2416.7141577060993</v>
      </c>
      <c r="AB1873">
        <v>2995.5747695852606</v>
      </c>
      <c r="AC1873">
        <v>4562.4327705387186</v>
      </c>
      <c r="AD1873">
        <v>-2721.2604166666642</v>
      </c>
      <c r="AE1873">
        <v>-2810.3452380952367</v>
      </c>
      <c r="AF1873">
        <v>-2835.5972222222263</v>
      </c>
      <c r="AG1873">
        <v>-2982.066666666673</v>
      </c>
      <c r="AH1873">
        <v>-2707.9791666666642</v>
      </c>
      <c r="AI1873">
        <v>-2979.8055555555547</v>
      </c>
      <c r="AJ1873">
        <v>-2992.1666666666642</v>
      </c>
      <c r="AK1873">
        <v>-3723.8333333333358</v>
      </c>
      <c r="AL1873">
        <v>-117.73786554063645</v>
      </c>
      <c r="AM1873">
        <v>-120.89590730062901</v>
      </c>
      <c r="AN1873">
        <v>-121.75349024636375</v>
      </c>
      <c r="AO1873">
        <v>-127.36870442466898</v>
      </c>
      <c r="AP1873">
        <v>-118.39797090462048</v>
      </c>
      <c r="AQ1873">
        <v>-127.02583823295708</v>
      </c>
      <c r="AR1873">
        <v>-126.8037439085756</v>
      </c>
      <c r="AS1873">
        <v>-153.4574692780343</v>
      </c>
      <c r="AT1873">
        <v>0</v>
      </c>
      <c r="AU1873">
        <v>0</v>
      </c>
      <c r="AV1873">
        <v>0</v>
      </c>
      <c r="AW1873">
        <v>0</v>
      </c>
    </row>
    <row r="1874" spans="1:49" x14ac:dyDescent="0.2">
      <c r="A1874" t="s">
        <v>384</v>
      </c>
      <c r="B1874" t="str">
        <f t="shared" si="145"/>
        <v>Other</v>
      </c>
      <c r="C1874" s="1" t="s">
        <v>136</v>
      </c>
      <c r="D1874" s="1">
        <f t="shared" si="146"/>
        <v>42583</v>
      </c>
      <c r="E1874">
        <f t="shared" si="147"/>
        <v>31</v>
      </c>
      <c r="F1874">
        <v>48880</v>
      </c>
      <c r="G1874" t="s">
        <v>392</v>
      </c>
      <c r="H1874" s="2">
        <f t="shared" si="148"/>
        <v>1576.7741935483871</v>
      </c>
      <c r="I1874">
        <v>15.13290059854606</v>
      </c>
      <c r="J1874" t="s">
        <v>26</v>
      </c>
      <c r="K1874" t="s">
        <v>129</v>
      </c>
      <c r="L1874">
        <v>1</v>
      </c>
      <c r="M1874">
        <f t="shared" si="149"/>
        <v>1</v>
      </c>
      <c r="N1874">
        <v>323004830.97534055</v>
      </c>
      <c r="O1874" t="s">
        <v>49</v>
      </c>
      <c r="P1874">
        <v>90994.166666666715</v>
      </c>
      <c r="Q1874">
        <v>75839.333333333358</v>
      </c>
      <c r="R1874">
        <v>65046.616666666698</v>
      </c>
      <c r="S1874">
        <v>54412.229166666613</v>
      </c>
      <c r="T1874">
        <v>72214.111111111109</v>
      </c>
      <c r="U1874">
        <v>90457.625</v>
      </c>
      <c r="V1874">
        <v>126162.33333333318</v>
      </c>
      <c r="W1874">
        <v>3063.629582693301</v>
      </c>
      <c r="X1874">
        <v>2558.3096187489359</v>
      </c>
      <c r="Y1874">
        <v>2284.5699500768101</v>
      </c>
      <c r="Z1874">
        <v>1855.444190028154</v>
      </c>
      <c r="AA1874">
        <v>2446.4156212664338</v>
      </c>
      <c r="AB1874">
        <v>3032.6975230414819</v>
      </c>
      <c r="AC1874">
        <v>4619.6434470840868</v>
      </c>
      <c r="AD1874">
        <v>-2523.8854166666642</v>
      </c>
      <c r="AE1874">
        <v>-2548.3452380952367</v>
      </c>
      <c r="AF1874">
        <v>-2596.5972222222263</v>
      </c>
      <c r="AG1874">
        <v>-2803.2666666666701</v>
      </c>
      <c r="AH1874">
        <v>-2616.2291666666642</v>
      </c>
      <c r="AI1874">
        <v>-2710.472222222219</v>
      </c>
      <c r="AJ1874">
        <v>-2587.1666666666642</v>
      </c>
      <c r="AK1874">
        <v>-2892.8333333333358</v>
      </c>
      <c r="AL1874">
        <v>-111.37093005676525</v>
      </c>
      <c r="AM1874">
        <v>-112.44429439740293</v>
      </c>
      <c r="AN1874">
        <v>-114.04381282700933</v>
      </c>
      <c r="AO1874">
        <v>-121.60096248918512</v>
      </c>
      <c r="AP1874">
        <v>-115.43829348526583</v>
      </c>
      <c r="AQ1874">
        <v>-118.33766618994628</v>
      </c>
      <c r="AR1874">
        <v>-113.7392277795434</v>
      </c>
      <c r="AS1874">
        <v>-126.65101766513044</v>
      </c>
      <c r="AT1874">
        <v>0</v>
      </c>
      <c r="AU1874">
        <v>0</v>
      </c>
      <c r="AV1874">
        <v>0</v>
      </c>
      <c r="AW1874">
        <v>0</v>
      </c>
    </row>
    <row r="1875" spans="1:49" x14ac:dyDescent="0.2">
      <c r="A1875" t="s">
        <v>384</v>
      </c>
      <c r="B1875" t="str">
        <f t="shared" si="145"/>
        <v>Other</v>
      </c>
      <c r="C1875" s="1" t="s">
        <v>137</v>
      </c>
      <c r="D1875" s="1">
        <f t="shared" si="146"/>
        <v>42614</v>
      </c>
      <c r="E1875">
        <f t="shared" si="147"/>
        <v>30</v>
      </c>
      <c r="F1875">
        <v>48246</v>
      </c>
      <c r="G1875" t="s">
        <v>393</v>
      </c>
      <c r="H1875" s="2">
        <f t="shared" si="148"/>
        <v>1608.2</v>
      </c>
      <c r="I1875">
        <v>14.936618704530549</v>
      </c>
      <c r="J1875" t="s">
        <v>26</v>
      </c>
      <c r="K1875" t="s">
        <v>129</v>
      </c>
      <c r="L1875">
        <v>1</v>
      </c>
      <c r="M1875">
        <f t="shared" si="149"/>
        <v>1</v>
      </c>
      <c r="N1875">
        <v>323004830.97534055</v>
      </c>
      <c r="O1875" t="s">
        <v>52</v>
      </c>
      <c r="P1875">
        <v>92133.333333333387</v>
      </c>
      <c r="Q1875">
        <v>76786.666666666686</v>
      </c>
      <c r="R1875">
        <v>65857.333333333358</v>
      </c>
      <c r="S1875">
        <v>55088.333333333278</v>
      </c>
      <c r="T1875">
        <v>73115.555555555547</v>
      </c>
      <c r="U1875">
        <v>91590</v>
      </c>
      <c r="V1875">
        <v>127746.66666666651</v>
      </c>
      <c r="W1875">
        <v>3101.1438812084061</v>
      </c>
      <c r="X1875">
        <v>2589.427462024239</v>
      </c>
      <c r="Y1875">
        <v>2312.2227342549977</v>
      </c>
      <c r="Z1875">
        <v>1877.6650025601559</v>
      </c>
      <c r="AA1875">
        <v>2476.1170848267684</v>
      </c>
      <c r="AB1875">
        <v>3069.8202764977032</v>
      </c>
      <c r="AC1875">
        <v>4676.854123629455</v>
      </c>
      <c r="AD1875">
        <v>-3041.7604166666642</v>
      </c>
      <c r="AE1875">
        <v>-3149.6309523809541</v>
      </c>
      <c r="AF1875">
        <v>-3210.4305555555547</v>
      </c>
      <c r="AG1875">
        <v>-3399.4666666666672</v>
      </c>
      <c r="AH1875">
        <v>-3083.9791666666642</v>
      </c>
      <c r="AI1875">
        <v>-3162.8055555555547</v>
      </c>
      <c r="AJ1875">
        <v>-2948.1666666666642</v>
      </c>
      <c r="AK1875">
        <v>-2980.8333333333358</v>
      </c>
      <c r="AL1875">
        <v>-78.256279519130658</v>
      </c>
      <c r="AM1875">
        <v>-81.429240633962308</v>
      </c>
      <c r="AN1875">
        <v>-82.966572683639924</v>
      </c>
      <c r="AO1875">
        <v>-89.763543134346492</v>
      </c>
      <c r="AP1875">
        <v>-78.888831119674478</v>
      </c>
      <c r="AQ1875">
        <v>-80.993580168440985</v>
      </c>
      <c r="AR1875">
        <v>-72.690303048360875</v>
      </c>
      <c r="AS1875">
        <v>-75.978974654378362</v>
      </c>
      <c r="AT1875">
        <v>0</v>
      </c>
      <c r="AU1875">
        <v>0</v>
      </c>
      <c r="AV1875">
        <v>0</v>
      </c>
      <c r="AW1875">
        <v>0</v>
      </c>
    </row>
    <row r="1876" spans="1:49" x14ac:dyDescent="0.2">
      <c r="A1876" t="s">
        <v>384</v>
      </c>
      <c r="B1876" t="str">
        <f t="shared" si="145"/>
        <v>Other</v>
      </c>
      <c r="C1876" s="1" t="s">
        <v>138</v>
      </c>
      <c r="D1876" s="1">
        <f t="shared" si="146"/>
        <v>42644</v>
      </c>
      <c r="E1876">
        <f t="shared" si="147"/>
        <v>31</v>
      </c>
      <c r="F1876">
        <v>51625</v>
      </c>
      <c r="G1876" t="s">
        <v>394</v>
      </c>
      <c r="H1876" s="2">
        <f t="shared" si="148"/>
        <v>1665.3225806451612</v>
      </c>
      <c r="I1876">
        <v>15.982733089196817</v>
      </c>
      <c r="J1876" t="s">
        <v>26</v>
      </c>
      <c r="K1876" t="s">
        <v>129</v>
      </c>
      <c r="L1876">
        <v>1</v>
      </c>
      <c r="M1876">
        <f t="shared" si="149"/>
        <v>1</v>
      </c>
      <c r="N1876">
        <v>323004830.97534055</v>
      </c>
      <c r="O1876" t="s">
        <v>55</v>
      </c>
      <c r="P1876">
        <v>93272.500000000058</v>
      </c>
      <c r="Q1876">
        <v>77734.000000000015</v>
      </c>
      <c r="R1876">
        <v>66668.050000000017</v>
      </c>
      <c r="S1876">
        <v>55764.437499999942</v>
      </c>
      <c r="T1876">
        <v>74016.999999999985</v>
      </c>
      <c r="U1876">
        <v>92722.375</v>
      </c>
      <c r="V1876">
        <v>129330.99999999984</v>
      </c>
      <c r="W1876">
        <v>3138.6581797235112</v>
      </c>
      <c r="X1876">
        <v>2620.5453052995422</v>
      </c>
      <c r="Y1876">
        <v>2339.8755184331853</v>
      </c>
      <c r="Z1876">
        <v>1899.8858150921578</v>
      </c>
      <c r="AA1876">
        <v>2505.818548387103</v>
      </c>
      <c r="AB1876">
        <v>3106.9430299539245</v>
      </c>
      <c r="AC1876">
        <v>4734.0648001748232</v>
      </c>
      <c r="AD1876">
        <v>69.239583333335759</v>
      </c>
      <c r="AE1876">
        <v>-48.773809523809177</v>
      </c>
      <c r="AF1876">
        <v>-117.93055555555475</v>
      </c>
      <c r="AG1876">
        <v>-412.66666666667152</v>
      </c>
      <c r="AH1876">
        <v>-246.47916666666424</v>
      </c>
      <c r="AI1876">
        <v>-102.13888888889051</v>
      </c>
      <c r="AJ1876">
        <v>108.83333333333576</v>
      </c>
      <c r="AK1876">
        <v>-245.83333333333576</v>
      </c>
      <c r="AL1876">
        <v>-27.721736508377944</v>
      </c>
      <c r="AM1876">
        <v>-31.812957991873191</v>
      </c>
      <c r="AN1876">
        <v>-34.086823579697466</v>
      </c>
      <c r="AO1876">
        <v>-44.484833456927163</v>
      </c>
      <c r="AP1876">
        <v>-38.994745098169233</v>
      </c>
      <c r="AQ1876">
        <v>-34.197881243709844</v>
      </c>
      <c r="AR1876">
        <v>-26.771485844059953</v>
      </c>
      <c r="AS1876">
        <v>-41.26392089093747</v>
      </c>
      <c r="AT1876">
        <v>0</v>
      </c>
      <c r="AU1876">
        <v>0</v>
      </c>
      <c r="AV1876">
        <v>0</v>
      </c>
      <c r="AW1876">
        <v>0</v>
      </c>
    </row>
    <row r="1877" spans="1:49" x14ac:dyDescent="0.2">
      <c r="A1877" t="s">
        <v>384</v>
      </c>
      <c r="B1877" t="str">
        <f t="shared" si="145"/>
        <v>Other</v>
      </c>
      <c r="C1877" s="1" t="s">
        <v>139</v>
      </c>
      <c r="D1877" s="1">
        <f t="shared" si="146"/>
        <v>42675</v>
      </c>
      <c r="E1877">
        <f t="shared" si="147"/>
        <v>30</v>
      </c>
      <c r="F1877">
        <v>51309</v>
      </c>
      <c r="G1877" t="s">
        <v>395</v>
      </c>
      <c r="H1877" s="2">
        <f t="shared" si="148"/>
        <v>1710.3</v>
      </c>
      <c r="I1877">
        <v>15.884901735081829</v>
      </c>
      <c r="J1877" t="s">
        <v>26</v>
      </c>
      <c r="K1877" t="s">
        <v>129</v>
      </c>
      <c r="L1877">
        <v>1</v>
      </c>
      <c r="M1877">
        <f t="shared" si="149"/>
        <v>1</v>
      </c>
      <c r="N1877">
        <v>323004830.97534055</v>
      </c>
      <c r="O1877" t="s">
        <v>58</v>
      </c>
      <c r="P1877">
        <v>94411.66666666673</v>
      </c>
      <c r="Q1877">
        <v>78681.333333333343</v>
      </c>
      <c r="R1877">
        <v>67478.766666666677</v>
      </c>
      <c r="S1877">
        <v>56440.541666666606</v>
      </c>
      <c r="T1877">
        <v>74918.444444444423</v>
      </c>
      <c r="U1877">
        <v>93854.75</v>
      </c>
      <c r="V1877">
        <v>130915.33333333317</v>
      </c>
      <c r="W1877">
        <v>3176.1724782386163</v>
      </c>
      <c r="X1877">
        <v>2651.6631485748453</v>
      </c>
      <c r="Y1877">
        <v>2367.528302611373</v>
      </c>
      <c r="Z1877">
        <v>1922.1066276241597</v>
      </c>
      <c r="AA1877">
        <v>2535.5200119474375</v>
      </c>
      <c r="AB1877">
        <v>3144.0657834101457</v>
      </c>
      <c r="AC1877">
        <v>4791.2754767201914</v>
      </c>
      <c r="AD1877">
        <v>363.36458333333576</v>
      </c>
      <c r="AE1877">
        <v>224.65476190476329</v>
      </c>
      <c r="AF1877">
        <v>159.90277777777374</v>
      </c>
      <c r="AG1877">
        <v>-128.66666666667152</v>
      </c>
      <c r="AH1877">
        <v>1.2708333333357587</v>
      </c>
      <c r="AI1877">
        <v>-199.13888888889051</v>
      </c>
      <c r="AJ1877">
        <v>245.33333333333576</v>
      </c>
      <c r="AK1877">
        <v>343.16666666666424</v>
      </c>
      <c r="AL1877">
        <v>35.247887147535721</v>
      </c>
      <c r="AM1877">
        <v>31.046949842228059</v>
      </c>
      <c r="AN1877">
        <v>29.377871760804283</v>
      </c>
      <c r="AO1877">
        <v>19.263123532319923</v>
      </c>
      <c r="AP1877">
        <v>23.952835546991992</v>
      </c>
      <c r="AQ1877">
        <v>17.795308720447565</v>
      </c>
      <c r="AR1877">
        <v>33.759696951639171</v>
      </c>
      <c r="AS1877">
        <v>34.821025345621592</v>
      </c>
      <c r="AT1877">
        <v>0</v>
      </c>
      <c r="AU1877">
        <v>0</v>
      </c>
      <c r="AV1877">
        <v>0</v>
      </c>
      <c r="AW1877">
        <v>0</v>
      </c>
    </row>
    <row r="1878" spans="1:49" x14ac:dyDescent="0.2">
      <c r="A1878" t="s">
        <v>384</v>
      </c>
      <c r="B1878" t="str">
        <f t="shared" si="145"/>
        <v>Other</v>
      </c>
      <c r="C1878" s="1" t="s">
        <v>140</v>
      </c>
      <c r="D1878" s="1">
        <f t="shared" si="146"/>
        <v>42705</v>
      </c>
      <c r="E1878">
        <f t="shared" si="147"/>
        <v>31</v>
      </c>
      <c r="F1878">
        <v>57087</v>
      </c>
      <c r="G1878" t="s">
        <v>396</v>
      </c>
      <c r="H1878" s="2">
        <f t="shared" si="148"/>
        <v>1841.516129032258</v>
      </c>
      <c r="I1878">
        <v>17.673729469500795</v>
      </c>
      <c r="J1878" t="s">
        <v>26</v>
      </c>
      <c r="K1878" t="s">
        <v>129</v>
      </c>
      <c r="L1878">
        <v>1</v>
      </c>
      <c r="M1878">
        <f t="shared" si="149"/>
        <v>1</v>
      </c>
      <c r="N1878">
        <v>323004830.97534055</v>
      </c>
      <c r="O1878" t="s">
        <v>61</v>
      </c>
      <c r="P1878">
        <v>95550.833333333401</v>
      </c>
      <c r="Q1878">
        <v>79628.666666666672</v>
      </c>
      <c r="R1878">
        <v>68289.483333333337</v>
      </c>
      <c r="S1878">
        <v>57116.64583333327</v>
      </c>
      <c r="T1878">
        <v>75819.888888888861</v>
      </c>
      <c r="U1878">
        <v>94987.125</v>
      </c>
      <c r="V1878">
        <v>132499.66666666651</v>
      </c>
      <c r="W1878">
        <v>3213.6867767537215</v>
      </c>
      <c r="X1878">
        <v>2682.7809918501484</v>
      </c>
      <c r="Y1878">
        <v>2395.1810867895606</v>
      </c>
      <c r="Z1878">
        <v>1944.3274401561616</v>
      </c>
      <c r="AA1878">
        <v>2565.2214755077721</v>
      </c>
      <c r="AB1878">
        <v>3181.188536866367</v>
      </c>
      <c r="AC1878">
        <v>4848.4861532655596</v>
      </c>
      <c r="AD1878">
        <v>4779.2395833333358</v>
      </c>
      <c r="AE1878">
        <v>4608.9404761904734</v>
      </c>
      <c r="AF1878">
        <v>4867.4027777777737</v>
      </c>
      <c r="AG1878">
        <v>4600.7333333333299</v>
      </c>
      <c r="AH1878">
        <v>4949.2708333333358</v>
      </c>
      <c r="AI1878">
        <v>4860.527777777781</v>
      </c>
      <c r="AJ1878">
        <v>6126.3333333333358</v>
      </c>
      <c r="AK1878">
        <v>6327.1666666666642</v>
      </c>
      <c r="AL1878">
        <v>124.21374736258963</v>
      </c>
      <c r="AM1878">
        <v>118.43588993439403</v>
      </c>
      <c r="AN1878">
        <v>126.73038072137797</v>
      </c>
      <c r="AO1878">
        <v>117.23774718823415</v>
      </c>
      <c r="AP1878">
        <v>128.61009361150832</v>
      </c>
      <c r="AQ1878">
        <v>125.88814026166642</v>
      </c>
      <c r="AR1878">
        <v>167.34141738174685</v>
      </c>
      <c r="AS1878">
        <v>170.76833717357863</v>
      </c>
      <c r="AT1878">
        <v>0</v>
      </c>
      <c r="AU1878">
        <v>0</v>
      </c>
      <c r="AV1878">
        <v>0</v>
      </c>
      <c r="AW1878">
        <v>0</v>
      </c>
    </row>
    <row r="1879" spans="1:49" x14ac:dyDescent="0.2">
      <c r="A1879" t="s">
        <v>384</v>
      </c>
      <c r="B1879" t="str">
        <f t="shared" si="145"/>
        <v>Other</v>
      </c>
      <c r="C1879" s="1" t="s">
        <v>141</v>
      </c>
      <c r="D1879" s="1">
        <f t="shared" si="146"/>
        <v>42736</v>
      </c>
      <c r="E1879">
        <f t="shared" si="147"/>
        <v>31</v>
      </c>
      <c r="F1879">
        <v>59322</v>
      </c>
      <c r="G1879" t="s">
        <v>385</v>
      </c>
      <c r="H1879" s="2">
        <f t="shared" si="148"/>
        <v>1913.6129032258063</v>
      </c>
      <c r="I1879">
        <v>18.222457119483089</v>
      </c>
      <c r="J1879" t="s">
        <v>26</v>
      </c>
      <c r="K1879" t="s">
        <v>142</v>
      </c>
      <c r="L1879">
        <v>1</v>
      </c>
      <c r="M1879">
        <f t="shared" si="149"/>
        <v>1</v>
      </c>
      <c r="N1879">
        <v>325543364.4926737</v>
      </c>
      <c r="O1879" t="s">
        <v>28</v>
      </c>
      <c r="P1879">
        <v>96690.000000000073</v>
      </c>
      <c r="Q1879">
        <v>80576</v>
      </c>
      <c r="R1879">
        <v>69100.2</v>
      </c>
      <c r="S1879">
        <v>57792.749999999935</v>
      </c>
      <c r="T1879">
        <v>76721.333333333299</v>
      </c>
      <c r="U1879">
        <v>96119.5</v>
      </c>
      <c r="V1879">
        <v>134083.99999999985</v>
      </c>
      <c r="W1879">
        <v>3251.2010752688266</v>
      </c>
      <c r="X1879">
        <v>2713.8988351254516</v>
      </c>
      <c r="Y1879">
        <v>2422.8338709677482</v>
      </c>
      <c r="Z1879">
        <v>1966.5482526881635</v>
      </c>
      <c r="AA1879">
        <v>2594.9229390681066</v>
      </c>
      <c r="AB1879">
        <v>3218.3112903225883</v>
      </c>
      <c r="AC1879">
        <v>4905.6968298109277</v>
      </c>
      <c r="AD1879">
        <v>6149.6145833333358</v>
      </c>
      <c r="AE1879">
        <v>6479.2261904761908</v>
      </c>
      <c r="AF1879">
        <v>6623.5694444444453</v>
      </c>
      <c r="AG1879">
        <v>7393.3333333333285</v>
      </c>
      <c r="AH1879">
        <v>6395.2708333333358</v>
      </c>
      <c r="AI1879">
        <v>6707.8611111111095</v>
      </c>
      <c r="AJ1879">
        <v>5472.3333333333358</v>
      </c>
      <c r="AK1879">
        <v>6576.1666666666642</v>
      </c>
      <c r="AL1879">
        <v>168.41939252387965</v>
      </c>
      <c r="AM1879">
        <v>178.76768716941706</v>
      </c>
      <c r="AN1879">
        <v>183.38091835578643</v>
      </c>
      <c r="AO1879">
        <v>207.32161815597578</v>
      </c>
      <c r="AP1879">
        <v>175.25525490183054</v>
      </c>
      <c r="AQ1879">
        <v>185.47953811112848</v>
      </c>
      <c r="AR1879">
        <v>146.2446431881981</v>
      </c>
      <c r="AS1879">
        <v>178.8005952380945</v>
      </c>
      <c r="AT1879">
        <v>0</v>
      </c>
      <c r="AU1879">
        <v>0</v>
      </c>
      <c r="AV1879">
        <v>0</v>
      </c>
      <c r="AW1879">
        <v>0</v>
      </c>
    </row>
    <row r="1880" spans="1:49" x14ac:dyDescent="0.2">
      <c r="A1880" t="s">
        <v>384</v>
      </c>
      <c r="B1880" t="str">
        <f t="shared" si="145"/>
        <v>Other</v>
      </c>
      <c r="C1880" s="1" t="s">
        <v>143</v>
      </c>
      <c r="D1880" s="1">
        <f t="shared" si="146"/>
        <v>42767</v>
      </c>
      <c r="E1880">
        <f t="shared" si="147"/>
        <v>28</v>
      </c>
      <c r="F1880">
        <v>52511</v>
      </c>
      <c r="G1880" t="s">
        <v>386</v>
      </c>
      <c r="H1880" s="2">
        <f t="shared" si="148"/>
        <v>1875.3928571428571</v>
      </c>
      <c r="I1880">
        <v>16.130262732227109</v>
      </c>
      <c r="J1880" t="s">
        <v>26</v>
      </c>
      <c r="K1880" t="s">
        <v>142</v>
      </c>
      <c r="L1880">
        <v>1</v>
      </c>
      <c r="M1880">
        <f t="shared" si="149"/>
        <v>1</v>
      </c>
      <c r="N1880">
        <v>325543364.4926737</v>
      </c>
      <c r="O1880" t="s">
        <v>31</v>
      </c>
      <c r="P1880">
        <v>97829.166666666744</v>
      </c>
      <c r="Q1880">
        <v>81523.333333333328</v>
      </c>
      <c r="R1880">
        <v>69910.916666666657</v>
      </c>
      <c r="S1880">
        <v>58468.854166666599</v>
      </c>
      <c r="T1880">
        <v>77622.777777777737</v>
      </c>
      <c r="U1880">
        <v>97251.875</v>
      </c>
      <c r="V1880">
        <v>135668.3333333332</v>
      </c>
      <c r="W1880">
        <v>3288.7153737839317</v>
      </c>
      <c r="X1880">
        <v>2745.0166784007547</v>
      </c>
      <c r="Y1880">
        <v>2450.4866551459359</v>
      </c>
      <c r="Z1880">
        <v>1988.7690652201654</v>
      </c>
      <c r="AA1880">
        <v>2624.6244026284412</v>
      </c>
      <c r="AB1880">
        <v>3255.4340437788096</v>
      </c>
      <c r="AC1880">
        <v>4962.9075063562959</v>
      </c>
      <c r="AD1880">
        <v>-84.760416666664241</v>
      </c>
      <c r="AE1880">
        <v>119.51190476190095</v>
      </c>
      <c r="AF1880">
        <v>47.736111111109494</v>
      </c>
      <c r="AG1880">
        <v>202.53333333333285</v>
      </c>
      <c r="AH1880">
        <v>46.520833333335759</v>
      </c>
      <c r="AI1880">
        <v>447.52777777778101</v>
      </c>
      <c r="AJ1880">
        <v>113.33333333333576</v>
      </c>
      <c r="AK1880">
        <v>-234.83333333333576</v>
      </c>
      <c r="AL1880">
        <v>122.33641342011401</v>
      </c>
      <c r="AM1880">
        <v>129.43009551429009</v>
      </c>
      <c r="AN1880">
        <v>125.61455758455918</v>
      </c>
      <c r="AO1880">
        <v>139.24714652082594</v>
      </c>
      <c r="AP1880">
        <v>131.36262618738624</v>
      </c>
      <c r="AQ1880">
        <v>141.75518830446549</v>
      </c>
      <c r="AR1880">
        <v>121.5411829943323</v>
      </c>
      <c r="AS1880">
        <v>140.58054915514572</v>
      </c>
      <c r="AT1880">
        <v>0</v>
      </c>
      <c r="AU1880">
        <v>0</v>
      </c>
      <c r="AV1880">
        <v>0</v>
      </c>
      <c r="AW1880">
        <v>0</v>
      </c>
    </row>
    <row r="1881" spans="1:49" x14ac:dyDescent="0.2">
      <c r="A1881" t="s">
        <v>384</v>
      </c>
      <c r="B1881" t="str">
        <f t="shared" si="145"/>
        <v>Other</v>
      </c>
      <c r="C1881" s="1" t="s">
        <v>144</v>
      </c>
      <c r="D1881" s="1">
        <f t="shared" si="146"/>
        <v>42795</v>
      </c>
      <c r="E1881">
        <f t="shared" si="147"/>
        <v>31</v>
      </c>
      <c r="F1881">
        <v>56597</v>
      </c>
      <c r="G1881" t="s">
        <v>387</v>
      </c>
      <c r="H1881" s="2">
        <f t="shared" si="148"/>
        <v>1825.7096774193549</v>
      </c>
      <c r="I1881">
        <v>17.385395057337654</v>
      </c>
      <c r="J1881" t="s">
        <v>26</v>
      </c>
      <c r="K1881" t="s">
        <v>142</v>
      </c>
      <c r="L1881">
        <v>1</v>
      </c>
      <c r="M1881">
        <f t="shared" si="149"/>
        <v>1</v>
      </c>
      <c r="N1881">
        <v>325543364.4926737</v>
      </c>
      <c r="O1881" t="s">
        <v>34</v>
      </c>
      <c r="P1881">
        <v>98968.333333333416</v>
      </c>
      <c r="Q1881">
        <v>82470.666666666657</v>
      </c>
      <c r="R1881">
        <v>70721.633333333317</v>
      </c>
      <c r="S1881">
        <v>59144.958333333263</v>
      </c>
      <c r="T1881">
        <v>78524.222222222175</v>
      </c>
      <c r="U1881">
        <v>98384.25</v>
      </c>
      <c r="V1881">
        <v>137252.66666666654</v>
      </c>
      <c r="W1881">
        <v>3326.2296722990368</v>
      </c>
      <c r="X1881">
        <v>2776.1345216760578</v>
      </c>
      <c r="Y1881">
        <v>2478.1394393241235</v>
      </c>
      <c r="Z1881">
        <v>2010.9898777521673</v>
      </c>
      <c r="AA1881">
        <v>2654.3258661887758</v>
      </c>
      <c r="AB1881">
        <v>3292.5567972350309</v>
      </c>
      <c r="AC1881">
        <v>5020.1181829016641</v>
      </c>
      <c r="AD1881">
        <v>3122.9895833333358</v>
      </c>
      <c r="AE1881">
        <v>3177.7976190476184</v>
      </c>
      <c r="AF1881">
        <v>3138.9027777777737</v>
      </c>
      <c r="AG1881">
        <v>3465.5333333333328</v>
      </c>
      <c r="AH1881">
        <v>3130.7708333333358</v>
      </c>
      <c r="AI1881">
        <v>3460.1944444444453</v>
      </c>
      <c r="AJ1881">
        <v>3159.3333333333358</v>
      </c>
      <c r="AK1881">
        <v>3851.1666666666642</v>
      </c>
      <c r="AL1881">
        <v>70.786328007750853</v>
      </c>
      <c r="AM1881">
        <v>72.269991316882852</v>
      </c>
      <c r="AN1881">
        <v>70.972316205248944</v>
      </c>
      <c r="AO1881">
        <v>80.618392349524584</v>
      </c>
      <c r="AP1881">
        <v>69.94880328892782</v>
      </c>
      <c r="AQ1881">
        <v>80.716097250914117</v>
      </c>
      <c r="AR1881">
        <v>71.631739962392203</v>
      </c>
      <c r="AS1881">
        <v>90.89736943164371</v>
      </c>
      <c r="AT1881">
        <v>0</v>
      </c>
      <c r="AU1881">
        <v>0</v>
      </c>
      <c r="AV1881">
        <v>0</v>
      </c>
      <c r="AW1881">
        <v>0</v>
      </c>
    </row>
    <row r="1882" spans="1:49" x14ac:dyDescent="0.2">
      <c r="A1882" t="s">
        <v>384</v>
      </c>
      <c r="B1882" t="str">
        <f t="shared" si="145"/>
        <v>Other</v>
      </c>
      <c r="C1882" s="1" t="s">
        <v>145</v>
      </c>
      <c r="D1882" s="1">
        <f t="shared" si="146"/>
        <v>42826</v>
      </c>
      <c r="E1882">
        <f t="shared" si="147"/>
        <v>30</v>
      </c>
      <c r="F1882">
        <v>51776</v>
      </c>
      <c r="G1882" t="s">
        <v>388</v>
      </c>
      <c r="H1882" s="2">
        <f t="shared" si="148"/>
        <v>1725.8666666666666</v>
      </c>
      <c r="I1882">
        <v>15.904486359501641</v>
      </c>
      <c r="J1882" t="s">
        <v>26</v>
      </c>
      <c r="K1882" t="s">
        <v>142</v>
      </c>
      <c r="L1882">
        <v>1</v>
      </c>
      <c r="M1882">
        <f t="shared" si="149"/>
        <v>1</v>
      </c>
      <c r="N1882">
        <v>325543364.4926737</v>
      </c>
      <c r="O1882" t="s">
        <v>37</v>
      </c>
      <c r="P1882">
        <v>100107.50000000009</v>
      </c>
      <c r="Q1882">
        <v>83417.999999999985</v>
      </c>
      <c r="R1882">
        <v>71532.349999999977</v>
      </c>
      <c r="S1882">
        <v>59821.062499999927</v>
      </c>
      <c r="T1882">
        <v>79425.666666666613</v>
      </c>
      <c r="U1882">
        <v>99516.625</v>
      </c>
      <c r="V1882">
        <v>138836.99999999988</v>
      </c>
      <c r="W1882">
        <v>3363.7439708141419</v>
      </c>
      <c r="X1882">
        <v>2807.252364951361</v>
      </c>
      <c r="Y1882">
        <v>2505.7922235023111</v>
      </c>
      <c r="Z1882">
        <v>2033.2106902841692</v>
      </c>
      <c r="AA1882">
        <v>2684.0273297491103</v>
      </c>
      <c r="AB1882">
        <v>3329.6795506912522</v>
      </c>
      <c r="AC1882">
        <v>5077.3288594470323</v>
      </c>
      <c r="AD1882">
        <v>-756.01041666666424</v>
      </c>
      <c r="AE1882">
        <v>-667.48809523809905</v>
      </c>
      <c r="AF1882">
        <v>-636.43055555555475</v>
      </c>
      <c r="AG1882">
        <v>-480.86666666666861</v>
      </c>
      <c r="AH1882">
        <v>-647.97916666666424</v>
      </c>
      <c r="AI1882">
        <v>-717.47222222221899</v>
      </c>
      <c r="AJ1882">
        <v>-840.16666666666424</v>
      </c>
      <c r="AK1882">
        <v>-969.83333333333576</v>
      </c>
      <c r="AL1882">
        <v>-2.0646128524638243</v>
      </c>
      <c r="AM1882">
        <v>1.3088546041331028</v>
      </c>
      <c r="AN1882">
        <v>2.8334273163598027</v>
      </c>
      <c r="AO1882">
        <v>7.5231235323201417</v>
      </c>
      <c r="AP1882">
        <v>2.3111688803257948</v>
      </c>
      <c r="AQ1882">
        <v>0.51753094267019151</v>
      </c>
      <c r="AR1882">
        <v>-2.4236363816937683</v>
      </c>
      <c r="AS1882">
        <v>-8.945641321044377</v>
      </c>
      <c r="AT1882">
        <v>0</v>
      </c>
      <c r="AU1882">
        <v>0</v>
      </c>
      <c r="AV1882">
        <v>0</v>
      </c>
      <c r="AW1882">
        <v>0</v>
      </c>
    </row>
    <row r="1883" spans="1:49" x14ac:dyDescent="0.2">
      <c r="A1883" t="s">
        <v>384</v>
      </c>
      <c r="B1883" t="str">
        <f t="shared" si="145"/>
        <v>Other</v>
      </c>
      <c r="C1883" s="1" t="s">
        <v>146</v>
      </c>
      <c r="D1883" s="1">
        <f t="shared" si="146"/>
        <v>42856</v>
      </c>
      <c r="E1883">
        <f t="shared" si="147"/>
        <v>31</v>
      </c>
      <c r="F1883">
        <v>50852</v>
      </c>
      <c r="G1883" t="s">
        <v>389</v>
      </c>
      <c r="H1883" s="2">
        <f t="shared" si="148"/>
        <v>1640.3870967741937</v>
      </c>
      <c r="I1883">
        <v>15.620653205218199</v>
      </c>
      <c r="J1883" t="s">
        <v>26</v>
      </c>
      <c r="K1883" t="s">
        <v>142</v>
      </c>
      <c r="L1883">
        <v>1</v>
      </c>
      <c r="M1883">
        <f t="shared" si="149"/>
        <v>1</v>
      </c>
      <c r="N1883">
        <v>325543364.4926737</v>
      </c>
      <c r="O1883" t="s">
        <v>40</v>
      </c>
      <c r="P1883">
        <v>101246.66666666676</v>
      </c>
      <c r="Q1883">
        <v>84365.333333333314</v>
      </c>
      <c r="R1883">
        <v>72343.066666666637</v>
      </c>
      <c r="S1883">
        <v>60497.166666666591</v>
      </c>
      <c r="T1883">
        <v>80327.111111111051</v>
      </c>
      <c r="U1883">
        <v>100649</v>
      </c>
      <c r="V1883">
        <v>140421.33333333323</v>
      </c>
      <c r="W1883">
        <v>3401.258269329247</v>
      </c>
      <c r="X1883">
        <v>2838.3702082266641</v>
      </c>
      <c r="Y1883">
        <v>2533.4450076804987</v>
      </c>
      <c r="Z1883">
        <v>2055.4315028161714</v>
      </c>
      <c r="AA1883">
        <v>2713.7287933094449</v>
      </c>
      <c r="AB1883">
        <v>3366.8023041474735</v>
      </c>
      <c r="AC1883">
        <v>5134.5395359924005</v>
      </c>
      <c r="AD1883">
        <v>-1419.3854166666642</v>
      </c>
      <c r="AE1883">
        <v>-1415.7738095238092</v>
      </c>
      <c r="AF1883">
        <v>-1420.0972222222263</v>
      </c>
      <c r="AG1883">
        <v>-1363.066666666673</v>
      </c>
      <c r="AH1883">
        <v>-1327.7291666666642</v>
      </c>
      <c r="AI1883">
        <v>-1564.472222222219</v>
      </c>
      <c r="AJ1883">
        <v>-1740.1666666666642</v>
      </c>
      <c r="AK1883">
        <v>-1893.8333333333358</v>
      </c>
      <c r="AL1883">
        <v>-75.741897798700393</v>
      </c>
      <c r="AM1883">
        <v>-75.909732185421717</v>
      </c>
      <c r="AN1883">
        <v>-76.092199923783255</v>
      </c>
      <c r="AO1883">
        <v>-75.142897973056279</v>
      </c>
      <c r="AP1883">
        <v>-73.873777356233632</v>
      </c>
      <c r="AQ1883">
        <v>-81.369924254462376</v>
      </c>
      <c r="AR1883">
        <v>-86.416647134381719</v>
      </c>
      <c r="AS1883">
        <v>-94.425211213517287</v>
      </c>
      <c r="AT1883">
        <v>0</v>
      </c>
      <c r="AU1883">
        <v>0</v>
      </c>
      <c r="AV1883">
        <v>0</v>
      </c>
      <c r="AW1883">
        <v>0</v>
      </c>
    </row>
    <row r="1884" spans="1:49" x14ac:dyDescent="0.2">
      <c r="A1884" t="s">
        <v>384</v>
      </c>
      <c r="B1884" t="str">
        <f t="shared" si="145"/>
        <v>Other</v>
      </c>
      <c r="C1884" s="1" t="s">
        <v>147</v>
      </c>
      <c r="D1884" s="1">
        <f t="shared" si="146"/>
        <v>42887</v>
      </c>
      <c r="E1884">
        <f t="shared" si="147"/>
        <v>30</v>
      </c>
      <c r="F1884">
        <v>48590</v>
      </c>
      <c r="G1884" t="s">
        <v>390</v>
      </c>
      <c r="H1884" s="2">
        <f t="shared" si="148"/>
        <v>1619.6666666666667</v>
      </c>
      <c r="I1884">
        <v>14.92581489895289</v>
      </c>
      <c r="J1884" t="s">
        <v>26</v>
      </c>
      <c r="K1884" t="s">
        <v>142</v>
      </c>
      <c r="L1884">
        <v>1</v>
      </c>
      <c r="M1884">
        <f t="shared" si="149"/>
        <v>1</v>
      </c>
      <c r="N1884">
        <v>325543364.4926737</v>
      </c>
      <c r="O1884" t="s">
        <v>43</v>
      </c>
      <c r="P1884">
        <v>102385.83333333343</v>
      </c>
      <c r="Q1884">
        <v>85312.666666666642</v>
      </c>
      <c r="R1884">
        <v>73153.783333333296</v>
      </c>
      <c r="S1884">
        <v>61173.270833333256</v>
      </c>
      <c r="T1884">
        <v>81228.555555555489</v>
      </c>
      <c r="U1884">
        <v>101781.375</v>
      </c>
      <c r="V1884">
        <v>142005.66666666657</v>
      </c>
      <c r="W1884">
        <v>3438.7725678443521</v>
      </c>
      <c r="X1884">
        <v>2869.4880515019672</v>
      </c>
      <c r="Y1884">
        <v>2561.0977918586864</v>
      </c>
      <c r="Z1884">
        <v>2077.6523153481735</v>
      </c>
      <c r="AA1884">
        <v>2743.4302568697794</v>
      </c>
      <c r="AB1884">
        <v>3403.9250576036948</v>
      </c>
      <c r="AC1884">
        <v>5191.7502125377687</v>
      </c>
      <c r="AD1884">
        <v>-3937.3854166666642</v>
      </c>
      <c r="AE1884">
        <v>-3969.7738095238092</v>
      </c>
      <c r="AF1884">
        <v>-4020.4305555555547</v>
      </c>
      <c r="AG1884">
        <v>-4092.066666666673</v>
      </c>
      <c r="AH1884">
        <v>-3892.7291666666642</v>
      </c>
      <c r="AI1884">
        <v>-4039.8055555555547</v>
      </c>
      <c r="AJ1884">
        <v>-4117.6666666666642</v>
      </c>
      <c r="AK1884">
        <v>-4155.8333333333358</v>
      </c>
      <c r="AL1884">
        <v>-108.11044618579717</v>
      </c>
      <c r="AM1884">
        <v>-108.7673358720574</v>
      </c>
      <c r="AN1884">
        <v>-109.96657268363992</v>
      </c>
      <c r="AO1884">
        <v>-112.85020980101331</v>
      </c>
      <c r="AP1884">
        <v>-105.84716445300774</v>
      </c>
      <c r="AQ1884">
        <v>-110.22691350177433</v>
      </c>
      <c r="AR1884">
        <v>-111.67363638169377</v>
      </c>
      <c r="AS1884">
        <v>-115.14564132104442</v>
      </c>
      <c r="AT1884">
        <v>0</v>
      </c>
      <c r="AU1884">
        <v>0</v>
      </c>
      <c r="AV1884">
        <v>0</v>
      </c>
      <c r="AW1884">
        <v>0</v>
      </c>
    </row>
    <row r="1885" spans="1:49" x14ac:dyDescent="0.2">
      <c r="A1885" t="s">
        <v>384</v>
      </c>
      <c r="B1885" t="str">
        <f t="shared" si="145"/>
        <v>Other</v>
      </c>
      <c r="C1885" s="1" t="s">
        <v>148</v>
      </c>
      <c r="D1885" s="1">
        <f t="shared" si="146"/>
        <v>42917</v>
      </c>
      <c r="E1885">
        <f t="shared" si="147"/>
        <v>31</v>
      </c>
      <c r="F1885">
        <v>49022</v>
      </c>
      <c r="G1885" t="s">
        <v>391</v>
      </c>
      <c r="H1885" s="2">
        <f t="shared" si="148"/>
        <v>1581.3548387096773</v>
      </c>
      <c r="I1885">
        <v>15.058516113942551</v>
      </c>
      <c r="J1885" t="s">
        <v>26</v>
      </c>
      <c r="K1885" t="s">
        <v>142</v>
      </c>
      <c r="L1885">
        <v>1</v>
      </c>
      <c r="M1885">
        <f t="shared" si="149"/>
        <v>1</v>
      </c>
      <c r="N1885">
        <v>325543364.4926737</v>
      </c>
      <c r="O1885" t="s">
        <v>46</v>
      </c>
      <c r="P1885">
        <v>103525.0000000001</v>
      </c>
      <c r="Q1885">
        <v>86259.999999999971</v>
      </c>
      <c r="R1885">
        <v>73964.499999999956</v>
      </c>
      <c r="S1885">
        <v>61849.37499999992</v>
      </c>
      <c r="T1885">
        <v>82129.999999999927</v>
      </c>
      <c r="U1885">
        <v>102913.75</v>
      </c>
      <c r="V1885">
        <v>143589.99999999991</v>
      </c>
      <c r="W1885">
        <v>3476.2868663594572</v>
      </c>
      <c r="X1885">
        <v>2900.6058947772704</v>
      </c>
      <c r="Y1885">
        <v>2588.750576036874</v>
      </c>
      <c r="Z1885">
        <v>2099.8731278801756</v>
      </c>
      <c r="AA1885">
        <v>2773.131720430114</v>
      </c>
      <c r="AB1885">
        <v>3441.0478110599161</v>
      </c>
      <c r="AC1885">
        <v>5248.9608890831369</v>
      </c>
      <c r="AD1885">
        <v>-2721.2604166666642</v>
      </c>
      <c r="AE1885">
        <v>-2810.3452380952367</v>
      </c>
      <c r="AF1885">
        <v>-2835.5972222222263</v>
      </c>
      <c r="AG1885">
        <v>-2982.066666666673</v>
      </c>
      <c r="AH1885">
        <v>-2707.9791666666642</v>
      </c>
      <c r="AI1885">
        <v>-2979.8055555555547</v>
      </c>
      <c r="AJ1885">
        <v>-2992.1666666666642</v>
      </c>
      <c r="AK1885">
        <v>-3723.8333333333358</v>
      </c>
      <c r="AL1885">
        <v>-117.73786554063645</v>
      </c>
      <c r="AM1885">
        <v>-120.89590730062901</v>
      </c>
      <c r="AN1885">
        <v>-121.75349024636375</v>
      </c>
      <c r="AO1885">
        <v>-127.36870442466898</v>
      </c>
      <c r="AP1885">
        <v>-118.39797090462048</v>
      </c>
      <c r="AQ1885">
        <v>-127.02583823295708</v>
      </c>
      <c r="AR1885">
        <v>-126.8037439085756</v>
      </c>
      <c r="AS1885">
        <v>-153.4574692780343</v>
      </c>
      <c r="AT1885">
        <v>0</v>
      </c>
      <c r="AU1885">
        <v>0</v>
      </c>
      <c r="AV1885">
        <v>0</v>
      </c>
      <c r="AW1885">
        <v>0</v>
      </c>
    </row>
    <row r="1886" spans="1:49" x14ac:dyDescent="0.2">
      <c r="A1886" t="s">
        <v>384</v>
      </c>
      <c r="B1886" t="str">
        <f t="shared" si="145"/>
        <v>Other</v>
      </c>
      <c r="C1886" s="1" t="s">
        <v>149</v>
      </c>
      <c r="D1886" s="1">
        <f t="shared" si="146"/>
        <v>42948</v>
      </c>
      <c r="E1886">
        <f t="shared" si="147"/>
        <v>31</v>
      </c>
      <c r="F1886">
        <v>49853</v>
      </c>
      <c r="G1886" t="s">
        <v>392</v>
      </c>
      <c r="H1886" s="2">
        <f t="shared" si="148"/>
        <v>1608.1612903225807</v>
      </c>
      <c r="I1886">
        <v>15.313781645554608</v>
      </c>
      <c r="J1886" t="s">
        <v>26</v>
      </c>
      <c r="K1886" t="s">
        <v>142</v>
      </c>
      <c r="L1886">
        <v>1</v>
      </c>
      <c r="M1886">
        <f t="shared" si="149"/>
        <v>1</v>
      </c>
      <c r="N1886">
        <v>325543364.4926737</v>
      </c>
      <c r="O1886" t="s">
        <v>49</v>
      </c>
      <c r="P1886">
        <v>104664.16666666677</v>
      </c>
      <c r="Q1886">
        <v>87207.333333333299</v>
      </c>
      <c r="R1886">
        <v>74775.216666666616</v>
      </c>
      <c r="S1886">
        <v>62525.479166666584</v>
      </c>
      <c r="T1886">
        <v>83031.444444444365</v>
      </c>
      <c r="U1886">
        <v>104046.125</v>
      </c>
      <c r="V1886">
        <v>145174.33333333326</v>
      </c>
      <c r="W1886">
        <v>3513.8011648745623</v>
      </c>
      <c r="X1886">
        <v>2931.7237380525735</v>
      </c>
      <c r="Y1886">
        <v>2616.4033602150616</v>
      </c>
      <c r="Z1886">
        <v>2122.0939404121777</v>
      </c>
      <c r="AA1886">
        <v>2802.8331839904486</v>
      </c>
      <c r="AB1886">
        <v>3478.1705645161373</v>
      </c>
      <c r="AC1886">
        <v>5306.171565628505</v>
      </c>
      <c r="AD1886">
        <v>-2523.8854166666642</v>
      </c>
      <c r="AE1886">
        <v>-2548.3452380952367</v>
      </c>
      <c r="AF1886">
        <v>-2596.5972222222263</v>
      </c>
      <c r="AG1886">
        <v>-2803.2666666666701</v>
      </c>
      <c r="AH1886">
        <v>-2616.2291666666642</v>
      </c>
      <c r="AI1886">
        <v>-2710.472222222219</v>
      </c>
      <c r="AJ1886">
        <v>-2587.1666666666642</v>
      </c>
      <c r="AK1886">
        <v>-2892.8333333333358</v>
      </c>
      <c r="AL1886">
        <v>-111.37093005676525</v>
      </c>
      <c r="AM1886">
        <v>-112.44429439740293</v>
      </c>
      <c r="AN1886">
        <v>-114.04381282700933</v>
      </c>
      <c r="AO1886">
        <v>-121.60096248918512</v>
      </c>
      <c r="AP1886">
        <v>-115.43829348526583</v>
      </c>
      <c r="AQ1886">
        <v>-118.33766618994628</v>
      </c>
      <c r="AR1886">
        <v>-113.7392277795434</v>
      </c>
      <c r="AS1886">
        <v>-126.65101766513044</v>
      </c>
      <c r="AT1886">
        <v>0</v>
      </c>
      <c r="AU1886">
        <v>0</v>
      </c>
      <c r="AV1886">
        <v>0</v>
      </c>
      <c r="AW1886">
        <v>0</v>
      </c>
    </row>
    <row r="1887" spans="1:49" x14ac:dyDescent="0.2">
      <c r="A1887" t="s">
        <v>384</v>
      </c>
      <c r="B1887" t="str">
        <f t="shared" si="145"/>
        <v>Other</v>
      </c>
      <c r="C1887" s="1" t="s">
        <v>150</v>
      </c>
      <c r="D1887" s="1">
        <f t="shared" si="146"/>
        <v>42979</v>
      </c>
      <c r="E1887">
        <f t="shared" si="147"/>
        <v>30</v>
      </c>
      <c r="F1887">
        <v>49765</v>
      </c>
      <c r="G1887" t="s">
        <v>393</v>
      </c>
      <c r="H1887" s="2">
        <f t="shared" si="148"/>
        <v>1658.8333333333333</v>
      </c>
      <c r="I1887">
        <v>15.286749916575232</v>
      </c>
      <c r="J1887" t="s">
        <v>26</v>
      </c>
      <c r="K1887" t="s">
        <v>142</v>
      </c>
      <c r="L1887">
        <v>1</v>
      </c>
      <c r="M1887">
        <f t="shared" si="149"/>
        <v>1</v>
      </c>
      <c r="N1887">
        <v>325543364.4926737</v>
      </c>
      <c r="O1887" t="s">
        <v>52</v>
      </c>
      <c r="P1887">
        <v>105803.33333333344</v>
      </c>
      <c r="Q1887">
        <v>88154.666666666628</v>
      </c>
      <c r="R1887">
        <v>75585.933333333276</v>
      </c>
      <c r="S1887">
        <v>63201.583333333248</v>
      </c>
      <c r="T1887">
        <v>83932.888888888803</v>
      </c>
      <c r="U1887">
        <v>105178.5</v>
      </c>
      <c r="V1887">
        <v>146758.6666666666</v>
      </c>
      <c r="W1887">
        <v>3551.3154633896675</v>
      </c>
      <c r="X1887">
        <v>2962.8415813278766</v>
      </c>
      <c r="Y1887">
        <v>2644.0561443932493</v>
      </c>
      <c r="Z1887">
        <v>2144.3147529441799</v>
      </c>
      <c r="AA1887">
        <v>2832.5346475507831</v>
      </c>
      <c r="AB1887">
        <v>3515.2933179723586</v>
      </c>
      <c r="AC1887">
        <v>5363.3822421738732</v>
      </c>
      <c r="AD1887">
        <v>-3041.7604166666642</v>
      </c>
      <c r="AE1887">
        <v>-3149.6309523809541</v>
      </c>
      <c r="AF1887">
        <v>-3210.4305555555547</v>
      </c>
      <c r="AG1887">
        <v>-3399.4666666666672</v>
      </c>
      <c r="AH1887">
        <v>-3083.9791666666642</v>
      </c>
      <c r="AI1887">
        <v>-3162.8055555555547</v>
      </c>
      <c r="AJ1887">
        <v>-2948.1666666666642</v>
      </c>
      <c r="AK1887">
        <v>-2980.8333333333358</v>
      </c>
      <c r="AL1887">
        <v>-78.256279519130658</v>
      </c>
      <c r="AM1887">
        <v>-81.429240633962308</v>
      </c>
      <c r="AN1887">
        <v>-82.966572683639924</v>
      </c>
      <c r="AO1887">
        <v>-89.763543134346492</v>
      </c>
      <c r="AP1887">
        <v>-78.888831119674478</v>
      </c>
      <c r="AQ1887">
        <v>-80.993580168440985</v>
      </c>
      <c r="AR1887">
        <v>-72.690303048360875</v>
      </c>
      <c r="AS1887">
        <v>-75.978974654378362</v>
      </c>
      <c r="AT1887">
        <v>0</v>
      </c>
      <c r="AU1887">
        <v>0</v>
      </c>
      <c r="AV1887">
        <v>0</v>
      </c>
      <c r="AW1887">
        <v>0</v>
      </c>
    </row>
    <row r="1888" spans="1:49" x14ac:dyDescent="0.2">
      <c r="A1888" t="s">
        <v>384</v>
      </c>
      <c r="B1888" t="str">
        <f t="shared" si="145"/>
        <v>Other</v>
      </c>
      <c r="C1888" s="1" t="s">
        <v>151</v>
      </c>
      <c r="D1888" s="1">
        <f t="shared" si="146"/>
        <v>43009</v>
      </c>
      <c r="E1888">
        <f t="shared" si="147"/>
        <v>31</v>
      </c>
      <c r="F1888">
        <v>52500</v>
      </c>
      <c r="G1888" t="s">
        <v>394</v>
      </c>
      <c r="H1888" s="2">
        <f t="shared" si="148"/>
        <v>1693.5483870967741</v>
      </c>
      <c r="I1888">
        <v>16.126883766104687</v>
      </c>
      <c r="J1888" t="s">
        <v>26</v>
      </c>
      <c r="K1888" t="s">
        <v>142</v>
      </c>
      <c r="L1888">
        <v>1</v>
      </c>
      <c r="M1888">
        <f t="shared" si="149"/>
        <v>1</v>
      </c>
      <c r="N1888">
        <v>325543364.4926737</v>
      </c>
      <c r="O1888" t="s">
        <v>55</v>
      </c>
      <c r="P1888">
        <v>106942.50000000012</v>
      </c>
      <c r="Q1888">
        <v>89101.999999999956</v>
      </c>
      <c r="R1888">
        <v>76396.649999999936</v>
      </c>
      <c r="S1888">
        <v>63877.687499999913</v>
      </c>
      <c r="T1888">
        <v>84834.333333333241</v>
      </c>
      <c r="U1888">
        <v>106310.875</v>
      </c>
      <c r="V1888">
        <v>148342.99999999994</v>
      </c>
      <c r="W1888">
        <v>3588.8297619047726</v>
      </c>
      <c r="X1888">
        <v>2993.9594246031797</v>
      </c>
      <c r="Y1888">
        <v>2671.7089285714369</v>
      </c>
      <c r="Z1888">
        <v>2166.535565476182</v>
      </c>
      <c r="AA1888">
        <v>2862.2361111111177</v>
      </c>
      <c r="AB1888">
        <v>3552.4160714285799</v>
      </c>
      <c r="AC1888">
        <v>5420.5929187192414</v>
      </c>
      <c r="AD1888">
        <v>69.239583333335759</v>
      </c>
      <c r="AE1888">
        <v>-48.773809523809177</v>
      </c>
      <c r="AF1888">
        <v>-117.93055555555475</v>
      </c>
      <c r="AG1888">
        <v>-412.66666666667152</v>
      </c>
      <c r="AH1888">
        <v>-246.47916666666424</v>
      </c>
      <c r="AI1888">
        <v>-102.13888888889051</v>
      </c>
      <c r="AJ1888">
        <v>108.83333333333576</v>
      </c>
      <c r="AK1888">
        <v>-245.83333333333576</v>
      </c>
      <c r="AL1888">
        <v>-27.721736508377944</v>
      </c>
      <c r="AM1888">
        <v>-31.812957991873191</v>
      </c>
      <c r="AN1888">
        <v>-34.086823579697466</v>
      </c>
      <c r="AO1888">
        <v>-44.484833456927163</v>
      </c>
      <c r="AP1888">
        <v>-38.994745098169233</v>
      </c>
      <c r="AQ1888">
        <v>-34.197881243709844</v>
      </c>
      <c r="AR1888">
        <v>-26.771485844059953</v>
      </c>
      <c r="AS1888">
        <v>-41.26392089093747</v>
      </c>
      <c r="AT1888">
        <v>0</v>
      </c>
      <c r="AU1888">
        <v>0</v>
      </c>
      <c r="AV1888">
        <v>0</v>
      </c>
      <c r="AW1888">
        <v>0</v>
      </c>
    </row>
    <row r="1889" spans="1:49" x14ac:dyDescent="0.2">
      <c r="A1889" t="s">
        <v>384</v>
      </c>
      <c r="B1889" t="str">
        <f t="shared" si="145"/>
        <v>Other</v>
      </c>
      <c r="C1889" s="1" t="s">
        <v>152</v>
      </c>
      <c r="D1889" s="1">
        <f t="shared" si="146"/>
        <v>43040</v>
      </c>
      <c r="E1889">
        <f t="shared" si="147"/>
        <v>30</v>
      </c>
      <c r="F1889">
        <v>53089</v>
      </c>
      <c r="G1889" t="s">
        <v>395</v>
      </c>
      <c r="H1889" s="2">
        <f t="shared" si="148"/>
        <v>1769.6333333333334</v>
      </c>
      <c r="I1889">
        <v>16.307812043023461</v>
      </c>
      <c r="J1889" t="s">
        <v>26</v>
      </c>
      <c r="K1889" t="s">
        <v>142</v>
      </c>
      <c r="L1889">
        <v>1</v>
      </c>
      <c r="M1889">
        <f t="shared" si="149"/>
        <v>1</v>
      </c>
      <c r="N1889">
        <v>325543364.4926737</v>
      </c>
      <c r="O1889" t="s">
        <v>58</v>
      </c>
      <c r="P1889">
        <v>108081.66666666679</v>
      </c>
      <c r="Q1889">
        <v>90049.333333333285</v>
      </c>
      <c r="R1889">
        <v>77207.366666666596</v>
      </c>
      <c r="S1889">
        <v>64553.791666666577</v>
      </c>
      <c r="T1889">
        <v>85735.777777777679</v>
      </c>
      <c r="U1889">
        <v>107443.25</v>
      </c>
      <c r="V1889">
        <v>149927.33333333328</v>
      </c>
      <c r="W1889">
        <v>3626.3440604198777</v>
      </c>
      <c r="X1889">
        <v>3025.0772678784829</v>
      </c>
      <c r="Y1889">
        <v>2699.3617127496245</v>
      </c>
      <c r="Z1889">
        <v>2188.7563780081841</v>
      </c>
      <c r="AA1889">
        <v>2891.9375746714522</v>
      </c>
      <c r="AB1889">
        <v>3589.5388248848012</v>
      </c>
      <c r="AC1889">
        <v>5477.8035952646096</v>
      </c>
      <c r="AD1889">
        <v>363.36458333333576</v>
      </c>
      <c r="AE1889">
        <v>224.65476190476329</v>
      </c>
      <c r="AF1889">
        <v>159.90277777777374</v>
      </c>
      <c r="AG1889">
        <v>-128.66666666667152</v>
      </c>
      <c r="AH1889">
        <v>1.2708333333357587</v>
      </c>
      <c r="AI1889">
        <v>-199.13888888889051</v>
      </c>
      <c r="AJ1889">
        <v>245.33333333333576</v>
      </c>
      <c r="AK1889">
        <v>343.16666666666424</v>
      </c>
      <c r="AL1889">
        <v>35.247887147535721</v>
      </c>
      <c r="AM1889">
        <v>31.046949842228059</v>
      </c>
      <c r="AN1889">
        <v>29.377871760804283</v>
      </c>
      <c r="AO1889">
        <v>19.263123532319923</v>
      </c>
      <c r="AP1889">
        <v>23.952835546991992</v>
      </c>
      <c r="AQ1889">
        <v>17.795308720447565</v>
      </c>
      <c r="AR1889">
        <v>33.759696951639171</v>
      </c>
      <c r="AS1889">
        <v>34.821025345621592</v>
      </c>
      <c r="AT1889">
        <v>0</v>
      </c>
      <c r="AU1889">
        <v>0</v>
      </c>
      <c r="AV1889">
        <v>0</v>
      </c>
      <c r="AW1889">
        <v>0</v>
      </c>
    </row>
    <row r="1890" spans="1:49" x14ac:dyDescent="0.2">
      <c r="A1890" t="s">
        <v>384</v>
      </c>
      <c r="B1890" t="str">
        <f t="shared" si="145"/>
        <v>Other</v>
      </c>
      <c r="C1890" s="1" t="s">
        <v>153</v>
      </c>
      <c r="D1890" s="1">
        <f t="shared" si="146"/>
        <v>43070</v>
      </c>
      <c r="E1890">
        <f t="shared" si="147"/>
        <v>31</v>
      </c>
      <c r="F1890">
        <v>59073</v>
      </c>
      <c r="G1890" t="s">
        <v>396</v>
      </c>
      <c r="H1890" s="2">
        <f t="shared" si="148"/>
        <v>1905.5806451612902</v>
      </c>
      <c r="I1890">
        <v>18.145969613620991</v>
      </c>
      <c r="J1890" t="s">
        <v>26</v>
      </c>
      <c r="K1890" t="s">
        <v>142</v>
      </c>
      <c r="L1890">
        <v>1</v>
      </c>
      <c r="M1890">
        <f t="shared" si="149"/>
        <v>1</v>
      </c>
      <c r="N1890">
        <v>325543364.4926737</v>
      </c>
      <c r="O1890" t="s">
        <v>61</v>
      </c>
      <c r="P1890">
        <v>109220.83333333346</v>
      </c>
      <c r="Q1890">
        <v>90996.666666666613</v>
      </c>
      <c r="R1890">
        <v>78018.083333333256</v>
      </c>
      <c r="S1890">
        <v>65229.895833333241</v>
      </c>
      <c r="T1890">
        <v>86637.222222222117</v>
      </c>
      <c r="U1890">
        <v>108575.625</v>
      </c>
      <c r="V1890">
        <v>151511.66666666663</v>
      </c>
      <c r="W1890">
        <v>3663.8583589349828</v>
      </c>
      <c r="X1890">
        <v>3056.195111153786</v>
      </c>
      <c r="Y1890">
        <v>2727.0144969278122</v>
      </c>
      <c r="Z1890">
        <v>2210.9771905401863</v>
      </c>
      <c r="AA1890">
        <v>2921.6390382317868</v>
      </c>
      <c r="AB1890">
        <v>3626.6615783410225</v>
      </c>
      <c r="AC1890">
        <v>5535.0142718099778</v>
      </c>
      <c r="AD1890">
        <v>4779.2395833333358</v>
      </c>
      <c r="AE1890">
        <v>4608.9404761904734</v>
      </c>
      <c r="AF1890">
        <v>4867.4027777777737</v>
      </c>
      <c r="AG1890">
        <v>4600.7333333333299</v>
      </c>
      <c r="AH1890">
        <v>4949.2708333333358</v>
      </c>
      <c r="AI1890">
        <v>4860.527777777781</v>
      </c>
      <c r="AJ1890">
        <v>6126.3333333333358</v>
      </c>
      <c r="AK1890">
        <v>6327.1666666666642</v>
      </c>
      <c r="AL1890">
        <v>124.21374736258963</v>
      </c>
      <c r="AM1890">
        <v>118.43588993439403</v>
      </c>
      <c r="AN1890">
        <v>126.73038072137797</v>
      </c>
      <c r="AO1890">
        <v>117.23774718823415</v>
      </c>
      <c r="AP1890">
        <v>128.61009361150832</v>
      </c>
      <c r="AQ1890">
        <v>125.88814026166642</v>
      </c>
      <c r="AR1890">
        <v>167.34141738174685</v>
      </c>
      <c r="AS1890">
        <v>170.76833717357863</v>
      </c>
      <c r="AT1890">
        <v>0</v>
      </c>
      <c r="AU1890">
        <v>0</v>
      </c>
      <c r="AV1890">
        <v>0</v>
      </c>
      <c r="AW1890">
        <v>0</v>
      </c>
    </row>
    <row r="1891" spans="1:49" x14ac:dyDescent="0.2">
      <c r="A1891" t="s">
        <v>384</v>
      </c>
      <c r="B1891" t="str">
        <f t="shared" si="145"/>
        <v>Other</v>
      </c>
      <c r="C1891" s="1" t="s">
        <v>154</v>
      </c>
      <c r="D1891" s="1">
        <f t="shared" si="146"/>
        <v>43101</v>
      </c>
      <c r="E1891">
        <f t="shared" si="147"/>
        <v>31</v>
      </c>
      <c r="F1891">
        <v>65019</v>
      </c>
      <c r="G1891" t="s">
        <v>385</v>
      </c>
      <c r="H1891" s="2">
        <f t="shared" si="148"/>
        <v>2097.3870967741937</v>
      </c>
      <c r="I1891">
        <v>19.883831785114346</v>
      </c>
      <c r="J1891" t="s">
        <v>26</v>
      </c>
      <c r="K1891" t="s">
        <v>155</v>
      </c>
      <c r="L1891">
        <v>1</v>
      </c>
      <c r="M1891">
        <f t="shared" si="149"/>
        <v>1</v>
      </c>
      <c r="N1891">
        <v>326994317.30595934</v>
      </c>
      <c r="O1891" t="s">
        <v>28</v>
      </c>
      <c r="P1891">
        <v>110360.00000000013</v>
      </c>
      <c r="Q1891">
        <v>91943.999999999942</v>
      </c>
      <c r="R1891">
        <v>78828.799999999916</v>
      </c>
      <c r="S1891">
        <v>65905.999999999913</v>
      </c>
      <c r="T1891">
        <v>87538.666666666555</v>
      </c>
      <c r="U1891">
        <v>109708</v>
      </c>
      <c r="V1891">
        <v>153095.99999999997</v>
      </c>
      <c r="W1891">
        <v>3701.3726574500879</v>
      </c>
      <c r="X1891">
        <v>3087.3129544290891</v>
      </c>
      <c r="Y1891">
        <v>2754.6672811059998</v>
      </c>
      <c r="Z1891">
        <v>2233.1980030721884</v>
      </c>
      <c r="AA1891">
        <v>2951.3405017921214</v>
      </c>
      <c r="AB1891">
        <v>3663.7843317972438</v>
      </c>
      <c r="AC1891">
        <v>5592.224948355346</v>
      </c>
      <c r="AD1891">
        <v>6149.6145833333358</v>
      </c>
      <c r="AE1891">
        <v>6479.2261904761908</v>
      </c>
      <c r="AF1891">
        <v>6623.5694444444453</v>
      </c>
      <c r="AG1891">
        <v>7393.3333333333285</v>
      </c>
      <c r="AH1891">
        <v>6395.2708333333358</v>
      </c>
      <c r="AI1891">
        <v>6707.8611111111095</v>
      </c>
      <c r="AJ1891">
        <v>5472.3333333333358</v>
      </c>
      <c r="AK1891">
        <v>6576.1666666666642</v>
      </c>
      <c r="AL1891">
        <v>168.41939252387965</v>
      </c>
      <c r="AM1891">
        <v>178.76768716941706</v>
      </c>
      <c r="AN1891">
        <v>183.38091835578643</v>
      </c>
      <c r="AO1891">
        <v>207.32161815597578</v>
      </c>
      <c r="AP1891">
        <v>175.25525490183054</v>
      </c>
      <c r="AQ1891">
        <v>185.47953811112848</v>
      </c>
      <c r="AR1891">
        <v>146.2446431881981</v>
      </c>
      <c r="AS1891">
        <v>178.8005952380945</v>
      </c>
      <c r="AT1891">
        <v>0</v>
      </c>
      <c r="AU1891">
        <v>0</v>
      </c>
      <c r="AV1891">
        <v>0</v>
      </c>
      <c r="AW1891">
        <v>0</v>
      </c>
    </row>
    <row r="1892" spans="1:49" x14ac:dyDescent="0.2">
      <c r="A1892" t="s">
        <v>384</v>
      </c>
      <c r="B1892" t="str">
        <f t="shared" si="145"/>
        <v>Other</v>
      </c>
      <c r="C1892" s="1" t="s">
        <v>156</v>
      </c>
      <c r="D1892" s="1">
        <f t="shared" si="146"/>
        <v>43132</v>
      </c>
      <c r="E1892">
        <f t="shared" si="147"/>
        <v>28</v>
      </c>
      <c r="F1892">
        <v>53586</v>
      </c>
      <c r="G1892" t="s">
        <v>386</v>
      </c>
      <c r="H1892" s="2">
        <f t="shared" si="148"/>
        <v>1913.7857142857142</v>
      </c>
      <c r="I1892">
        <v>16.387440748660197</v>
      </c>
      <c r="J1892" t="s">
        <v>26</v>
      </c>
      <c r="K1892" t="s">
        <v>155</v>
      </c>
      <c r="L1892">
        <v>1</v>
      </c>
      <c r="M1892">
        <f t="shared" si="149"/>
        <v>1</v>
      </c>
      <c r="N1892">
        <v>326994317.30595934</v>
      </c>
      <c r="O1892" t="s">
        <v>31</v>
      </c>
      <c r="P1892">
        <v>111499.1666666668</v>
      </c>
      <c r="Q1892">
        <v>92891.33333333327</v>
      </c>
      <c r="R1892">
        <v>79639.516666666575</v>
      </c>
      <c r="S1892">
        <v>66582.104166666584</v>
      </c>
      <c r="T1892">
        <v>88440.111111110993</v>
      </c>
      <c r="U1892">
        <v>110840.375</v>
      </c>
      <c r="V1892">
        <v>154680.33333333331</v>
      </c>
      <c r="W1892">
        <v>3738.886955965193</v>
      </c>
      <c r="X1892">
        <v>3118.4307977043923</v>
      </c>
      <c r="Y1892">
        <v>2782.3200652841874</v>
      </c>
      <c r="Z1892">
        <v>2255.4188156041905</v>
      </c>
      <c r="AA1892">
        <v>2981.0419653524559</v>
      </c>
      <c r="AB1892">
        <v>3700.9070852534651</v>
      </c>
      <c r="AC1892">
        <v>5649.4356249007142</v>
      </c>
      <c r="AD1892">
        <v>-84.760416666664241</v>
      </c>
      <c r="AE1892">
        <v>119.51190476190095</v>
      </c>
      <c r="AF1892">
        <v>47.736111111109494</v>
      </c>
      <c r="AG1892">
        <v>202.53333333333285</v>
      </c>
      <c r="AH1892">
        <v>46.520833333335759</v>
      </c>
      <c r="AI1892">
        <v>447.52777777778101</v>
      </c>
      <c r="AJ1892">
        <v>113.33333333333576</v>
      </c>
      <c r="AK1892">
        <v>-234.83333333333576</v>
      </c>
      <c r="AL1892">
        <v>122.33641342011401</v>
      </c>
      <c r="AM1892">
        <v>129.43009551429009</v>
      </c>
      <c r="AN1892">
        <v>125.61455758455918</v>
      </c>
      <c r="AO1892">
        <v>139.24714652082594</v>
      </c>
      <c r="AP1892">
        <v>131.36262618738624</v>
      </c>
      <c r="AQ1892">
        <v>141.75518830446549</v>
      </c>
      <c r="AR1892">
        <v>121.5411829943323</v>
      </c>
      <c r="AS1892">
        <v>140.58054915514572</v>
      </c>
      <c r="AT1892">
        <v>0</v>
      </c>
      <c r="AU1892">
        <v>0</v>
      </c>
      <c r="AV1892">
        <v>0</v>
      </c>
      <c r="AW1892">
        <v>0</v>
      </c>
    </row>
    <row r="1893" spans="1:49" x14ac:dyDescent="0.2">
      <c r="A1893" t="s">
        <v>384</v>
      </c>
      <c r="B1893" t="str">
        <f t="shared" si="145"/>
        <v>Other</v>
      </c>
      <c r="C1893" s="1" t="s">
        <v>157</v>
      </c>
      <c r="D1893" s="1">
        <f t="shared" si="146"/>
        <v>43160</v>
      </c>
      <c r="E1893">
        <f t="shared" si="147"/>
        <v>31</v>
      </c>
      <c r="F1893">
        <v>56190</v>
      </c>
      <c r="G1893" t="s">
        <v>387</v>
      </c>
      <c r="H1893" s="2">
        <f t="shared" si="148"/>
        <v>1812.5806451612902</v>
      </c>
      <c r="I1893">
        <v>17.183784862971979</v>
      </c>
      <c r="J1893" t="s">
        <v>26</v>
      </c>
      <c r="K1893" t="s">
        <v>155</v>
      </c>
      <c r="L1893">
        <v>1</v>
      </c>
      <c r="M1893">
        <f t="shared" si="149"/>
        <v>0</v>
      </c>
      <c r="N1893">
        <v>326994317.30595934</v>
      </c>
      <c r="O1893" t="s">
        <v>34</v>
      </c>
      <c r="P1893">
        <v>112638.33333333347</v>
      </c>
      <c r="Q1893">
        <v>93838.666666666599</v>
      </c>
      <c r="R1893">
        <v>80450.233333333235</v>
      </c>
      <c r="S1893">
        <v>67258.208333333256</v>
      </c>
      <c r="T1893">
        <v>89341.555555555431</v>
      </c>
      <c r="U1893">
        <v>111972.75</v>
      </c>
      <c r="V1893">
        <v>156264.66666666666</v>
      </c>
      <c r="W1893">
        <v>3776.4012544802981</v>
      </c>
      <c r="X1893">
        <v>3149.5486409796954</v>
      </c>
      <c r="Y1893">
        <v>2809.9728494623751</v>
      </c>
      <c r="Z1893">
        <v>2277.6396281361926</v>
      </c>
      <c r="AA1893">
        <v>3010.7434289127905</v>
      </c>
      <c r="AB1893">
        <v>3738.0298387096864</v>
      </c>
      <c r="AC1893">
        <v>5706.6463014460824</v>
      </c>
      <c r="AD1893">
        <v>3122.9895833333358</v>
      </c>
      <c r="AE1893">
        <v>3177.7976190476184</v>
      </c>
      <c r="AF1893">
        <v>3138.9027777777737</v>
      </c>
      <c r="AG1893">
        <v>3465.5333333333328</v>
      </c>
      <c r="AH1893">
        <v>3130.7708333333358</v>
      </c>
      <c r="AI1893">
        <v>3460.1944444444453</v>
      </c>
      <c r="AJ1893">
        <v>3159.3333333333358</v>
      </c>
      <c r="AK1893">
        <v>3851.1666666666642</v>
      </c>
      <c r="AL1893">
        <v>70.786328007750853</v>
      </c>
      <c r="AM1893">
        <v>72.269991316882852</v>
      </c>
      <c r="AN1893">
        <v>70.972316205248944</v>
      </c>
      <c r="AO1893">
        <v>80.618392349524584</v>
      </c>
      <c r="AP1893">
        <v>69.94880328892782</v>
      </c>
      <c r="AQ1893">
        <v>80.716097250914117</v>
      </c>
      <c r="AR1893">
        <v>71.631739962392203</v>
      </c>
      <c r="AS1893">
        <v>90.89736943164371</v>
      </c>
      <c r="AT1893">
        <v>0</v>
      </c>
      <c r="AU1893">
        <v>0</v>
      </c>
      <c r="AV1893">
        <v>0</v>
      </c>
      <c r="AW1893">
        <v>0</v>
      </c>
    </row>
    <row r="1894" spans="1:49" x14ac:dyDescent="0.2">
      <c r="A1894" t="s">
        <v>384</v>
      </c>
      <c r="B1894" t="str">
        <f t="shared" si="145"/>
        <v>Other</v>
      </c>
      <c r="C1894" s="1" t="s">
        <v>158</v>
      </c>
      <c r="D1894" s="1">
        <f t="shared" si="146"/>
        <v>43191</v>
      </c>
      <c r="E1894">
        <f t="shared" si="147"/>
        <v>30</v>
      </c>
      <c r="F1894">
        <v>52664</v>
      </c>
      <c r="G1894" t="s">
        <v>388</v>
      </c>
      <c r="H1894" s="2">
        <f t="shared" si="148"/>
        <v>1755.4666666666667</v>
      </c>
      <c r="I1894">
        <v>16.105478662102797</v>
      </c>
      <c r="J1894" t="s">
        <v>26</v>
      </c>
      <c r="K1894" t="s">
        <v>155</v>
      </c>
      <c r="L1894">
        <v>1</v>
      </c>
      <c r="M1894">
        <f t="shared" si="149"/>
        <v>0</v>
      </c>
      <c r="N1894">
        <v>326994317.30595934</v>
      </c>
      <c r="O1894" t="s">
        <v>37</v>
      </c>
      <c r="P1894">
        <v>113777.50000000015</v>
      </c>
      <c r="Q1894">
        <v>94785.999999999927</v>
      </c>
      <c r="R1894">
        <v>81260.949999999895</v>
      </c>
      <c r="S1894">
        <v>67934.312499999927</v>
      </c>
      <c r="T1894">
        <v>90242.999999999869</v>
      </c>
      <c r="U1894">
        <v>113105.125</v>
      </c>
      <c r="V1894">
        <v>157849</v>
      </c>
      <c r="W1894">
        <v>3813.9155529954032</v>
      </c>
      <c r="X1894">
        <v>3180.6664842549985</v>
      </c>
      <c r="Y1894">
        <v>2837.6256336405627</v>
      </c>
      <c r="Z1894">
        <v>2299.8604406681948</v>
      </c>
      <c r="AA1894">
        <v>3040.444892473125</v>
      </c>
      <c r="AB1894">
        <v>3775.1525921659077</v>
      </c>
      <c r="AC1894">
        <v>5763.8569779914505</v>
      </c>
      <c r="AD1894">
        <v>-756.01041666666424</v>
      </c>
      <c r="AE1894">
        <v>-667.48809523809905</v>
      </c>
      <c r="AF1894">
        <v>-636.43055555555475</v>
      </c>
      <c r="AG1894">
        <v>-480.86666666666861</v>
      </c>
      <c r="AH1894">
        <v>-647.97916666666424</v>
      </c>
      <c r="AI1894">
        <v>-717.47222222221899</v>
      </c>
      <c r="AJ1894">
        <v>-840.16666666666424</v>
      </c>
      <c r="AK1894">
        <v>-969.83333333333576</v>
      </c>
      <c r="AL1894">
        <v>-2.0646128524638243</v>
      </c>
      <c r="AM1894">
        <v>1.3088546041331028</v>
      </c>
      <c r="AN1894">
        <v>2.8334273163598027</v>
      </c>
      <c r="AO1894">
        <v>7.5231235323201417</v>
      </c>
      <c r="AP1894">
        <v>2.3111688803257948</v>
      </c>
      <c r="AQ1894">
        <v>0.51753094267019151</v>
      </c>
      <c r="AR1894">
        <v>-2.4236363816937683</v>
      </c>
      <c r="AS1894">
        <v>-8.945641321044377</v>
      </c>
      <c r="AT1894">
        <v>0</v>
      </c>
      <c r="AU1894">
        <v>0</v>
      </c>
      <c r="AV1894">
        <v>0</v>
      </c>
      <c r="AW1894">
        <v>0</v>
      </c>
    </row>
    <row r="1895" spans="1:49" x14ac:dyDescent="0.2">
      <c r="A1895" t="s">
        <v>384</v>
      </c>
      <c r="B1895" t="str">
        <f t="shared" si="145"/>
        <v>Other</v>
      </c>
      <c r="C1895" s="1" t="s">
        <v>159</v>
      </c>
      <c r="D1895" s="1">
        <f t="shared" si="146"/>
        <v>43221</v>
      </c>
      <c r="E1895">
        <f t="shared" si="147"/>
        <v>31</v>
      </c>
      <c r="F1895">
        <v>50858</v>
      </c>
      <c r="G1895" t="s">
        <v>389</v>
      </c>
      <c r="H1895" s="2">
        <f t="shared" si="148"/>
        <v>1640.5806451612902</v>
      </c>
      <c r="I1895">
        <v>15.553175486047852</v>
      </c>
      <c r="J1895" t="s">
        <v>26</v>
      </c>
      <c r="K1895" t="s">
        <v>155</v>
      </c>
      <c r="L1895">
        <v>1</v>
      </c>
      <c r="M1895">
        <f t="shared" si="149"/>
        <v>0</v>
      </c>
      <c r="N1895">
        <v>326994317.30595934</v>
      </c>
      <c r="O1895" t="s">
        <v>40</v>
      </c>
      <c r="P1895">
        <v>114916.66666666682</v>
      </c>
      <c r="Q1895">
        <v>95733.333333333256</v>
      </c>
      <c r="R1895">
        <v>82071.666666666555</v>
      </c>
      <c r="S1895">
        <v>68610.416666666599</v>
      </c>
      <c r="T1895">
        <v>91144.444444444307</v>
      </c>
      <c r="U1895">
        <v>114237.5</v>
      </c>
      <c r="V1895">
        <v>159433.33333333334</v>
      </c>
      <c r="W1895">
        <v>3851.4298515105083</v>
      </c>
      <c r="X1895">
        <v>3211.7843275303017</v>
      </c>
      <c r="Y1895">
        <v>2865.2784178187503</v>
      </c>
      <c r="Z1895">
        <v>2322.0812532001969</v>
      </c>
      <c r="AA1895">
        <v>3070.1463560334596</v>
      </c>
      <c r="AB1895">
        <v>3812.275345622129</v>
      </c>
      <c r="AC1895">
        <v>5821.0676545368187</v>
      </c>
      <c r="AD1895">
        <v>-1419.3854166666642</v>
      </c>
      <c r="AE1895">
        <v>-1415.7738095238092</v>
      </c>
      <c r="AF1895">
        <v>-1420.0972222222263</v>
      </c>
      <c r="AG1895">
        <v>-1363.066666666673</v>
      </c>
      <c r="AH1895">
        <v>-1327.7291666666642</v>
      </c>
      <c r="AI1895">
        <v>-1564.472222222219</v>
      </c>
      <c r="AJ1895">
        <v>-1740.1666666666642</v>
      </c>
      <c r="AK1895">
        <v>-1893.8333333333358</v>
      </c>
      <c r="AL1895">
        <v>-75.741897798700393</v>
      </c>
      <c r="AM1895">
        <v>-75.909732185421717</v>
      </c>
      <c r="AN1895">
        <v>-76.092199923783255</v>
      </c>
      <c r="AO1895">
        <v>-75.142897973056279</v>
      </c>
      <c r="AP1895">
        <v>-73.873777356233632</v>
      </c>
      <c r="AQ1895">
        <v>-81.369924254462376</v>
      </c>
      <c r="AR1895">
        <v>-86.416647134381719</v>
      </c>
      <c r="AS1895">
        <v>-94.425211213517287</v>
      </c>
      <c r="AT1895">
        <v>0</v>
      </c>
      <c r="AU1895">
        <v>0</v>
      </c>
      <c r="AV1895">
        <v>0</v>
      </c>
      <c r="AW1895">
        <v>0</v>
      </c>
    </row>
    <row r="1896" spans="1:49" x14ac:dyDescent="0.2">
      <c r="A1896" t="s">
        <v>384</v>
      </c>
      <c r="B1896" t="str">
        <f t="shared" si="145"/>
        <v>Other</v>
      </c>
      <c r="C1896" s="1" t="s">
        <v>160</v>
      </c>
      <c r="D1896" s="1">
        <f t="shared" si="146"/>
        <v>43252</v>
      </c>
      <c r="E1896">
        <f t="shared" si="147"/>
        <v>30</v>
      </c>
      <c r="F1896">
        <v>48860</v>
      </c>
      <c r="G1896" t="s">
        <v>390</v>
      </c>
      <c r="H1896" s="2">
        <f t="shared" si="148"/>
        <v>1628.6666666666667</v>
      </c>
      <c r="I1896">
        <v>14.942155693269457</v>
      </c>
      <c r="J1896" t="s">
        <v>26</v>
      </c>
      <c r="K1896" t="s">
        <v>155</v>
      </c>
      <c r="L1896">
        <v>1</v>
      </c>
      <c r="M1896">
        <f t="shared" si="149"/>
        <v>0</v>
      </c>
      <c r="N1896">
        <v>326994317.30595934</v>
      </c>
      <c r="O1896" t="s">
        <v>43</v>
      </c>
      <c r="P1896">
        <v>116055.83333333349</v>
      </c>
      <c r="Q1896">
        <v>96680.666666666584</v>
      </c>
      <c r="R1896">
        <v>82882.383333333215</v>
      </c>
      <c r="S1896">
        <v>69286.52083333327</v>
      </c>
      <c r="T1896">
        <v>92045.888888888745</v>
      </c>
      <c r="U1896">
        <v>115369.875</v>
      </c>
      <c r="V1896">
        <v>161017.66666666669</v>
      </c>
      <c r="W1896">
        <v>3888.9441500256135</v>
      </c>
      <c r="X1896">
        <v>3242.9021708056048</v>
      </c>
      <c r="Y1896">
        <v>2892.9312019969379</v>
      </c>
      <c r="Z1896">
        <v>2344.302065732199</v>
      </c>
      <c r="AA1896">
        <v>3099.8478195937942</v>
      </c>
      <c r="AB1896">
        <v>3849.3980990783502</v>
      </c>
      <c r="AC1896">
        <v>5878.2783310821869</v>
      </c>
      <c r="AD1896">
        <v>-3937.3854166666642</v>
      </c>
      <c r="AE1896">
        <v>-3969.7738095238092</v>
      </c>
      <c r="AF1896">
        <v>-4020.4305555555547</v>
      </c>
      <c r="AG1896">
        <v>-4092.066666666673</v>
      </c>
      <c r="AH1896">
        <v>-3892.7291666666642</v>
      </c>
      <c r="AI1896">
        <v>-4039.8055555555547</v>
      </c>
      <c r="AJ1896">
        <v>-4117.6666666666642</v>
      </c>
      <c r="AK1896">
        <v>-4155.8333333333358</v>
      </c>
      <c r="AL1896">
        <v>-108.11044618579717</v>
      </c>
      <c r="AM1896">
        <v>-108.7673358720574</v>
      </c>
      <c r="AN1896">
        <v>-109.96657268363992</v>
      </c>
      <c r="AO1896">
        <v>-112.85020980101331</v>
      </c>
      <c r="AP1896">
        <v>-105.84716445300774</v>
      </c>
      <c r="AQ1896">
        <v>-110.22691350177433</v>
      </c>
      <c r="AR1896">
        <v>-111.67363638169377</v>
      </c>
      <c r="AS1896">
        <v>-115.14564132104442</v>
      </c>
      <c r="AT1896">
        <v>0</v>
      </c>
      <c r="AU1896">
        <v>0</v>
      </c>
      <c r="AV1896">
        <v>0</v>
      </c>
      <c r="AW1896">
        <v>0</v>
      </c>
    </row>
    <row r="1897" spans="1:49" x14ac:dyDescent="0.2">
      <c r="A1897" t="s">
        <v>384</v>
      </c>
      <c r="B1897" t="str">
        <f t="shared" si="145"/>
        <v>Other</v>
      </c>
      <c r="C1897" s="1" t="s">
        <v>161</v>
      </c>
      <c r="D1897" s="1">
        <f t="shared" si="146"/>
        <v>43282</v>
      </c>
      <c r="E1897">
        <f t="shared" si="147"/>
        <v>31</v>
      </c>
      <c r="F1897">
        <v>50401</v>
      </c>
      <c r="G1897" t="s">
        <v>391</v>
      </c>
      <c r="H1897" s="2">
        <f t="shared" si="148"/>
        <v>1625.8387096774193</v>
      </c>
      <c r="I1897">
        <v>15.41341770561756</v>
      </c>
      <c r="J1897" t="s">
        <v>26</v>
      </c>
      <c r="K1897" t="s">
        <v>155</v>
      </c>
      <c r="L1897">
        <v>1</v>
      </c>
      <c r="M1897">
        <f t="shared" si="149"/>
        <v>0</v>
      </c>
      <c r="N1897">
        <v>326994317.30595934</v>
      </c>
      <c r="O1897" t="s">
        <v>46</v>
      </c>
      <c r="P1897">
        <v>117195.00000000016</v>
      </c>
      <c r="Q1897">
        <v>97627.999999999913</v>
      </c>
      <c r="R1897">
        <v>83693.099999999875</v>
      </c>
      <c r="S1897">
        <v>69962.624999999942</v>
      </c>
      <c r="T1897">
        <v>92947.333333333183</v>
      </c>
      <c r="U1897">
        <v>116502.25</v>
      </c>
      <c r="V1897">
        <v>162602.00000000003</v>
      </c>
      <c r="W1897">
        <v>3926.4584485407186</v>
      </c>
      <c r="X1897">
        <v>3274.0200140809079</v>
      </c>
      <c r="Y1897">
        <v>2920.5839861751256</v>
      </c>
      <c r="Z1897">
        <v>2366.5228782642012</v>
      </c>
      <c r="AA1897">
        <v>3129.5492831541287</v>
      </c>
      <c r="AB1897">
        <v>3886.5208525345715</v>
      </c>
      <c r="AC1897">
        <v>5935.4890076275551</v>
      </c>
      <c r="AD1897">
        <v>-2721.2604166666642</v>
      </c>
      <c r="AE1897">
        <v>-2810.3452380952367</v>
      </c>
      <c r="AF1897">
        <v>-2835.5972222222263</v>
      </c>
      <c r="AG1897">
        <v>-2982.066666666673</v>
      </c>
      <c r="AH1897">
        <v>-2707.9791666666642</v>
      </c>
      <c r="AI1897">
        <v>-2979.8055555555547</v>
      </c>
      <c r="AJ1897">
        <v>-2992.1666666666642</v>
      </c>
      <c r="AK1897">
        <v>-3723.8333333333358</v>
      </c>
      <c r="AL1897">
        <v>-117.73786554063645</v>
      </c>
      <c r="AM1897">
        <v>-120.89590730062901</v>
      </c>
      <c r="AN1897">
        <v>-121.75349024636375</v>
      </c>
      <c r="AO1897">
        <v>-127.36870442466898</v>
      </c>
      <c r="AP1897">
        <v>-118.39797090462048</v>
      </c>
      <c r="AQ1897">
        <v>-127.02583823295708</v>
      </c>
      <c r="AR1897">
        <v>-126.8037439085756</v>
      </c>
      <c r="AS1897">
        <v>-153.4574692780343</v>
      </c>
      <c r="AT1897">
        <v>0</v>
      </c>
      <c r="AU1897">
        <v>0</v>
      </c>
      <c r="AV1897">
        <v>0</v>
      </c>
      <c r="AW1897">
        <v>0</v>
      </c>
    </row>
    <row r="1898" spans="1:49" x14ac:dyDescent="0.2">
      <c r="A1898" t="s">
        <v>384</v>
      </c>
      <c r="B1898" t="str">
        <f t="shared" si="145"/>
        <v>Other</v>
      </c>
      <c r="C1898" s="1" t="s">
        <v>162</v>
      </c>
      <c r="D1898" s="1">
        <f t="shared" si="146"/>
        <v>43313</v>
      </c>
      <c r="E1898">
        <f t="shared" si="147"/>
        <v>31</v>
      </c>
      <c r="F1898">
        <v>50979</v>
      </c>
      <c r="G1898" t="s">
        <v>392</v>
      </c>
      <c r="H1898" s="2">
        <f t="shared" si="148"/>
        <v>1644.483870967742</v>
      </c>
      <c r="I1898">
        <v>15.59017918721211</v>
      </c>
      <c r="J1898" t="s">
        <v>26</v>
      </c>
      <c r="K1898" t="s">
        <v>155</v>
      </c>
      <c r="L1898">
        <v>1</v>
      </c>
      <c r="M1898">
        <f t="shared" si="149"/>
        <v>0</v>
      </c>
      <c r="N1898">
        <v>326994317.30595934</v>
      </c>
      <c r="O1898" t="s">
        <v>49</v>
      </c>
      <c r="P1898">
        <v>118334.16666666683</v>
      </c>
      <c r="Q1898">
        <v>98575.333333333241</v>
      </c>
      <c r="R1898">
        <v>84503.816666666535</v>
      </c>
      <c r="S1898">
        <v>70638.729166666613</v>
      </c>
      <c r="T1898">
        <v>93848.777777777621</v>
      </c>
      <c r="U1898">
        <v>117634.625</v>
      </c>
      <c r="V1898">
        <v>164186.33333333337</v>
      </c>
      <c r="W1898">
        <v>3963.9727470558237</v>
      </c>
      <c r="X1898">
        <v>3305.137857356211</v>
      </c>
      <c r="Y1898">
        <v>2948.2367703533132</v>
      </c>
      <c r="Z1898">
        <v>2388.7436907962033</v>
      </c>
      <c r="AA1898">
        <v>3159.2507467144633</v>
      </c>
      <c r="AB1898">
        <v>3923.6436059907928</v>
      </c>
      <c r="AC1898">
        <v>5992.6996841729233</v>
      </c>
      <c r="AD1898">
        <v>-2523.8854166666642</v>
      </c>
      <c r="AE1898">
        <v>-2548.3452380952367</v>
      </c>
      <c r="AF1898">
        <v>-2596.5972222222263</v>
      </c>
      <c r="AG1898">
        <v>-2803.2666666666701</v>
      </c>
      <c r="AH1898">
        <v>-2616.2291666666642</v>
      </c>
      <c r="AI1898">
        <v>-2710.472222222219</v>
      </c>
      <c r="AJ1898">
        <v>-2587.1666666666642</v>
      </c>
      <c r="AK1898">
        <v>-2892.8333333333358</v>
      </c>
      <c r="AL1898">
        <v>-111.37093005676525</v>
      </c>
      <c r="AM1898">
        <v>-112.44429439740293</v>
      </c>
      <c r="AN1898">
        <v>-114.04381282700933</v>
      </c>
      <c r="AO1898">
        <v>-121.60096248918512</v>
      </c>
      <c r="AP1898">
        <v>-115.43829348526583</v>
      </c>
      <c r="AQ1898">
        <v>-118.33766618994628</v>
      </c>
      <c r="AR1898">
        <v>-113.7392277795434</v>
      </c>
      <c r="AS1898">
        <v>-126.65101766513044</v>
      </c>
      <c r="AT1898">
        <v>0</v>
      </c>
      <c r="AU1898">
        <v>0</v>
      </c>
      <c r="AV1898">
        <v>0</v>
      </c>
      <c r="AW1898">
        <v>0</v>
      </c>
    </row>
    <row r="1899" spans="1:49" x14ac:dyDescent="0.2">
      <c r="A1899" t="s">
        <v>384</v>
      </c>
      <c r="B1899" t="str">
        <f t="shared" si="145"/>
        <v>Other</v>
      </c>
      <c r="C1899" s="1" t="s">
        <v>163</v>
      </c>
      <c r="D1899" s="1">
        <f t="shared" si="146"/>
        <v>43344</v>
      </c>
      <c r="E1899">
        <f t="shared" si="147"/>
        <v>30</v>
      </c>
      <c r="F1899">
        <v>49825</v>
      </c>
      <c r="G1899" t="s">
        <v>393</v>
      </c>
      <c r="H1899" s="2">
        <f t="shared" si="148"/>
        <v>1660.8333333333333</v>
      </c>
      <c r="I1899">
        <v>15.237267855447211</v>
      </c>
      <c r="J1899" t="s">
        <v>26</v>
      </c>
      <c r="K1899" t="s">
        <v>155</v>
      </c>
      <c r="L1899">
        <v>1</v>
      </c>
      <c r="M1899">
        <f t="shared" si="149"/>
        <v>0</v>
      </c>
      <c r="N1899">
        <v>326994317.30595934</v>
      </c>
      <c r="O1899" t="s">
        <v>52</v>
      </c>
      <c r="P1899">
        <v>119473.3333333335</v>
      </c>
      <c r="Q1899">
        <v>99522.66666666657</v>
      </c>
      <c r="R1899">
        <v>85314.533333333195</v>
      </c>
      <c r="S1899">
        <v>71314.833333333285</v>
      </c>
      <c r="T1899">
        <v>94750.222222222059</v>
      </c>
      <c r="U1899">
        <v>118767</v>
      </c>
      <c r="V1899">
        <v>165770.66666666672</v>
      </c>
      <c r="W1899">
        <v>4001.4870455709288</v>
      </c>
      <c r="X1899">
        <v>3336.2557006315142</v>
      </c>
      <c r="Y1899">
        <v>2975.8895545315008</v>
      </c>
      <c r="Z1899">
        <v>2410.9645033282054</v>
      </c>
      <c r="AA1899">
        <v>3188.9522102747978</v>
      </c>
      <c r="AB1899">
        <v>3960.7663594470141</v>
      </c>
      <c r="AC1899">
        <v>6049.9103607182915</v>
      </c>
      <c r="AD1899">
        <v>-3041.7604166666642</v>
      </c>
      <c r="AE1899">
        <v>-3149.6309523809541</v>
      </c>
      <c r="AF1899">
        <v>-3210.4305555555547</v>
      </c>
      <c r="AG1899">
        <v>-3399.4666666666672</v>
      </c>
      <c r="AH1899">
        <v>-3083.9791666666642</v>
      </c>
      <c r="AI1899">
        <v>-3162.8055555555547</v>
      </c>
      <c r="AJ1899">
        <v>-2948.1666666666642</v>
      </c>
      <c r="AK1899">
        <v>-2980.8333333333358</v>
      </c>
      <c r="AL1899">
        <v>-78.256279519130658</v>
      </c>
      <c r="AM1899">
        <v>-81.429240633962308</v>
      </c>
      <c r="AN1899">
        <v>-82.966572683639924</v>
      </c>
      <c r="AO1899">
        <v>-89.763543134346492</v>
      </c>
      <c r="AP1899">
        <v>-78.888831119674478</v>
      </c>
      <c r="AQ1899">
        <v>-80.993580168440985</v>
      </c>
      <c r="AR1899">
        <v>-72.690303048360875</v>
      </c>
      <c r="AS1899">
        <v>-75.978974654378362</v>
      </c>
      <c r="AT1899">
        <v>0</v>
      </c>
      <c r="AU1899">
        <v>0</v>
      </c>
      <c r="AV1899">
        <v>0</v>
      </c>
      <c r="AW1899">
        <v>0</v>
      </c>
    </row>
    <row r="1900" spans="1:49" x14ac:dyDescent="0.2">
      <c r="A1900" t="s">
        <v>384</v>
      </c>
      <c r="B1900" t="str">
        <f t="shared" si="145"/>
        <v>Other</v>
      </c>
      <c r="C1900" s="1" t="s">
        <v>164</v>
      </c>
      <c r="D1900" s="1">
        <f t="shared" si="146"/>
        <v>43374</v>
      </c>
      <c r="E1900">
        <f t="shared" si="147"/>
        <v>31</v>
      </c>
      <c r="F1900">
        <v>53644</v>
      </c>
      <c r="G1900" t="s">
        <v>394</v>
      </c>
      <c r="H1900" s="2">
        <f t="shared" si="148"/>
        <v>1730.4516129032259</v>
      </c>
      <c r="I1900">
        <v>16.405178059962072</v>
      </c>
      <c r="J1900" t="s">
        <v>26</v>
      </c>
      <c r="K1900" t="s">
        <v>155</v>
      </c>
      <c r="L1900">
        <v>1</v>
      </c>
      <c r="M1900">
        <f t="shared" si="149"/>
        <v>0</v>
      </c>
      <c r="N1900">
        <v>326994317.30595934</v>
      </c>
      <c r="O1900" t="s">
        <v>55</v>
      </c>
      <c r="P1900">
        <v>120612.50000000017</v>
      </c>
      <c r="Q1900">
        <v>100469.9999999999</v>
      </c>
      <c r="R1900">
        <v>86125.249999999854</v>
      </c>
      <c r="S1900">
        <v>71990.937499999956</v>
      </c>
      <c r="T1900">
        <v>95651.666666666497</v>
      </c>
      <c r="U1900">
        <v>119899.375</v>
      </c>
      <c r="V1900">
        <v>167355.00000000006</v>
      </c>
      <c r="W1900">
        <v>4039.0013440860339</v>
      </c>
      <c r="X1900">
        <v>3367.3735439068173</v>
      </c>
      <c r="Y1900">
        <v>3003.5423387096885</v>
      </c>
      <c r="Z1900">
        <v>2433.1853158602075</v>
      </c>
      <c r="AA1900">
        <v>3218.6536738351324</v>
      </c>
      <c r="AB1900">
        <v>3997.8891129032354</v>
      </c>
      <c r="AC1900">
        <v>6107.1210372636597</v>
      </c>
      <c r="AD1900">
        <v>69.239583333335759</v>
      </c>
      <c r="AE1900">
        <v>-48.773809523809177</v>
      </c>
      <c r="AF1900">
        <v>-117.93055555555475</v>
      </c>
      <c r="AG1900">
        <v>-412.66666666667152</v>
      </c>
      <c r="AH1900">
        <v>-246.47916666666424</v>
      </c>
      <c r="AI1900">
        <v>-102.13888888889051</v>
      </c>
      <c r="AJ1900">
        <v>108.83333333333576</v>
      </c>
      <c r="AK1900">
        <v>-245.83333333333576</v>
      </c>
      <c r="AL1900">
        <v>-27.721736508377944</v>
      </c>
      <c r="AM1900">
        <v>-31.812957991873191</v>
      </c>
      <c r="AN1900">
        <v>-34.086823579697466</v>
      </c>
      <c r="AO1900">
        <v>-44.484833456927163</v>
      </c>
      <c r="AP1900">
        <v>-38.994745098169233</v>
      </c>
      <c r="AQ1900">
        <v>-34.197881243709844</v>
      </c>
      <c r="AR1900">
        <v>-26.771485844059953</v>
      </c>
      <c r="AS1900">
        <v>-41.26392089093747</v>
      </c>
      <c r="AT1900">
        <v>0</v>
      </c>
      <c r="AU1900">
        <v>0</v>
      </c>
      <c r="AV1900">
        <v>0</v>
      </c>
      <c r="AW1900">
        <v>0</v>
      </c>
    </row>
    <row r="1901" spans="1:49" x14ac:dyDescent="0.2">
      <c r="A1901" t="s">
        <v>384</v>
      </c>
      <c r="B1901" t="str">
        <f t="shared" si="145"/>
        <v>Other</v>
      </c>
      <c r="C1901" s="1" t="s">
        <v>165</v>
      </c>
      <c r="D1901" s="1">
        <f t="shared" si="146"/>
        <v>43405</v>
      </c>
      <c r="E1901">
        <f t="shared" si="147"/>
        <v>30</v>
      </c>
      <c r="F1901">
        <v>54024</v>
      </c>
      <c r="G1901" t="s">
        <v>395</v>
      </c>
      <c r="H1901" s="2">
        <f t="shared" si="148"/>
        <v>1800.8</v>
      </c>
      <c r="I1901">
        <v>16.521388030560566</v>
      </c>
      <c r="J1901" t="s">
        <v>26</v>
      </c>
      <c r="K1901" t="s">
        <v>155</v>
      </c>
      <c r="L1901">
        <v>1</v>
      </c>
      <c r="M1901">
        <f t="shared" si="149"/>
        <v>0</v>
      </c>
      <c r="N1901">
        <v>326994317.30595934</v>
      </c>
      <c r="O1901" t="s">
        <v>58</v>
      </c>
      <c r="P1901">
        <v>121751.66666666685</v>
      </c>
      <c r="Q1901">
        <v>101417.33333333323</v>
      </c>
      <c r="R1901">
        <v>86935.966666666514</v>
      </c>
      <c r="S1901">
        <v>72667.041666666628</v>
      </c>
      <c r="T1901">
        <v>96553.111111110935</v>
      </c>
      <c r="U1901">
        <v>121031.75</v>
      </c>
      <c r="V1901">
        <v>168939.3333333334</v>
      </c>
      <c r="W1901">
        <v>4076.515642601139</v>
      </c>
      <c r="X1901">
        <v>3398.4913871821204</v>
      </c>
      <c r="Y1901">
        <v>3031.1951228878761</v>
      </c>
      <c r="Z1901">
        <v>2455.4061283922097</v>
      </c>
      <c r="AA1901">
        <v>3248.355137395467</v>
      </c>
      <c r="AB1901">
        <v>4035.0118663594567</v>
      </c>
      <c r="AC1901">
        <v>6164.3317138090279</v>
      </c>
      <c r="AD1901">
        <v>363.36458333333576</v>
      </c>
      <c r="AE1901">
        <v>224.65476190476329</v>
      </c>
      <c r="AF1901">
        <v>159.90277777777374</v>
      </c>
      <c r="AG1901">
        <v>-128.66666666667152</v>
      </c>
      <c r="AH1901">
        <v>1.2708333333357587</v>
      </c>
      <c r="AI1901">
        <v>-199.13888888889051</v>
      </c>
      <c r="AJ1901">
        <v>245.33333333333576</v>
      </c>
      <c r="AK1901">
        <v>343.16666666666424</v>
      </c>
      <c r="AL1901">
        <v>35.247887147535721</v>
      </c>
      <c r="AM1901">
        <v>31.046949842228059</v>
      </c>
      <c r="AN1901">
        <v>29.377871760804283</v>
      </c>
      <c r="AO1901">
        <v>19.263123532319923</v>
      </c>
      <c r="AP1901">
        <v>23.952835546991992</v>
      </c>
      <c r="AQ1901">
        <v>17.795308720447565</v>
      </c>
      <c r="AR1901">
        <v>33.759696951639171</v>
      </c>
      <c r="AS1901">
        <v>34.821025345621592</v>
      </c>
      <c r="AT1901">
        <v>0</v>
      </c>
      <c r="AU1901">
        <v>0</v>
      </c>
      <c r="AV1901">
        <v>0</v>
      </c>
      <c r="AW1901">
        <v>0</v>
      </c>
    </row>
    <row r="1902" spans="1:49" x14ac:dyDescent="0.2">
      <c r="A1902" t="s">
        <v>384</v>
      </c>
      <c r="B1902" t="str">
        <f t="shared" si="145"/>
        <v>Other</v>
      </c>
      <c r="C1902" s="1" t="s">
        <v>166</v>
      </c>
      <c r="D1902" s="1">
        <f t="shared" si="146"/>
        <v>43435</v>
      </c>
      <c r="E1902">
        <f t="shared" si="147"/>
        <v>31</v>
      </c>
      <c r="F1902">
        <v>57871</v>
      </c>
      <c r="G1902" t="s">
        <v>396</v>
      </c>
      <c r="H1902" s="2">
        <f t="shared" si="148"/>
        <v>1866.8064516129032</v>
      </c>
      <c r="I1902">
        <v>17.697861075014259</v>
      </c>
      <c r="J1902" t="s">
        <v>26</v>
      </c>
      <c r="K1902" t="s">
        <v>155</v>
      </c>
      <c r="L1902">
        <v>1</v>
      </c>
      <c r="M1902">
        <f t="shared" si="149"/>
        <v>0</v>
      </c>
      <c r="N1902">
        <v>326994317.30595934</v>
      </c>
      <c r="O1902" t="s">
        <v>61</v>
      </c>
      <c r="P1902">
        <v>122890.83333333352</v>
      </c>
      <c r="Q1902">
        <v>102364.66666666656</v>
      </c>
      <c r="R1902">
        <v>87746.683333333174</v>
      </c>
      <c r="S1902">
        <v>73343.145833333299</v>
      </c>
      <c r="T1902">
        <v>97454.555555555373</v>
      </c>
      <c r="U1902">
        <v>122164.125</v>
      </c>
      <c r="V1902">
        <v>170523.66666666674</v>
      </c>
      <c r="W1902">
        <v>4114.0299411162441</v>
      </c>
      <c r="X1902">
        <v>3429.6092304574236</v>
      </c>
      <c r="Y1902">
        <v>3058.8479070660637</v>
      </c>
      <c r="Z1902">
        <v>2477.6269409242118</v>
      </c>
      <c r="AA1902">
        <v>3278.0566009558015</v>
      </c>
      <c r="AB1902">
        <v>4072.134619815678</v>
      </c>
      <c r="AC1902">
        <v>6221.542390354396</v>
      </c>
      <c r="AD1902">
        <v>4779.2395833333358</v>
      </c>
      <c r="AE1902">
        <v>4608.9404761904734</v>
      </c>
      <c r="AF1902">
        <v>4867.4027777777737</v>
      </c>
      <c r="AG1902">
        <v>4600.7333333333299</v>
      </c>
      <c r="AH1902">
        <v>4949.2708333333358</v>
      </c>
      <c r="AI1902">
        <v>4860.527777777781</v>
      </c>
      <c r="AJ1902">
        <v>6126.3333333333358</v>
      </c>
      <c r="AK1902">
        <v>6327.1666666666642</v>
      </c>
      <c r="AL1902">
        <v>124.21374736258963</v>
      </c>
      <c r="AM1902">
        <v>118.43588993439403</v>
      </c>
      <c r="AN1902">
        <v>126.73038072137797</v>
      </c>
      <c r="AO1902">
        <v>117.23774718823415</v>
      </c>
      <c r="AP1902">
        <v>128.61009361150832</v>
      </c>
      <c r="AQ1902">
        <v>125.88814026166642</v>
      </c>
      <c r="AR1902">
        <v>167.34141738174685</v>
      </c>
      <c r="AS1902">
        <v>170.76833717357863</v>
      </c>
      <c r="AT1902">
        <v>0</v>
      </c>
      <c r="AU1902">
        <v>0</v>
      </c>
      <c r="AV1902">
        <v>0</v>
      </c>
      <c r="AW1902">
        <v>0</v>
      </c>
    </row>
    <row r="1903" spans="1:49" x14ac:dyDescent="0.2">
      <c r="A1903" t="s">
        <v>384</v>
      </c>
      <c r="B1903" t="str">
        <f t="shared" si="145"/>
        <v>Other</v>
      </c>
      <c r="C1903" s="1" t="s">
        <v>167</v>
      </c>
      <c r="D1903" s="1">
        <f t="shared" si="146"/>
        <v>43466</v>
      </c>
      <c r="E1903">
        <f t="shared" si="147"/>
        <v>31</v>
      </c>
      <c r="F1903">
        <v>59598</v>
      </c>
      <c r="G1903" t="s">
        <v>385</v>
      </c>
      <c r="H1903" s="2">
        <f t="shared" si="148"/>
        <v>1922.516129032258</v>
      </c>
      <c r="I1903">
        <v>18.166219577582094</v>
      </c>
      <c r="J1903" t="s">
        <v>26</v>
      </c>
      <c r="K1903" t="s">
        <v>168</v>
      </c>
      <c r="L1903">
        <v>1</v>
      </c>
      <c r="M1903">
        <f t="shared" si="149"/>
        <v>0</v>
      </c>
      <c r="N1903">
        <v>328070459.26906294</v>
      </c>
      <c r="O1903" t="s">
        <v>28</v>
      </c>
      <c r="P1903">
        <v>124030.00000000019</v>
      </c>
      <c r="Q1903">
        <v>103311.99999999988</v>
      </c>
      <c r="R1903">
        <v>88557.399999999834</v>
      </c>
      <c r="S1903">
        <v>74019.249999999971</v>
      </c>
      <c r="T1903">
        <v>98355.999999999811</v>
      </c>
      <c r="U1903">
        <v>123296.5</v>
      </c>
      <c r="V1903">
        <v>172108.00000000009</v>
      </c>
      <c r="W1903">
        <v>4151.5442396313492</v>
      </c>
      <c r="X1903">
        <v>3460.7270737327267</v>
      </c>
      <c r="Y1903">
        <v>3086.5006912442514</v>
      </c>
      <c r="Z1903">
        <v>2499.8477534562139</v>
      </c>
      <c r="AA1903">
        <v>3307.7580645161361</v>
      </c>
      <c r="AB1903">
        <v>4109.2573732718993</v>
      </c>
      <c r="AC1903">
        <v>6278.7530668997642</v>
      </c>
      <c r="AD1903">
        <v>6149.6145833333358</v>
      </c>
      <c r="AE1903">
        <v>6479.2261904761908</v>
      </c>
      <c r="AF1903">
        <v>6623.5694444444453</v>
      </c>
      <c r="AG1903">
        <v>7393.3333333333285</v>
      </c>
      <c r="AH1903">
        <v>6395.2708333333358</v>
      </c>
      <c r="AI1903">
        <v>6707.8611111111095</v>
      </c>
      <c r="AJ1903">
        <v>5472.3333333333358</v>
      </c>
      <c r="AK1903">
        <v>6576.1666666666642</v>
      </c>
      <c r="AL1903">
        <v>168.41939252387965</v>
      </c>
      <c r="AM1903">
        <v>178.76768716941706</v>
      </c>
      <c r="AN1903">
        <v>183.38091835578643</v>
      </c>
      <c r="AO1903">
        <v>207.32161815597578</v>
      </c>
      <c r="AP1903">
        <v>175.25525490183054</v>
      </c>
      <c r="AQ1903">
        <v>185.47953811112848</v>
      </c>
      <c r="AR1903">
        <v>146.2446431881981</v>
      </c>
      <c r="AS1903">
        <v>178.8005952380945</v>
      </c>
      <c r="AT1903">
        <v>0</v>
      </c>
      <c r="AU1903">
        <v>0</v>
      </c>
      <c r="AV1903">
        <v>103.84287324995194</v>
      </c>
      <c r="AW1903">
        <v>0</v>
      </c>
    </row>
    <row r="1904" spans="1:49" x14ac:dyDescent="0.2">
      <c r="A1904" t="s">
        <v>384</v>
      </c>
      <c r="B1904" t="str">
        <f t="shared" si="145"/>
        <v>Other</v>
      </c>
      <c r="C1904" s="1" t="s">
        <v>169</v>
      </c>
      <c r="D1904" s="1">
        <f t="shared" si="146"/>
        <v>43497</v>
      </c>
      <c r="E1904">
        <f t="shared" si="147"/>
        <v>28</v>
      </c>
      <c r="F1904">
        <v>53337</v>
      </c>
      <c r="G1904" t="s">
        <v>386</v>
      </c>
      <c r="H1904" s="2">
        <f t="shared" si="148"/>
        <v>1904.8928571428571</v>
      </c>
      <c r="I1904">
        <v>16.257788073584621</v>
      </c>
      <c r="J1904" t="s">
        <v>26</v>
      </c>
      <c r="K1904" t="s">
        <v>168</v>
      </c>
      <c r="L1904">
        <v>1</v>
      </c>
      <c r="M1904">
        <f t="shared" si="149"/>
        <v>0</v>
      </c>
      <c r="N1904">
        <v>328070459.26906294</v>
      </c>
      <c r="O1904" t="s">
        <v>31</v>
      </c>
      <c r="P1904">
        <v>125169.16666666686</v>
      </c>
      <c r="Q1904">
        <v>104259.33333333321</v>
      </c>
      <c r="R1904">
        <v>89368.116666666494</v>
      </c>
      <c r="S1904">
        <v>74695.354166666642</v>
      </c>
      <c r="T1904">
        <v>99257.444444444249</v>
      </c>
      <c r="U1904">
        <v>124428.875</v>
      </c>
      <c r="V1904">
        <v>173692.33333333343</v>
      </c>
      <c r="W1904">
        <v>4189.0585381464543</v>
      </c>
      <c r="X1904">
        <v>3491.8449170080298</v>
      </c>
      <c r="Y1904">
        <v>3114.153475422439</v>
      </c>
      <c r="Z1904">
        <v>2522.0685659882161</v>
      </c>
      <c r="AA1904">
        <v>3337.4595280764706</v>
      </c>
      <c r="AB1904">
        <v>4146.3801267281206</v>
      </c>
      <c r="AC1904">
        <v>6335.9637434451324</v>
      </c>
      <c r="AD1904">
        <v>-84.760416666664241</v>
      </c>
      <c r="AE1904">
        <v>119.51190476190095</v>
      </c>
      <c r="AF1904">
        <v>47.736111111109494</v>
      </c>
      <c r="AG1904">
        <v>202.53333333333285</v>
      </c>
      <c r="AH1904">
        <v>46.520833333335759</v>
      </c>
      <c r="AI1904">
        <v>447.52777777778101</v>
      </c>
      <c r="AJ1904">
        <v>113.33333333333576</v>
      </c>
      <c r="AK1904">
        <v>-234.83333333333576</v>
      </c>
      <c r="AL1904">
        <v>122.33641342011401</v>
      </c>
      <c r="AM1904">
        <v>129.43009551429009</v>
      </c>
      <c r="AN1904">
        <v>125.61455758455918</v>
      </c>
      <c r="AO1904">
        <v>139.24714652082594</v>
      </c>
      <c r="AP1904">
        <v>131.36262618738624</v>
      </c>
      <c r="AQ1904">
        <v>141.75518830446549</v>
      </c>
      <c r="AR1904">
        <v>121.5411829943323</v>
      </c>
      <c r="AS1904">
        <v>140.58054915514572</v>
      </c>
      <c r="AT1904">
        <v>0</v>
      </c>
      <c r="AU1904">
        <v>0</v>
      </c>
      <c r="AV1904">
        <v>0</v>
      </c>
      <c r="AW1904">
        <v>0</v>
      </c>
    </row>
    <row r="1905" spans="1:49" x14ac:dyDescent="0.2">
      <c r="A1905" t="s">
        <v>384</v>
      </c>
      <c r="B1905" t="str">
        <f t="shared" si="145"/>
        <v>Other</v>
      </c>
      <c r="C1905" s="1" t="s">
        <v>170</v>
      </c>
      <c r="D1905" s="1">
        <f t="shared" si="146"/>
        <v>43525</v>
      </c>
      <c r="E1905">
        <f t="shared" si="147"/>
        <v>31</v>
      </c>
      <c r="F1905">
        <v>58236</v>
      </c>
      <c r="G1905" t="s">
        <v>387</v>
      </c>
      <c r="H1905" s="2">
        <f t="shared" si="148"/>
        <v>1878.5806451612902</v>
      </c>
      <c r="I1905">
        <v>17.751064856539998</v>
      </c>
      <c r="J1905" t="s">
        <v>26</v>
      </c>
      <c r="K1905" t="s">
        <v>168</v>
      </c>
      <c r="L1905">
        <v>1</v>
      </c>
      <c r="M1905">
        <f t="shared" si="149"/>
        <v>0</v>
      </c>
      <c r="N1905">
        <v>328070459.26906294</v>
      </c>
      <c r="O1905" t="s">
        <v>34</v>
      </c>
      <c r="P1905">
        <v>126308.33333333353</v>
      </c>
      <c r="Q1905">
        <v>105206.66666666654</v>
      </c>
      <c r="R1905">
        <v>90178.833333333154</v>
      </c>
      <c r="S1905">
        <v>75371.458333333314</v>
      </c>
      <c r="T1905">
        <v>100158.88888888869</v>
      </c>
      <c r="U1905">
        <v>125561.25</v>
      </c>
      <c r="V1905">
        <v>175276.66666666677</v>
      </c>
      <c r="W1905">
        <v>4226.5728366615594</v>
      </c>
      <c r="X1905">
        <v>3522.962760283333</v>
      </c>
      <c r="Y1905">
        <v>3141.8062596006266</v>
      </c>
      <c r="Z1905">
        <v>2544.2893785202182</v>
      </c>
      <c r="AA1905">
        <v>3367.1609916368052</v>
      </c>
      <c r="AB1905">
        <v>4183.5028801843418</v>
      </c>
      <c r="AC1905">
        <v>6393.1744199905006</v>
      </c>
      <c r="AD1905">
        <v>3122.9895833333358</v>
      </c>
      <c r="AE1905">
        <v>3177.7976190476184</v>
      </c>
      <c r="AF1905">
        <v>3138.9027777777737</v>
      </c>
      <c r="AG1905">
        <v>3465.5333333333328</v>
      </c>
      <c r="AH1905">
        <v>3130.7708333333358</v>
      </c>
      <c r="AI1905">
        <v>3460.1944444444453</v>
      </c>
      <c r="AJ1905">
        <v>3159.3333333333358</v>
      </c>
      <c r="AK1905">
        <v>3851.1666666666642</v>
      </c>
      <c r="AL1905">
        <v>70.786328007750853</v>
      </c>
      <c r="AM1905">
        <v>72.269991316882852</v>
      </c>
      <c r="AN1905">
        <v>70.972316205248944</v>
      </c>
      <c r="AO1905">
        <v>80.618392349524584</v>
      </c>
      <c r="AP1905">
        <v>69.94880328892782</v>
      </c>
      <c r="AQ1905">
        <v>80.716097250914117</v>
      </c>
      <c r="AR1905">
        <v>71.631739962392203</v>
      </c>
      <c r="AS1905">
        <v>90.89736943164371</v>
      </c>
      <c r="AT1905">
        <v>0</v>
      </c>
      <c r="AU1905">
        <v>0</v>
      </c>
      <c r="AV1905">
        <v>0</v>
      </c>
      <c r="AW1905">
        <v>0</v>
      </c>
    </row>
    <row r="1906" spans="1:49" x14ac:dyDescent="0.2">
      <c r="A1906" t="s">
        <v>384</v>
      </c>
      <c r="B1906" t="str">
        <f t="shared" si="145"/>
        <v>Other</v>
      </c>
      <c r="C1906" s="1" t="s">
        <v>171</v>
      </c>
      <c r="D1906" s="1">
        <f t="shared" si="146"/>
        <v>43556</v>
      </c>
      <c r="E1906">
        <f t="shared" si="147"/>
        <v>30</v>
      </c>
      <c r="F1906">
        <v>53865</v>
      </c>
      <c r="G1906" t="s">
        <v>388</v>
      </c>
      <c r="H1906" s="2">
        <f t="shared" si="148"/>
        <v>1795.5</v>
      </c>
      <c r="I1906">
        <v>16.418729110816798</v>
      </c>
      <c r="J1906" t="s">
        <v>26</v>
      </c>
      <c r="K1906" t="s">
        <v>168</v>
      </c>
      <c r="L1906">
        <v>1</v>
      </c>
      <c r="M1906">
        <f t="shared" si="149"/>
        <v>0</v>
      </c>
      <c r="N1906">
        <v>328070459.26906294</v>
      </c>
      <c r="O1906" t="s">
        <v>37</v>
      </c>
      <c r="P1906">
        <v>127447.5000000002</v>
      </c>
      <c r="Q1906">
        <v>106153.99999999987</v>
      </c>
      <c r="R1906">
        <v>90989.549999999814</v>
      </c>
      <c r="S1906">
        <v>76047.562499999985</v>
      </c>
      <c r="T1906">
        <v>101060.33333333312</v>
      </c>
      <c r="U1906">
        <v>126693.625</v>
      </c>
      <c r="V1906">
        <v>176861.00000000012</v>
      </c>
      <c r="W1906">
        <v>4264.0871351766646</v>
      </c>
      <c r="X1906">
        <v>3554.0806035586361</v>
      </c>
      <c r="Y1906">
        <v>3169.4590437788142</v>
      </c>
      <c r="Z1906">
        <v>2566.5101910522203</v>
      </c>
      <c r="AA1906">
        <v>3396.8624551971398</v>
      </c>
      <c r="AB1906">
        <v>4220.6256336405631</v>
      </c>
      <c r="AC1906">
        <v>6450.3850965358688</v>
      </c>
      <c r="AD1906">
        <v>-756.01041666666424</v>
      </c>
      <c r="AE1906">
        <v>-667.48809523809905</v>
      </c>
      <c r="AF1906">
        <v>-636.43055555555475</v>
      </c>
      <c r="AG1906">
        <v>-480.86666666666861</v>
      </c>
      <c r="AH1906">
        <v>-647.97916666666424</v>
      </c>
      <c r="AI1906">
        <v>-717.47222222221899</v>
      </c>
      <c r="AJ1906">
        <v>-840.16666666666424</v>
      </c>
      <c r="AK1906">
        <v>-969.83333333333576</v>
      </c>
      <c r="AL1906">
        <v>-2.0646128524638243</v>
      </c>
      <c r="AM1906">
        <v>1.3088546041331028</v>
      </c>
      <c r="AN1906">
        <v>2.8334273163598027</v>
      </c>
      <c r="AO1906">
        <v>7.5231235323201417</v>
      </c>
      <c r="AP1906">
        <v>2.3111688803257948</v>
      </c>
      <c r="AQ1906">
        <v>0.51753094267019151</v>
      </c>
      <c r="AR1906">
        <v>-2.4236363816937683</v>
      </c>
      <c r="AS1906">
        <v>-8.945641321044377</v>
      </c>
      <c r="AT1906">
        <v>0</v>
      </c>
      <c r="AU1906">
        <v>0</v>
      </c>
      <c r="AV1906">
        <v>0</v>
      </c>
      <c r="AW1906">
        <v>0</v>
      </c>
    </row>
    <row r="1907" spans="1:49" x14ac:dyDescent="0.2">
      <c r="A1907" t="s">
        <v>384</v>
      </c>
      <c r="B1907" t="str">
        <f t="shared" si="145"/>
        <v>Other</v>
      </c>
      <c r="C1907" s="1" t="s">
        <v>172</v>
      </c>
      <c r="D1907" s="1">
        <f t="shared" si="146"/>
        <v>43586</v>
      </c>
      <c r="E1907">
        <f t="shared" si="147"/>
        <v>31</v>
      </c>
      <c r="F1907">
        <v>54053</v>
      </c>
      <c r="G1907" t="s">
        <v>389</v>
      </c>
      <c r="H1907" s="2">
        <f t="shared" si="148"/>
        <v>1743.6451612903227</v>
      </c>
      <c r="I1907">
        <v>16.47603387407371</v>
      </c>
      <c r="J1907" t="s">
        <v>26</v>
      </c>
      <c r="K1907" t="s">
        <v>168</v>
      </c>
      <c r="L1907">
        <v>1</v>
      </c>
      <c r="M1907">
        <f t="shared" si="149"/>
        <v>0</v>
      </c>
      <c r="N1907">
        <v>328070459.26906294</v>
      </c>
      <c r="O1907" t="s">
        <v>40</v>
      </c>
      <c r="P1907">
        <v>128586.66666666688</v>
      </c>
      <c r="Q1907">
        <v>107101.3333333332</v>
      </c>
      <c r="R1907">
        <v>91800.266666666474</v>
      </c>
      <c r="S1907">
        <v>76723.666666666657</v>
      </c>
      <c r="T1907">
        <v>101961.77777777756</v>
      </c>
      <c r="U1907">
        <v>127826</v>
      </c>
      <c r="V1907">
        <v>178445.33333333346</v>
      </c>
      <c r="W1907">
        <v>4301.6014336917697</v>
      </c>
      <c r="X1907">
        <v>3585.1984468339392</v>
      </c>
      <c r="Y1907">
        <v>3197.1118279570019</v>
      </c>
      <c r="Z1907">
        <v>2588.7310035842224</v>
      </c>
      <c r="AA1907">
        <v>3426.5639187574743</v>
      </c>
      <c r="AB1907">
        <v>4257.7483870967844</v>
      </c>
      <c r="AC1907">
        <v>6507.595773081237</v>
      </c>
      <c r="AD1907">
        <v>-1419.3854166666642</v>
      </c>
      <c r="AE1907">
        <v>-1415.7738095238092</v>
      </c>
      <c r="AF1907">
        <v>-1420.0972222222263</v>
      </c>
      <c r="AG1907">
        <v>-1363.066666666673</v>
      </c>
      <c r="AH1907">
        <v>-1327.7291666666642</v>
      </c>
      <c r="AI1907">
        <v>-1564.472222222219</v>
      </c>
      <c r="AJ1907">
        <v>-1740.1666666666642</v>
      </c>
      <c r="AK1907">
        <v>-1893.8333333333358</v>
      </c>
      <c r="AL1907">
        <v>-75.741897798700393</v>
      </c>
      <c r="AM1907">
        <v>-75.909732185421717</v>
      </c>
      <c r="AN1907">
        <v>-76.092199923783255</v>
      </c>
      <c r="AO1907">
        <v>-75.142897973056279</v>
      </c>
      <c r="AP1907">
        <v>-73.873777356233632</v>
      </c>
      <c r="AQ1907">
        <v>-81.369924254462376</v>
      </c>
      <c r="AR1907">
        <v>-86.416647134381719</v>
      </c>
      <c r="AS1907">
        <v>-94.425211213517287</v>
      </c>
      <c r="AT1907">
        <v>0</v>
      </c>
      <c r="AU1907">
        <v>0</v>
      </c>
      <c r="AV1907">
        <v>0</v>
      </c>
      <c r="AW1907">
        <v>0</v>
      </c>
    </row>
    <row r="1908" spans="1:49" x14ac:dyDescent="0.2">
      <c r="A1908" t="s">
        <v>384</v>
      </c>
      <c r="B1908" t="str">
        <f t="shared" si="145"/>
        <v>Other</v>
      </c>
      <c r="C1908" s="1" t="s">
        <v>173</v>
      </c>
      <c r="D1908" s="1">
        <f t="shared" si="146"/>
        <v>43617</v>
      </c>
      <c r="E1908">
        <f t="shared" si="147"/>
        <v>30</v>
      </c>
      <c r="F1908">
        <v>51388</v>
      </c>
      <c r="G1908" t="s">
        <v>390</v>
      </c>
      <c r="H1908" s="2">
        <f t="shared" si="148"/>
        <v>1712.9333333333334</v>
      </c>
      <c r="I1908">
        <v>15.663708373649932</v>
      </c>
      <c r="J1908" t="s">
        <v>26</v>
      </c>
      <c r="K1908" t="s">
        <v>168</v>
      </c>
      <c r="L1908">
        <v>1</v>
      </c>
      <c r="M1908">
        <f t="shared" si="149"/>
        <v>0</v>
      </c>
      <c r="N1908">
        <v>328070459.26906294</v>
      </c>
      <c r="O1908" t="s">
        <v>43</v>
      </c>
      <c r="P1908">
        <v>129725.83333333355</v>
      </c>
      <c r="Q1908">
        <v>108048.66666666653</v>
      </c>
      <c r="R1908">
        <v>92610.983333333133</v>
      </c>
      <c r="S1908">
        <v>77399.770833333328</v>
      </c>
      <c r="T1908">
        <v>102863.222222222</v>
      </c>
      <c r="U1908">
        <v>128958.375</v>
      </c>
      <c r="V1908">
        <v>180029.6666666668</v>
      </c>
      <c r="W1908">
        <v>4339.1157322068748</v>
      </c>
      <c r="X1908">
        <v>3616.3162901092423</v>
      </c>
      <c r="Y1908">
        <v>3224.7646121351895</v>
      </c>
      <c r="Z1908">
        <v>2610.9518161162246</v>
      </c>
      <c r="AA1908">
        <v>3456.2653823178089</v>
      </c>
      <c r="AB1908">
        <v>4294.8711405530057</v>
      </c>
      <c r="AC1908">
        <v>6564.8064496266052</v>
      </c>
      <c r="AD1908">
        <v>-3937.3854166666642</v>
      </c>
      <c r="AE1908">
        <v>-3969.7738095238092</v>
      </c>
      <c r="AF1908">
        <v>-4020.4305555555547</v>
      </c>
      <c r="AG1908">
        <v>-4092.066666666673</v>
      </c>
      <c r="AH1908">
        <v>-3892.7291666666642</v>
      </c>
      <c r="AI1908">
        <v>-4039.8055555555547</v>
      </c>
      <c r="AJ1908">
        <v>-4117.6666666666642</v>
      </c>
      <c r="AK1908">
        <v>-4155.8333333333358</v>
      </c>
      <c r="AL1908">
        <v>-108.11044618579717</v>
      </c>
      <c r="AM1908">
        <v>-108.7673358720574</v>
      </c>
      <c r="AN1908">
        <v>-109.96657268363992</v>
      </c>
      <c r="AO1908">
        <v>-112.85020980101331</v>
      </c>
      <c r="AP1908">
        <v>-105.84716445300774</v>
      </c>
      <c r="AQ1908">
        <v>-110.22691350177433</v>
      </c>
      <c r="AR1908">
        <v>-111.67363638169377</v>
      </c>
      <c r="AS1908">
        <v>-115.14564132104442</v>
      </c>
      <c r="AT1908">
        <v>0</v>
      </c>
      <c r="AU1908">
        <v>0</v>
      </c>
      <c r="AV1908">
        <v>0</v>
      </c>
      <c r="AW1908">
        <v>0</v>
      </c>
    </row>
    <row r="1909" spans="1:49" x14ac:dyDescent="0.2">
      <c r="A1909" t="s">
        <v>384</v>
      </c>
      <c r="B1909" t="str">
        <f t="shared" si="145"/>
        <v>Other</v>
      </c>
      <c r="C1909" s="1" t="s">
        <v>174</v>
      </c>
      <c r="D1909" s="1">
        <f t="shared" si="146"/>
        <v>43647</v>
      </c>
      <c r="E1909">
        <f t="shared" si="147"/>
        <v>31</v>
      </c>
      <c r="F1909">
        <v>52257</v>
      </c>
      <c r="G1909" t="s">
        <v>391</v>
      </c>
      <c r="H1909" s="2">
        <f t="shared" si="148"/>
        <v>1685.7096774193549</v>
      </c>
      <c r="I1909">
        <v>15.928590497427891</v>
      </c>
      <c r="J1909" t="s">
        <v>26</v>
      </c>
      <c r="K1909" t="s">
        <v>168</v>
      </c>
      <c r="L1909">
        <v>1</v>
      </c>
      <c r="M1909">
        <f t="shared" si="149"/>
        <v>0</v>
      </c>
      <c r="N1909">
        <v>328070459.26906294</v>
      </c>
      <c r="O1909" t="s">
        <v>46</v>
      </c>
      <c r="P1909">
        <v>130865.00000000022</v>
      </c>
      <c r="Q1909">
        <v>108995.99999999985</v>
      </c>
      <c r="R1909">
        <v>93421.699999999793</v>
      </c>
      <c r="S1909">
        <v>78075.875</v>
      </c>
      <c r="T1909">
        <v>103764.66666666644</v>
      </c>
      <c r="U1909">
        <v>130090.75</v>
      </c>
      <c r="V1909">
        <v>181614.00000000015</v>
      </c>
      <c r="W1909">
        <v>4376.6300307219799</v>
      </c>
      <c r="X1909">
        <v>3647.4341333845455</v>
      </c>
      <c r="Y1909">
        <v>3252.4173963133771</v>
      </c>
      <c r="Z1909">
        <v>2633.1726286482267</v>
      </c>
      <c r="AA1909">
        <v>3485.9668458781434</v>
      </c>
      <c r="AB1909">
        <v>4331.993894009227</v>
      </c>
      <c r="AC1909">
        <v>6622.0171261719734</v>
      </c>
      <c r="AD1909">
        <v>-2721.2604166666642</v>
      </c>
      <c r="AE1909">
        <v>-2810.3452380952367</v>
      </c>
      <c r="AF1909">
        <v>-2835.5972222222263</v>
      </c>
      <c r="AG1909">
        <v>-2982.066666666673</v>
      </c>
      <c r="AH1909">
        <v>-2707.9791666666642</v>
      </c>
      <c r="AI1909">
        <v>-2979.8055555555547</v>
      </c>
      <c r="AJ1909">
        <v>-2992.1666666666642</v>
      </c>
      <c r="AK1909">
        <v>-3723.8333333333358</v>
      </c>
      <c r="AL1909">
        <v>-117.73786554063645</v>
      </c>
      <c r="AM1909">
        <v>-120.89590730062901</v>
      </c>
      <c r="AN1909">
        <v>-121.75349024636375</v>
      </c>
      <c r="AO1909">
        <v>-127.36870442466898</v>
      </c>
      <c r="AP1909">
        <v>-118.39797090462048</v>
      </c>
      <c r="AQ1909">
        <v>-127.02583823295708</v>
      </c>
      <c r="AR1909">
        <v>-126.8037439085756</v>
      </c>
      <c r="AS1909">
        <v>-153.4574692780343</v>
      </c>
      <c r="AT1909">
        <v>0</v>
      </c>
      <c r="AU1909">
        <v>0</v>
      </c>
      <c r="AV1909">
        <v>0</v>
      </c>
      <c r="AW1909">
        <v>0</v>
      </c>
    </row>
    <row r="1910" spans="1:49" x14ac:dyDescent="0.2">
      <c r="A1910" t="s">
        <v>384</v>
      </c>
      <c r="B1910" t="str">
        <f t="shared" si="145"/>
        <v>Other</v>
      </c>
      <c r="C1910" s="1" t="s">
        <v>175</v>
      </c>
      <c r="D1910" s="1">
        <f t="shared" si="146"/>
        <v>43678</v>
      </c>
      <c r="E1910">
        <f t="shared" si="147"/>
        <v>31</v>
      </c>
      <c r="F1910">
        <v>52212</v>
      </c>
      <c r="G1910" t="s">
        <v>392</v>
      </c>
      <c r="H1910" s="2">
        <f t="shared" si="148"/>
        <v>1684.258064516129</v>
      </c>
      <c r="I1910">
        <v>15.914873931754695</v>
      </c>
      <c r="J1910" t="s">
        <v>26</v>
      </c>
      <c r="K1910" t="s">
        <v>168</v>
      </c>
      <c r="L1910">
        <v>1</v>
      </c>
      <c r="M1910">
        <f t="shared" si="149"/>
        <v>0</v>
      </c>
      <c r="N1910">
        <v>328070459.26906294</v>
      </c>
      <c r="O1910" t="s">
        <v>49</v>
      </c>
      <c r="P1910">
        <v>132004.16666666689</v>
      </c>
      <c r="Q1910">
        <v>109943.33333333318</v>
      </c>
      <c r="R1910">
        <v>94232.416666666453</v>
      </c>
      <c r="S1910">
        <v>78751.979166666672</v>
      </c>
      <c r="T1910">
        <v>104666.11111111088</v>
      </c>
      <c r="U1910">
        <v>131223.125</v>
      </c>
      <c r="V1910">
        <v>183198.33333333349</v>
      </c>
      <c r="W1910">
        <v>4414.144329237085</v>
      </c>
      <c r="X1910">
        <v>3678.5519766598486</v>
      </c>
      <c r="Y1910">
        <v>3280.0701804915648</v>
      </c>
      <c r="Z1910">
        <v>2655.3934411802288</v>
      </c>
      <c r="AA1910">
        <v>3515.668309438478</v>
      </c>
      <c r="AB1910">
        <v>4369.1166474654483</v>
      </c>
      <c r="AC1910">
        <v>6679.2278027173415</v>
      </c>
      <c r="AD1910">
        <v>-2523.8854166666642</v>
      </c>
      <c r="AE1910">
        <v>-2548.3452380952367</v>
      </c>
      <c r="AF1910">
        <v>-2596.5972222222263</v>
      </c>
      <c r="AG1910">
        <v>-2803.2666666666701</v>
      </c>
      <c r="AH1910">
        <v>-2616.2291666666642</v>
      </c>
      <c r="AI1910">
        <v>-2710.472222222219</v>
      </c>
      <c r="AJ1910">
        <v>-2587.1666666666642</v>
      </c>
      <c r="AK1910">
        <v>-2892.8333333333358</v>
      </c>
      <c r="AL1910">
        <v>-111.37093005676525</v>
      </c>
      <c r="AM1910">
        <v>-112.44429439740293</v>
      </c>
      <c r="AN1910">
        <v>-114.04381282700933</v>
      </c>
      <c r="AO1910">
        <v>-121.60096248918512</v>
      </c>
      <c r="AP1910">
        <v>-115.43829348526583</v>
      </c>
      <c r="AQ1910">
        <v>-118.33766618994628</v>
      </c>
      <c r="AR1910">
        <v>-113.7392277795434</v>
      </c>
      <c r="AS1910">
        <v>-126.65101766513044</v>
      </c>
      <c r="AT1910">
        <v>0</v>
      </c>
      <c r="AU1910">
        <v>0</v>
      </c>
      <c r="AV1910">
        <v>0</v>
      </c>
      <c r="AW1910">
        <v>0</v>
      </c>
    </row>
    <row r="1911" spans="1:49" x14ac:dyDescent="0.2">
      <c r="A1911" t="s">
        <v>384</v>
      </c>
      <c r="B1911" t="str">
        <f t="shared" si="145"/>
        <v>Other</v>
      </c>
      <c r="C1911" s="1" t="s">
        <v>176</v>
      </c>
      <c r="D1911" s="1">
        <f t="shared" si="146"/>
        <v>43709</v>
      </c>
      <c r="E1911">
        <f t="shared" si="147"/>
        <v>30</v>
      </c>
      <c r="F1911">
        <v>51852</v>
      </c>
      <c r="G1911" t="s">
        <v>393</v>
      </c>
      <c r="H1911" s="2">
        <f t="shared" si="148"/>
        <v>1728.4</v>
      </c>
      <c r="I1911">
        <v>15.805141406369119</v>
      </c>
      <c r="J1911" t="s">
        <v>26</v>
      </c>
      <c r="K1911" t="s">
        <v>168</v>
      </c>
      <c r="L1911">
        <v>1</v>
      </c>
      <c r="M1911">
        <f t="shared" si="149"/>
        <v>0</v>
      </c>
      <c r="N1911">
        <v>328070459.26906294</v>
      </c>
      <c r="O1911" t="s">
        <v>52</v>
      </c>
      <c r="P1911">
        <v>133143.33333333355</v>
      </c>
      <c r="Q1911">
        <v>110890.66666666651</v>
      </c>
      <c r="R1911">
        <v>95043.133333333113</v>
      </c>
      <c r="S1911">
        <v>79428.083333333343</v>
      </c>
      <c r="T1911">
        <v>105567.55555555531</v>
      </c>
      <c r="U1911">
        <v>132355.5</v>
      </c>
      <c r="V1911">
        <v>184782.66666666683</v>
      </c>
      <c r="W1911">
        <v>4451.6586277521901</v>
      </c>
      <c r="X1911">
        <v>3709.6698199351517</v>
      </c>
      <c r="Y1911">
        <v>3307.7229646697524</v>
      </c>
      <c r="Z1911">
        <v>2677.6142537122309</v>
      </c>
      <c r="AA1911">
        <v>3545.3697729988126</v>
      </c>
      <c r="AB1911">
        <v>4406.2394009216696</v>
      </c>
      <c r="AC1911">
        <v>6736.4384792627097</v>
      </c>
      <c r="AD1911">
        <v>-3041.7604166666642</v>
      </c>
      <c r="AE1911">
        <v>-3149.6309523809541</v>
      </c>
      <c r="AF1911">
        <v>-3210.4305555555547</v>
      </c>
      <c r="AG1911">
        <v>-3399.4666666666672</v>
      </c>
      <c r="AH1911">
        <v>-3083.9791666666642</v>
      </c>
      <c r="AI1911">
        <v>-3162.8055555555547</v>
      </c>
      <c r="AJ1911">
        <v>-2948.1666666666642</v>
      </c>
      <c r="AK1911">
        <v>-2980.8333333333358</v>
      </c>
      <c r="AL1911">
        <v>-78.256279519130658</v>
      </c>
      <c r="AM1911">
        <v>-81.429240633962308</v>
      </c>
      <c r="AN1911">
        <v>-82.966572683639924</v>
      </c>
      <c r="AO1911">
        <v>-89.763543134346492</v>
      </c>
      <c r="AP1911">
        <v>-78.888831119674478</v>
      </c>
      <c r="AQ1911">
        <v>-80.993580168440985</v>
      </c>
      <c r="AR1911">
        <v>-72.690303048360875</v>
      </c>
      <c r="AS1911">
        <v>-75.978974654378362</v>
      </c>
      <c r="AT1911">
        <v>0</v>
      </c>
      <c r="AU1911">
        <v>0</v>
      </c>
      <c r="AV1911">
        <v>0</v>
      </c>
      <c r="AW1911">
        <v>0</v>
      </c>
    </row>
    <row r="1912" spans="1:49" x14ac:dyDescent="0.2">
      <c r="A1912" t="s">
        <v>384</v>
      </c>
      <c r="B1912" t="str">
        <f t="shared" si="145"/>
        <v>Other</v>
      </c>
      <c r="C1912" s="1" t="s">
        <v>177</v>
      </c>
      <c r="D1912" s="1">
        <f t="shared" si="146"/>
        <v>43739</v>
      </c>
      <c r="E1912">
        <f t="shared" si="147"/>
        <v>31</v>
      </c>
      <c r="F1912">
        <v>55550</v>
      </c>
      <c r="G1912" t="s">
        <v>394</v>
      </c>
      <c r="H1912" s="2">
        <f t="shared" si="148"/>
        <v>1791.9354838709678</v>
      </c>
      <c r="I1912">
        <v>16.932338292135395</v>
      </c>
      <c r="J1912" t="s">
        <v>26</v>
      </c>
      <c r="K1912" t="s">
        <v>168</v>
      </c>
      <c r="L1912">
        <v>1</v>
      </c>
      <c r="M1912">
        <f t="shared" si="149"/>
        <v>0</v>
      </c>
      <c r="N1912">
        <v>328070459.26906294</v>
      </c>
      <c r="O1912" t="s">
        <v>55</v>
      </c>
      <c r="P1912">
        <v>134282.5000000002</v>
      </c>
      <c r="Q1912">
        <v>111837.99999999984</v>
      </c>
      <c r="R1912">
        <v>95853.849999999773</v>
      </c>
      <c r="S1912">
        <v>80104.187500000015</v>
      </c>
      <c r="T1912">
        <v>106468.99999999975</v>
      </c>
      <c r="U1912">
        <v>133487.875</v>
      </c>
      <c r="V1912">
        <v>186367.00000000017</v>
      </c>
      <c r="W1912">
        <v>4489.1729262672952</v>
      </c>
      <c r="X1912">
        <v>3740.7876632104549</v>
      </c>
      <c r="Y1912">
        <v>3335.37574884794</v>
      </c>
      <c r="Z1912">
        <v>2699.8350662442331</v>
      </c>
      <c r="AA1912">
        <v>3575.0712365591471</v>
      </c>
      <c r="AB1912">
        <v>4443.3621543778909</v>
      </c>
      <c r="AC1912">
        <v>6793.6491558080779</v>
      </c>
      <c r="AD1912">
        <v>69.239583333335759</v>
      </c>
      <c r="AE1912">
        <v>-48.773809523809177</v>
      </c>
      <c r="AF1912">
        <v>-117.93055555555475</v>
      </c>
      <c r="AG1912">
        <v>-412.66666666667152</v>
      </c>
      <c r="AH1912">
        <v>-246.47916666666424</v>
      </c>
      <c r="AI1912">
        <v>-102.13888888889051</v>
      </c>
      <c r="AJ1912">
        <v>108.83333333333576</v>
      </c>
      <c r="AK1912">
        <v>-245.83333333333576</v>
      </c>
      <c r="AL1912">
        <v>-27.721736508377944</v>
      </c>
      <c r="AM1912">
        <v>-31.812957991873191</v>
      </c>
      <c r="AN1912">
        <v>-34.086823579697466</v>
      </c>
      <c r="AO1912">
        <v>-44.484833456927163</v>
      </c>
      <c r="AP1912">
        <v>-38.994745098169233</v>
      </c>
      <c r="AQ1912">
        <v>-34.197881243709844</v>
      </c>
      <c r="AR1912">
        <v>-26.771485844059953</v>
      </c>
      <c r="AS1912">
        <v>-41.26392089093747</v>
      </c>
      <c r="AT1912">
        <v>0</v>
      </c>
      <c r="AU1912">
        <v>0</v>
      </c>
      <c r="AV1912">
        <v>0</v>
      </c>
      <c r="AW1912">
        <v>0</v>
      </c>
    </row>
    <row r="1913" spans="1:49" x14ac:dyDescent="0.2">
      <c r="A1913" t="s">
        <v>384</v>
      </c>
      <c r="B1913" t="str">
        <f t="shared" si="145"/>
        <v>Other</v>
      </c>
      <c r="C1913" s="1" t="s">
        <v>178</v>
      </c>
      <c r="D1913" s="1">
        <f t="shared" si="146"/>
        <v>43770</v>
      </c>
      <c r="E1913">
        <f t="shared" si="147"/>
        <v>30</v>
      </c>
      <c r="F1913">
        <v>56686</v>
      </c>
      <c r="G1913" t="s">
        <v>395</v>
      </c>
      <c r="H1913" s="2">
        <f t="shared" si="148"/>
        <v>1889.5333333333333</v>
      </c>
      <c r="I1913">
        <v>17.278605372240992</v>
      </c>
      <c r="J1913" t="s">
        <v>26</v>
      </c>
      <c r="K1913" t="s">
        <v>168</v>
      </c>
      <c r="L1913">
        <v>1</v>
      </c>
      <c r="M1913">
        <f t="shared" si="149"/>
        <v>0</v>
      </c>
      <c r="N1913">
        <v>328070459.26906294</v>
      </c>
      <c r="O1913" t="s">
        <v>58</v>
      </c>
      <c r="P1913">
        <v>135421.66666666686</v>
      </c>
      <c r="Q1913">
        <v>112785.33333333317</v>
      </c>
      <c r="R1913">
        <v>96664.566666666433</v>
      </c>
      <c r="S1913">
        <v>80780.291666666686</v>
      </c>
      <c r="T1913">
        <v>107370.44444444419</v>
      </c>
      <c r="U1913">
        <v>134620.25</v>
      </c>
      <c r="V1913">
        <v>187951.33333333352</v>
      </c>
      <c r="W1913">
        <v>4526.6872247824003</v>
      </c>
      <c r="X1913">
        <v>3771.905506485758</v>
      </c>
      <c r="Y1913">
        <v>3363.0285330261277</v>
      </c>
      <c r="Z1913">
        <v>2722.0558787762352</v>
      </c>
      <c r="AA1913">
        <v>3604.7727001194817</v>
      </c>
      <c r="AB1913">
        <v>4480.4849078341122</v>
      </c>
      <c r="AC1913">
        <v>6850.8598323534461</v>
      </c>
      <c r="AD1913">
        <v>363.36458333333576</v>
      </c>
      <c r="AE1913">
        <v>224.65476190476329</v>
      </c>
      <c r="AF1913">
        <v>159.90277777777374</v>
      </c>
      <c r="AG1913">
        <v>-128.66666666667152</v>
      </c>
      <c r="AH1913">
        <v>1.2708333333357587</v>
      </c>
      <c r="AI1913">
        <v>-199.13888888889051</v>
      </c>
      <c r="AJ1913">
        <v>245.33333333333576</v>
      </c>
      <c r="AK1913">
        <v>343.16666666666424</v>
      </c>
      <c r="AL1913">
        <v>35.247887147535721</v>
      </c>
      <c r="AM1913">
        <v>31.046949842228059</v>
      </c>
      <c r="AN1913">
        <v>29.377871760804283</v>
      </c>
      <c r="AO1913">
        <v>19.263123532319923</v>
      </c>
      <c r="AP1913">
        <v>23.952835546991992</v>
      </c>
      <c r="AQ1913">
        <v>17.795308720447565</v>
      </c>
      <c r="AR1913">
        <v>33.759696951639171</v>
      </c>
      <c r="AS1913">
        <v>34.821025345621592</v>
      </c>
      <c r="AT1913">
        <v>0</v>
      </c>
      <c r="AU1913">
        <v>0</v>
      </c>
      <c r="AV1913">
        <v>0</v>
      </c>
      <c r="AW1913">
        <v>0</v>
      </c>
    </row>
    <row r="1914" spans="1:49" x14ac:dyDescent="0.2">
      <c r="A1914" t="s">
        <v>384</v>
      </c>
      <c r="B1914" t="str">
        <f t="shared" si="145"/>
        <v>Other</v>
      </c>
      <c r="C1914" s="1" t="s">
        <v>179</v>
      </c>
      <c r="D1914" s="1">
        <f t="shared" si="146"/>
        <v>43800</v>
      </c>
      <c r="E1914">
        <f t="shared" si="147"/>
        <v>31</v>
      </c>
      <c r="F1914">
        <v>60451</v>
      </c>
      <c r="G1914" t="s">
        <v>396</v>
      </c>
      <c r="H1914" s="2">
        <f t="shared" si="148"/>
        <v>1950.0322580645161</v>
      </c>
      <c r="I1914">
        <v>18.426224700231806</v>
      </c>
      <c r="J1914" t="s">
        <v>26</v>
      </c>
      <c r="K1914" t="s">
        <v>168</v>
      </c>
      <c r="L1914">
        <v>1</v>
      </c>
      <c r="M1914">
        <f t="shared" si="149"/>
        <v>0</v>
      </c>
      <c r="N1914">
        <v>328070459.26906294</v>
      </c>
      <c r="O1914" t="s">
        <v>61</v>
      </c>
      <c r="P1914">
        <v>136560.83333333352</v>
      </c>
      <c r="Q1914">
        <v>113732.6666666665</v>
      </c>
      <c r="R1914">
        <v>97475.283333333093</v>
      </c>
      <c r="S1914">
        <v>81456.395833333358</v>
      </c>
      <c r="T1914">
        <v>108271.88888888863</v>
      </c>
      <c r="U1914">
        <v>135752.625</v>
      </c>
      <c r="V1914">
        <v>189535.66666666686</v>
      </c>
      <c r="W1914">
        <v>4564.2015232975054</v>
      </c>
      <c r="X1914">
        <v>3803.0233497610611</v>
      </c>
      <c r="Y1914">
        <v>3390.6813172043153</v>
      </c>
      <c r="Z1914">
        <v>2744.2766913082373</v>
      </c>
      <c r="AA1914">
        <v>3634.4741636798162</v>
      </c>
      <c r="AB1914">
        <v>4517.6076612903335</v>
      </c>
      <c r="AC1914">
        <v>6908.0705088988143</v>
      </c>
      <c r="AD1914">
        <v>4779.2395833333358</v>
      </c>
      <c r="AE1914">
        <v>4608.9404761904734</v>
      </c>
      <c r="AF1914">
        <v>4867.4027777777737</v>
      </c>
      <c r="AG1914">
        <v>4600.7333333333299</v>
      </c>
      <c r="AH1914">
        <v>4949.2708333333358</v>
      </c>
      <c r="AI1914">
        <v>4860.527777777781</v>
      </c>
      <c r="AJ1914">
        <v>6126.3333333333358</v>
      </c>
      <c r="AK1914">
        <v>6327.1666666666642</v>
      </c>
      <c r="AL1914">
        <v>124.21374736258963</v>
      </c>
      <c r="AM1914">
        <v>118.43588993439403</v>
      </c>
      <c r="AN1914">
        <v>126.73038072137797</v>
      </c>
      <c r="AO1914">
        <v>117.23774718823415</v>
      </c>
      <c r="AP1914">
        <v>128.61009361150832</v>
      </c>
      <c r="AQ1914">
        <v>125.88814026166642</v>
      </c>
      <c r="AR1914">
        <v>167.34141738174685</v>
      </c>
      <c r="AS1914">
        <v>170.76833717357863</v>
      </c>
      <c r="AT1914">
        <v>0</v>
      </c>
      <c r="AU1914">
        <v>0</v>
      </c>
      <c r="AV1914">
        <v>0</v>
      </c>
      <c r="AW1914">
        <v>0</v>
      </c>
    </row>
    <row r="1915" spans="1:49" x14ac:dyDescent="0.2">
      <c r="A1915" t="s">
        <v>384</v>
      </c>
      <c r="B1915" t="str">
        <f t="shared" si="145"/>
        <v>Other</v>
      </c>
      <c r="C1915" s="1" t="s">
        <v>180</v>
      </c>
      <c r="D1915" s="1">
        <f t="shared" si="146"/>
        <v>43831</v>
      </c>
      <c r="E1915">
        <f t="shared" si="147"/>
        <v>31</v>
      </c>
      <c r="F1915">
        <v>61788</v>
      </c>
      <c r="G1915" t="s">
        <v>385</v>
      </c>
      <c r="H1915" s="2">
        <f t="shared" si="148"/>
        <v>1993.1612903225807</v>
      </c>
      <c r="I1915">
        <v>18.641766189258984</v>
      </c>
      <c r="J1915" t="s">
        <v>26</v>
      </c>
      <c r="K1915" t="s">
        <v>181</v>
      </c>
      <c r="L1915">
        <v>0</v>
      </c>
      <c r="M1915">
        <f t="shared" si="149"/>
        <v>0</v>
      </c>
      <c r="N1915">
        <v>331449281</v>
      </c>
      <c r="O1915" t="s">
        <v>28</v>
      </c>
      <c r="P1915">
        <v>137700.00000000017</v>
      </c>
      <c r="Q1915">
        <v>114679.99999999983</v>
      </c>
      <c r="R1915">
        <v>98285.999999999753</v>
      </c>
      <c r="S1915">
        <v>82132.500000000029</v>
      </c>
      <c r="T1915">
        <v>109173.33333333307</v>
      </c>
      <c r="U1915">
        <v>136885</v>
      </c>
      <c r="V1915">
        <v>191120.0000000002</v>
      </c>
      <c r="W1915">
        <v>4601.7158218126106</v>
      </c>
      <c r="X1915">
        <v>3834.1411930363643</v>
      </c>
      <c r="Y1915">
        <v>3418.3341013825029</v>
      </c>
      <c r="Z1915">
        <v>2766.4975038402395</v>
      </c>
      <c r="AA1915">
        <v>3664.1756272401508</v>
      </c>
      <c r="AB1915">
        <v>4554.7304147465547</v>
      </c>
      <c r="AC1915">
        <v>6965.2811854441825</v>
      </c>
      <c r="AD1915">
        <v>6149.6145833333358</v>
      </c>
      <c r="AE1915">
        <v>6479.2261904761908</v>
      </c>
      <c r="AF1915">
        <v>6623.5694444444453</v>
      </c>
      <c r="AG1915">
        <v>7393.3333333333285</v>
      </c>
      <c r="AH1915">
        <v>6395.2708333333358</v>
      </c>
      <c r="AI1915">
        <v>6707.8611111111095</v>
      </c>
      <c r="AJ1915">
        <v>5472.3333333333358</v>
      </c>
      <c r="AK1915">
        <v>6576.1666666666642</v>
      </c>
      <c r="AL1915">
        <v>168.41939252387965</v>
      </c>
      <c r="AM1915">
        <v>178.76768716941706</v>
      </c>
      <c r="AN1915">
        <v>183.38091835578643</v>
      </c>
      <c r="AO1915">
        <v>207.32161815597578</v>
      </c>
      <c r="AP1915">
        <v>175.25525490183054</v>
      </c>
      <c r="AQ1915">
        <v>185.47953811112848</v>
      </c>
      <c r="AR1915">
        <v>146.2446431881981</v>
      </c>
      <c r="AS1915">
        <v>178.8005952380945</v>
      </c>
      <c r="AT1915">
        <v>0</v>
      </c>
      <c r="AU1915">
        <v>0</v>
      </c>
      <c r="AV1915">
        <v>0</v>
      </c>
      <c r="AW1915">
        <v>0</v>
      </c>
    </row>
    <row r="1916" spans="1:49" x14ac:dyDescent="0.2">
      <c r="A1916" t="s">
        <v>384</v>
      </c>
      <c r="B1916" t="str">
        <f t="shared" si="145"/>
        <v>Other</v>
      </c>
      <c r="C1916" s="1" t="s">
        <v>180</v>
      </c>
      <c r="D1916" s="1">
        <f t="shared" si="146"/>
        <v>43831</v>
      </c>
      <c r="E1916">
        <f t="shared" si="147"/>
        <v>31</v>
      </c>
      <c r="F1916">
        <v>61658</v>
      </c>
      <c r="G1916" t="s">
        <v>385</v>
      </c>
      <c r="H1916" s="2">
        <f t="shared" si="148"/>
        <v>1988.9677419354839</v>
      </c>
      <c r="I1916">
        <v>18.6025445021255</v>
      </c>
      <c r="J1916" t="s">
        <v>182</v>
      </c>
      <c r="K1916" t="s">
        <v>181</v>
      </c>
      <c r="L1916">
        <v>1</v>
      </c>
      <c r="M1916">
        <f t="shared" si="149"/>
        <v>0</v>
      </c>
      <c r="N1916">
        <v>331449281</v>
      </c>
      <c r="O1916" t="s">
        <v>28</v>
      </c>
      <c r="P1916">
        <v>138839.16666666683</v>
      </c>
      <c r="Q1916">
        <v>115627.33333333315</v>
      </c>
      <c r="R1916">
        <v>99096.716666666412</v>
      </c>
      <c r="S1916">
        <v>82808.604166666701</v>
      </c>
      <c r="T1916">
        <v>110074.7777777775</v>
      </c>
      <c r="U1916">
        <v>138017.375</v>
      </c>
      <c r="V1916">
        <v>192704.33333333355</v>
      </c>
      <c r="W1916">
        <v>4639.2301203277157</v>
      </c>
      <c r="X1916">
        <v>3865.2590363116674</v>
      </c>
      <c r="Y1916">
        <v>3445.9868855606906</v>
      </c>
      <c r="Z1916">
        <v>2788.7183163722416</v>
      </c>
      <c r="AA1916">
        <v>3693.8770908004853</v>
      </c>
      <c r="AB1916">
        <v>4591.853168202776</v>
      </c>
      <c r="AC1916">
        <v>7022.4918619895507</v>
      </c>
      <c r="AD1916">
        <v>6149.6145833333358</v>
      </c>
      <c r="AE1916">
        <v>6479.2261904761908</v>
      </c>
      <c r="AF1916">
        <v>6623.5694444444453</v>
      </c>
      <c r="AG1916">
        <v>7393.3333333333285</v>
      </c>
      <c r="AH1916">
        <v>6395.2708333333358</v>
      </c>
      <c r="AI1916">
        <v>6707.8611111111095</v>
      </c>
      <c r="AJ1916">
        <v>5472.3333333333358</v>
      </c>
      <c r="AK1916">
        <v>6576.1666666666642</v>
      </c>
      <c r="AL1916">
        <v>168.41939252387965</v>
      </c>
      <c r="AM1916">
        <v>178.76768716941706</v>
      </c>
      <c r="AN1916">
        <v>183.38091835578643</v>
      </c>
      <c r="AO1916">
        <v>207.32161815597578</v>
      </c>
      <c r="AP1916">
        <v>175.25525490183054</v>
      </c>
      <c r="AQ1916">
        <v>185.47953811112848</v>
      </c>
      <c r="AR1916">
        <v>146.2446431881981</v>
      </c>
      <c r="AS1916">
        <v>178.8005952380945</v>
      </c>
      <c r="AT1916">
        <v>0</v>
      </c>
      <c r="AU1916">
        <v>0</v>
      </c>
      <c r="AV1916">
        <v>0</v>
      </c>
      <c r="AW1916">
        <v>0</v>
      </c>
    </row>
    <row r="1917" spans="1:49" x14ac:dyDescent="0.2">
      <c r="A1917" t="s">
        <v>384</v>
      </c>
      <c r="B1917" t="str">
        <f t="shared" si="145"/>
        <v>Other</v>
      </c>
      <c r="C1917" s="1" t="s">
        <v>183</v>
      </c>
      <c r="D1917" s="1">
        <f t="shared" si="146"/>
        <v>43862</v>
      </c>
      <c r="E1917">
        <f t="shared" si="147"/>
        <v>29</v>
      </c>
      <c r="F1917">
        <v>56517</v>
      </c>
      <c r="G1917" t="s">
        <v>386</v>
      </c>
      <c r="H1917" s="2">
        <f t="shared" si="148"/>
        <v>1948.8620689655172</v>
      </c>
      <c r="I1917">
        <v>17.051477628639056</v>
      </c>
      <c r="J1917" t="s">
        <v>26</v>
      </c>
      <c r="K1917" t="s">
        <v>181</v>
      </c>
      <c r="L1917">
        <v>0</v>
      </c>
      <c r="M1917">
        <f t="shared" si="149"/>
        <v>0</v>
      </c>
      <c r="N1917">
        <v>331449281</v>
      </c>
      <c r="O1917" t="s">
        <v>31</v>
      </c>
      <c r="P1917">
        <v>139978.33333333349</v>
      </c>
      <c r="Q1917">
        <v>116574.66666666648</v>
      </c>
      <c r="R1917">
        <v>99907.433333333072</v>
      </c>
      <c r="S1917">
        <v>83484.708333333372</v>
      </c>
      <c r="T1917">
        <v>110976.22222222194</v>
      </c>
      <c r="U1917">
        <v>139149.75</v>
      </c>
      <c r="V1917">
        <v>194288.66666666689</v>
      </c>
      <c r="W1917">
        <v>4676.7444188428208</v>
      </c>
      <c r="X1917">
        <v>3896.3768795869705</v>
      </c>
      <c r="Y1917">
        <v>3473.6396697388782</v>
      </c>
      <c r="Z1917">
        <v>2810.9391289042437</v>
      </c>
      <c r="AA1917">
        <v>3723.5785543608199</v>
      </c>
      <c r="AB1917">
        <v>4628.9759216589973</v>
      </c>
      <c r="AC1917">
        <v>7079.7025385349189</v>
      </c>
      <c r="AD1917">
        <v>-84.760416666664241</v>
      </c>
      <c r="AE1917">
        <v>119.51190476190095</v>
      </c>
      <c r="AF1917">
        <v>47.736111111109494</v>
      </c>
      <c r="AG1917">
        <v>202.53333333333285</v>
      </c>
      <c r="AH1917">
        <v>46.520833333335759</v>
      </c>
      <c r="AI1917">
        <v>447.52777777778101</v>
      </c>
      <c r="AJ1917">
        <v>113.33333333333576</v>
      </c>
      <c r="AK1917">
        <v>-234.83333333333576</v>
      </c>
      <c r="AL1917">
        <v>122.33641342011401</v>
      </c>
      <c r="AM1917">
        <v>129.43009551429009</v>
      </c>
      <c r="AN1917">
        <v>125.61455758455918</v>
      </c>
      <c r="AO1917">
        <v>139.24714652082594</v>
      </c>
      <c r="AP1917">
        <v>131.36262618738624</v>
      </c>
      <c r="AQ1917">
        <v>141.75518830446549</v>
      </c>
      <c r="AR1917">
        <v>121.5411829943323</v>
      </c>
      <c r="AS1917">
        <v>140.58054915514572</v>
      </c>
      <c r="AT1917">
        <v>0</v>
      </c>
      <c r="AU1917">
        <v>0</v>
      </c>
      <c r="AV1917">
        <v>0</v>
      </c>
      <c r="AW1917">
        <v>0</v>
      </c>
    </row>
    <row r="1918" spans="1:49" x14ac:dyDescent="0.2">
      <c r="A1918" t="s">
        <v>384</v>
      </c>
      <c r="B1918" t="str">
        <f t="shared" si="145"/>
        <v>Other</v>
      </c>
      <c r="C1918" s="1" t="s">
        <v>183</v>
      </c>
      <c r="D1918" s="1">
        <f t="shared" si="146"/>
        <v>43862</v>
      </c>
      <c r="E1918">
        <f t="shared" si="147"/>
        <v>29</v>
      </c>
      <c r="F1918">
        <v>56351</v>
      </c>
      <c r="G1918" t="s">
        <v>386</v>
      </c>
      <c r="H1918" s="2">
        <f t="shared" si="148"/>
        <v>1943.1379310344828</v>
      </c>
      <c r="I1918">
        <v>17.001394551222454</v>
      </c>
      <c r="J1918" t="s">
        <v>182</v>
      </c>
      <c r="K1918" t="s">
        <v>181</v>
      </c>
      <c r="L1918">
        <v>1</v>
      </c>
      <c r="M1918">
        <f t="shared" si="149"/>
        <v>0</v>
      </c>
      <c r="N1918">
        <v>331449281</v>
      </c>
      <c r="O1918" t="s">
        <v>31</v>
      </c>
      <c r="P1918">
        <v>141117.50000000015</v>
      </c>
      <c r="Q1918">
        <v>117521.99999999981</v>
      </c>
      <c r="R1918">
        <v>100718.14999999973</v>
      </c>
      <c r="S1918">
        <v>84160.812500000044</v>
      </c>
      <c r="T1918">
        <v>111877.66666666638</v>
      </c>
      <c r="U1918">
        <v>140282.125</v>
      </c>
      <c r="V1918">
        <v>195873.00000000023</v>
      </c>
      <c r="W1918">
        <v>4714.2587173579259</v>
      </c>
      <c r="X1918">
        <v>3927.4947228622736</v>
      </c>
      <c r="Y1918">
        <v>3501.2924539170658</v>
      </c>
      <c r="Z1918">
        <v>2833.1599414362458</v>
      </c>
      <c r="AA1918">
        <v>3753.2800179211545</v>
      </c>
      <c r="AB1918">
        <v>4666.0986751152186</v>
      </c>
      <c r="AC1918">
        <v>7136.913215080287</v>
      </c>
      <c r="AD1918">
        <v>-84.760416666664241</v>
      </c>
      <c r="AE1918">
        <v>119.51190476190095</v>
      </c>
      <c r="AF1918">
        <v>47.736111111109494</v>
      </c>
      <c r="AG1918">
        <v>202.53333333333285</v>
      </c>
      <c r="AH1918">
        <v>46.520833333335759</v>
      </c>
      <c r="AI1918">
        <v>447.52777777778101</v>
      </c>
      <c r="AJ1918">
        <v>113.33333333333576</v>
      </c>
      <c r="AK1918">
        <v>-234.83333333333576</v>
      </c>
      <c r="AL1918">
        <v>122.33641342011401</v>
      </c>
      <c r="AM1918">
        <v>129.43009551429009</v>
      </c>
      <c r="AN1918">
        <v>125.61455758455918</v>
      </c>
      <c r="AO1918">
        <v>139.24714652082594</v>
      </c>
      <c r="AP1918">
        <v>131.36262618738624</v>
      </c>
      <c r="AQ1918">
        <v>141.75518830446549</v>
      </c>
      <c r="AR1918">
        <v>121.5411829943323</v>
      </c>
      <c r="AS1918">
        <v>140.58054915514572</v>
      </c>
      <c r="AT1918">
        <v>0</v>
      </c>
      <c r="AU1918">
        <v>0</v>
      </c>
      <c r="AV1918">
        <v>0</v>
      </c>
      <c r="AW1918">
        <v>0</v>
      </c>
    </row>
    <row r="1919" spans="1:49" x14ac:dyDescent="0.2">
      <c r="A1919" t="s">
        <v>384</v>
      </c>
      <c r="B1919" t="str">
        <f t="shared" si="145"/>
        <v>Other</v>
      </c>
      <c r="C1919" s="1" t="s">
        <v>184</v>
      </c>
      <c r="D1919" s="1">
        <f t="shared" si="146"/>
        <v>43891</v>
      </c>
      <c r="E1919">
        <f t="shared" si="147"/>
        <v>31</v>
      </c>
      <c r="F1919">
        <v>60951</v>
      </c>
      <c r="G1919" t="s">
        <v>387</v>
      </c>
      <c r="H1919" s="2">
        <f t="shared" si="148"/>
        <v>1966.1612903225807</v>
      </c>
      <c r="I1919">
        <v>18.38923886517648</v>
      </c>
      <c r="J1919" t="s">
        <v>26</v>
      </c>
      <c r="K1919" t="s">
        <v>181</v>
      </c>
      <c r="L1919">
        <v>0</v>
      </c>
      <c r="M1919">
        <f t="shared" si="149"/>
        <v>0</v>
      </c>
      <c r="N1919">
        <v>331449281</v>
      </c>
      <c r="O1919" t="s">
        <v>34</v>
      </c>
      <c r="P1919">
        <v>142256.6666666668</v>
      </c>
      <c r="Q1919">
        <v>118469.33333333314</v>
      </c>
      <c r="R1919">
        <v>101528.86666666639</v>
      </c>
      <c r="S1919">
        <v>84836.916666666715</v>
      </c>
      <c r="T1919">
        <v>112779.11111111082</v>
      </c>
      <c r="U1919">
        <v>141414.5</v>
      </c>
      <c r="V1919">
        <v>197457.33333333358</v>
      </c>
      <c r="W1919">
        <v>4751.773015873031</v>
      </c>
      <c r="X1919">
        <v>3958.6125661375768</v>
      </c>
      <c r="Y1919">
        <v>3528.9452380952534</v>
      </c>
      <c r="Z1919">
        <v>2855.380753968248</v>
      </c>
      <c r="AA1919">
        <v>3782.981481481489</v>
      </c>
      <c r="AB1919">
        <v>4703.2214285714399</v>
      </c>
      <c r="AC1919">
        <v>7194.1238916256552</v>
      </c>
      <c r="AD1919">
        <v>3122.9895833333358</v>
      </c>
      <c r="AE1919">
        <v>3177.7976190476184</v>
      </c>
      <c r="AF1919">
        <v>3138.9027777777737</v>
      </c>
      <c r="AG1919">
        <v>3465.5333333333328</v>
      </c>
      <c r="AH1919">
        <v>3130.7708333333358</v>
      </c>
      <c r="AI1919">
        <v>3460.1944444444453</v>
      </c>
      <c r="AJ1919">
        <v>3159.3333333333358</v>
      </c>
      <c r="AK1919">
        <v>3851.1666666666642</v>
      </c>
      <c r="AL1919">
        <v>70.786328007750853</v>
      </c>
      <c r="AM1919">
        <v>72.269991316882852</v>
      </c>
      <c r="AN1919">
        <v>70.972316205248944</v>
      </c>
      <c r="AO1919">
        <v>80.618392349524584</v>
      </c>
      <c r="AP1919">
        <v>69.94880328892782</v>
      </c>
      <c r="AQ1919">
        <v>80.716097250914117</v>
      </c>
      <c r="AR1919">
        <v>71.631739962392203</v>
      </c>
      <c r="AS1919">
        <v>90.89736943164371</v>
      </c>
      <c r="AT1919">
        <v>0</v>
      </c>
      <c r="AU1919">
        <v>0</v>
      </c>
      <c r="AV1919">
        <v>0</v>
      </c>
      <c r="AW1919">
        <v>0</v>
      </c>
    </row>
    <row r="1920" spans="1:49" x14ac:dyDescent="0.2">
      <c r="A1920" t="s">
        <v>384</v>
      </c>
      <c r="B1920" t="str">
        <f t="shared" si="145"/>
        <v>Other</v>
      </c>
      <c r="C1920" s="1" t="s">
        <v>184</v>
      </c>
      <c r="D1920" s="1">
        <f t="shared" si="146"/>
        <v>43891</v>
      </c>
      <c r="E1920">
        <f t="shared" si="147"/>
        <v>31</v>
      </c>
      <c r="F1920">
        <v>60745</v>
      </c>
      <c r="G1920" t="s">
        <v>387</v>
      </c>
      <c r="H1920" s="2">
        <f t="shared" si="148"/>
        <v>1959.516129032258</v>
      </c>
      <c r="I1920">
        <v>18.32708757633419</v>
      </c>
      <c r="J1920" t="s">
        <v>182</v>
      </c>
      <c r="K1920" t="s">
        <v>181</v>
      </c>
      <c r="L1920">
        <v>1</v>
      </c>
      <c r="M1920">
        <f t="shared" si="149"/>
        <v>0</v>
      </c>
      <c r="N1920">
        <v>331449281</v>
      </c>
      <c r="O1920" t="s">
        <v>34</v>
      </c>
      <c r="P1920">
        <v>143395.83333333346</v>
      </c>
      <c r="Q1920">
        <v>119416.66666666647</v>
      </c>
      <c r="R1920">
        <v>102339.58333333305</v>
      </c>
      <c r="S1920">
        <v>85513.020833333387</v>
      </c>
      <c r="T1920">
        <v>113680.55555555526</v>
      </c>
      <c r="U1920">
        <v>142546.875</v>
      </c>
      <c r="V1920">
        <v>199041.66666666692</v>
      </c>
      <c r="W1920">
        <v>4789.2873143881361</v>
      </c>
      <c r="X1920">
        <v>3989.7304094128799</v>
      </c>
      <c r="Y1920">
        <v>3556.5980222734411</v>
      </c>
      <c r="Z1920">
        <v>2877.6015665002501</v>
      </c>
      <c r="AA1920">
        <v>3812.6829450418236</v>
      </c>
      <c r="AB1920">
        <v>4740.3441820276612</v>
      </c>
      <c r="AC1920">
        <v>7251.3345681710234</v>
      </c>
      <c r="AD1920">
        <v>3122.9895833333358</v>
      </c>
      <c r="AE1920">
        <v>3177.7976190476184</v>
      </c>
      <c r="AF1920">
        <v>3138.9027777777737</v>
      </c>
      <c r="AG1920">
        <v>3465.5333333333328</v>
      </c>
      <c r="AH1920">
        <v>3130.7708333333358</v>
      </c>
      <c r="AI1920">
        <v>3460.1944444444453</v>
      </c>
      <c r="AJ1920">
        <v>3159.3333333333358</v>
      </c>
      <c r="AK1920">
        <v>3851.1666666666642</v>
      </c>
      <c r="AL1920">
        <v>70.786328007750853</v>
      </c>
      <c r="AM1920">
        <v>72.269991316882852</v>
      </c>
      <c r="AN1920">
        <v>70.972316205248944</v>
      </c>
      <c r="AO1920">
        <v>80.618392349524584</v>
      </c>
      <c r="AP1920">
        <v>69.94880328892782</v>
      </c>
      <c r="AQ1920">
        <v>80.716097250914117</v>
      </c>
      <c r="AR1920">
        <v>71.631739962392203</v>
      </c>
      <c r="AS1920">
        <v>90.89736943164371</v>
      </c>
      <c r="AT1920">
        <v>0</v>
      </c>
      <c r="AU1920">
        <v>0</v>
      </c>
      <c r="AV1920">
        <v>0</v>
      </c>
      <c r="AW1920">
        <v>0</v>
      </c>
    </row>
    <row r="1921" spans="1:49" x14ac:dyDescent="0.2">
      <c r="A1921" t="s">
        <v>384</v>
      </c>
      <c r="B1921" t="str">
        <f t="shared" si="145"/>
        <v>Other</v>
      </c>
      <c r="C1921" s="1" t="s">
        <v>185</v>
      </c>
      <c r="D1921" s="1">
        <f t="shared" si="146"/>
        <v>43922</v>
      </c>
      <c r="E1921">
        <f t="shared" si="147"/>
        <v>30</v>
      </c>
      <c r="F1921">
        <v>62274</v>
      </c>
      <c r="G1921" t="s">
        <v>388</v>
      </c>
      <c r="H1921" s="2">
        <f t="shared" si="148"/>
        <v>2075.8000000000002</v>
      </c>
      <c r="I1921">
        <v>18.788394958081081</v>
      </c>
      <c r="J1921" t="s">
        <v>26</v>
      </c>
      <c r="K1921" t="s">
        <v>181</v>
      </c>
      <c r="L1921">
        <v>0</v>
      </c>
      <c r="M1921">
        <f t="shared" si="149"/>
        <v>0</v>
      </c>
      <c r="N1921">
        <v>331449281</v>
      </c>
      <c r="O1921" t="s">
        <v>37</v>
      </c>
      <c r="P1921">
        <v>144535.00000000012</v>
      </c>
      <c r="Q1921">
        <v>120363.9999999998</v>
      </c>
      <c r="R1921">
        <v>103150.29999999971</v>
      </c>
      <c r="S1921">
        <v>86189.125000000058</v>
      </c>
      <c r="T1921">
        <v>114581.99999999969</v>
      </c>
      <c r="U1921">
        <v>143679.25</v>
      </c>
      <c r="V1921">
        <v>200626.00000000026</v>
      </c>
      <c r="W1921">
        <v>4826.8016129032412</v>
      </c>
      <c r="X1921">
        <v>4020.848252688183</v>
      </c>
      <c r="Y1921">
        <v>3584.2508064516287</v>
      </c>
      <c r="Z1921">
        <v>2899.8223790322522</v>
      </c>
      <c r="AA1921">
        <v>3842.3844086021581</v>
      </c>
      <c r="AB1921">
        <v>4777.4669354838825</v>
      </c>
      <c r="AC1921">
        <v>7308.5452447163916</v>
      </c>
      <c r="AD1921">
        <v>-756.01041666666424</v>
      </c>
      <c r="AE1921">
        <v>-667.48809523809905</v>
      </c>
      <c r="AF1921">
        <v>-636.43055555555475</v>
      </c>
      <c r="AG1921">
        <v>-480.86666666666861</v>
      </c>
      <c r="AH1921">
        <v>-647.97916666666424</v>
      </c>
      <c r="AI1921">
        <v>-717.47222222221899</v>
      </c>
      <c r="AJ1921">
        <v>-840.16666666666424</v>
      </c>
      <c r="AK1921">
        <v>-969.83333333333576</v>
      </c>
      <c r="AL1921">
        <v>-2.0646128524638243</v>
      </c>
      <c r="AM1921">
        <v>1.3088546041331028</v>
      </c>
      <c r="AN1921">
        <v>2.8334273163598027</v>
      </c>
      <c r="AO1921">
        <v>7.5231235323201417</v>
      </c>
      <c r="AP1921">
        <v>2.3111688803257948</v>
      </c>
      <c r="AQ1921">
        <v>0.51753094267019151</v>
      </c>
      <c r="AR1921">
        <v>-2.4236363816937683</v>
      </c>
      <c r="AS1921">
        <v>-8.945641321044377</v>
      </c>
      <c r="AT1921">
        <v>0</v>
      </c>
      <c r="AU1921">
        <v>0</v>
      </c>
      <c r="AV1921">
        <v>0</v>
      </c>
      <c r="AW1921">
        <v>0</v>
      </c>
    </row>
    <row r="1922" spans="1:49" x14ac:dyDescent="0.2">
      <c r="A1922" t="s">
        <v>384</v>
      </c>
      <c r="B1922" t="str">
        <f t="shared" ref="B1922:B1985" si="150">IF(MID(A1922,1,4)="#Acc","Accident",IF(MID(A1922,1,4)="#Alz","Alzheimer",IF(MID(A1922,1,4)="#Ass","Assault",IF(MID(A1922,1,4)="#Cer","Cerebrovascular",IF(MID(A1922,1,4)="#Chr","LowerResp",IF(MID(A1922,1,4)="#COV","COVID",IF(MID(A1922,1,4)="#Dia","Diabetes",IF(MID(A1922,1,4)="#Dis","Heart",IF(MID(A1922,1,4)="#Inf","Influenza",IF(MID(A1922,1,4)="#Int","SelfHarm",IF(MID(A1922,1,4)="#Mal","Cancer",IF(MID(A1922,1,4)="#Nep","Kidney",IF(MID(A1922,1,4)="#Sep","Septicemia",IF(MID(A1922,1,6)="Other ","OtherResp","Other"))))))))))))))</f>
        <v>Other</v>
      </c>
      <c r="C1922" s="1" t="s">
        <v>185</v>
      </c>
      <c r="D1922" s="1">
        <f t="shared" si="146"/>
        <v>43922</v>
      </c>
      <c r="E1922">
        <f t="shared" si="147"/>
        <v>30</v>
      </c>
      <c r="F1922">
        <v>62042</v>
      </c>
      <c r="G1922" t="s">
        <v>388</v>
      </c>
      <c r="H1922" s="2">
        <f t="shared" si="148"/>
        <v>2068.0666666666666</v>
      </c>
      <c r="I1922">
        <v>18.718399331812098</v>
      </c>
      <c r="J1922" t="s">
        <v>182</v>
      </c>
      <c r="K1922" t="s">
        <v>181</v>
      </c>
      <c r="L1922">
        <v>1</v>
      </c>
      <c r="M1922">
        <f t="shared" si="149"/>
        <v>0</v>
      </c>
      <c r="N1922">
        <v>331449281</v>
      </c>
      <c r="O1922" t="s">
        <v>37</v>
      </c>
      <c r="P1922">
        <v>145674.16666666677</v>
      </c>
      <c r="Q1922">
        <v>121311.33333333312</v>
      </c>
      <c r="R1922">
        <v>103961.01666666637</v>
      </c>
      <c r="S1922">
        <v>86865.22916666673</v>
      </c>
      <c r="T1922">
        <v>115483.44444444413</v>
      </c>
      <c r="U1922">
        <v>144811.625</v>
      </c>
      <c r="V1922">
        <v>202210.3333333336</v>
      </c>
      <c r="W1922">
        <v>4864.3159114183463</v>
      </c>
      <c r="X1922">
        <v>4051.9660959634862</v>
      </c>
      <c r="Y1922">
        <v>3611.9035906298163</v>
      </c>
      <c r="Z1922">
        <v>2922.0431915642544</v>
      </c>
      <c r="AA1922">
        <v>3872.0858721624927</v>
      </c>
      <c r="AB1922">
        <v>4814.5896889401038</v>
      </c>
      <c r="AC1922">
        <v>7365.7559212617598</v>
      </c>
      <c r="AD1922">
        <v>-756.01041666666424</v>
      </c>
      <c r="AE1922">
        <v>-667.48809523809905</v>
      </c>
      <c r="AF1922">
        <v>-636.43055555555475</v>
      </c>
      <c r="AG1922">
        <v>-480.86666666666861</v>
      </c>
      <c r="AH1922">
        <v>-647.97916666666424</v>
      </c>
      <c r="AI1922">
        <v>-717.47222222221899</v>
      </c>
      <c r="AJ1922">
        <v>-840.16666666666424</v>
      </c>
      <c r="AK1922">
        <v>-969.83333333333576</v>
      </c>
      <c r="AL1922">
        <v>-2.0646128524638243</v>
      </c>
      <c r="AM1922">
        <v>1.3088546041331028</v>
      </c>
      <c r="AN1922">
        <v>2.8334273163598027</v>
      </c>
      <c r="AO1922">
        <v>7.5231235323201417</v>
      </c>
      <c r="AP1922">
        <v>2.3111688803257948</v>
      </c>
      <c r="AQ1922">
        <v>0.51753094267019151</v>
      </c>
      <c r="AR1922">
        <v>-2.4236363816937683</v>
      </c>
      <c r="AS1922">
        <v>-8.945641321044377</v>
      </c>
      <c r="AT1922">
        <v>0</v>
      </c>
      <c r="AU1922">
        <v>0</v>
      </c>
      <c r="AV1922">
        <v>0</v>
      </c>
      <c r="AW1922">
        <v>0</v>
      </c>
    </row>
    <row r="1923" spans="1:49" x14ac:dyDescent="0.2">
      <c r="A1923" t="s">
        <v>384</v>
      </c>
      <c r="B1923" t="str">
        <f t="shared" si="150"/>
        <v>Other</v>
      </c>
      <c r="C1923" s="1" t="s">
        <v>186</v>
      </c>
      <c r="D1923" s="1">
        <f t="shared" ref="D1923:D1986" si="151">DATE(K1923,O1923,1)</f>
        <v>43952</v>
      </c>
      <c r="E1923">
        <f t="shared" ref="E1923:E1986" si="152">DAY(EOMONTH(D1923,0))</f>
        <v>31</v>
      </c>
      <c r="F1923">
        <v>57716</v>
      </c>
      <c r="G1923" t="s">
        <v>389</v>
      </c>
      <c r="H1923" s="2">
        <f t="shared" ref="H1923:H1986" si="153">F1923/E1923</f>
        <v>1861.8064516129032</v>
      </c>
      <c r="I1923">
        <v>17.413222266124031</v>
      </c>
      <c r="J1923" t="s">
        <v>26</v>
      </c>
      <c r="K1923" t="s">
        <v>181</v>
      </c>
      <c r="L1923">
        <v>0</v>
      </c>
      <c r="M1923">
        <f t="shared" ref="M1923:M1986" si="154">IF(YEAR(D1923)&lt;2018,1,IF(YEAR(D1923)=2018,IF(MONTH(D1923)&lt;3,1,0),0))</f>
        <v>0</v>
      </c>
      <c r="N1923">
        <v>331449281</v>
      </c>
      <c r="O1923" t="s">
        <v>40</v>
      </c>
      <c r="P1923">
        <v>146813.33333333343</v>
      </c>
      <c r="Q1923">
        <v>122258.66666666645</v>
      </c>
      <c r="R1923">
        <v>104771.73333333303</v>
      </c>
      <c r="S1923">
        <v>87541.333333333401</v>
      </c>
      <c r="T1923">
        <v>116384.88888888857</v>
      </c>
      <c r="U1923">
        <v>145944</v>
      </c>
      <c r="V1923">
        <v>203794.66666666695</v>
      </c>
      <c r="W1923">
        <v>4901.8302099334514</v>
      </c>
      <c r="X1923">
        <v>4083.0839392387893</v>
      </c>
      <c r="Y1923">
        <v>3639.556374808004</v>
      </c>
      <c r="Z1923">
        <v>2944.2640040962565</v>
      </c>
      <c r="AA1923">
        <v>3901.7873357228273</v>
      </c>
      <c r="AB1923">
        <v>4851.7124423963251</v>
      </c>
      <c r="AC1923">
        <v>7422.966597807128</v>
      </c>
      <c r="AD1923">
        <v>-1419.3854166666642</v>
      </c>
      <c r="AE1923">
        <v>-1415.7738095238092</v>
      </c>
      <c r="AF1923">
        <v>-1420.0972222222263</v>
      </c>
      <c r="AG1923">
        <v>-1363.066666666673</v>
      </c>
      <c r="AH1923">
        <v>-1327.7291666666642</v>
      </c>
      <c r="AI1923">
        <v>-1564.472222222219</v>
      </c>
      <c r="AJ1923">
        <v>-1740.1666666666642</v>
      </c>
      <c r="AK1923">
        <v>-1893.8333333333358</v>
      </c>
      <c r="AL1923">
        <v>-75.741897798700393</v>
      </c>
      <c r="AM1923">
        <v>-75.909732185421717</v>
      </c>
      <c r="AN1923">
        <v>-76.092199923783255</v>
      </c>
      <c r="AO1923">
        <v>-75.142897973056279</v>
      </c>
      <c r="AP1923">
        <v>-73.873777356233632</v>
      </c>
      <c r="AQ1923">
        <v>-81.369924254462376</v>
      </c>
      <c r="AR1923">
        <v>-86.416647134381719</v>
      </c>
      <c r="AS1923">
        <v>-94.425211213517287</v>
      </c>
      <c r="AT1923">
        <v>0</v>
      </c>
      <c r="AU1923">
        <v>0</v>
      </c>
      <c r="AV1923">
        <v>0</v>
      </c>
      <c r="AW1923">
        <v>0</v>
      </c>
    </row>
    <row r="1924" spans="1:49" x14ac:dyDescent="0.2">
      <c r="A1924" t="s">
        <v>384</v>
      </c>
      <c r="B1924" t="str">
        <f t="shared" si="150"/>
        <v>Other</v>
      </c>
      <c r="C1924" s="1" t="s">
        <v>186</v>
      </c>
      <c r="D1924" s="1">
        <f t="shared" si="151"/>
        <v>43952</v>
      </c>
      <c r="E1924">
        <f t="shared" si="152"/>
        <v>31</v>
      </c>
      <c r="F1924">
        <v>57456</v>
      </c>
      <c r="G1924" t="s">
        <v>389</v>
      </c>
      <c r="H1924" s="2">
        <f t="shared" si="153"/>
        <v>1853.4193548387098</v>
      </c>
      <c r="I1924">
        <v>17.334778891857063</v>
      </c>
      <c r="J1924" t="s">
        <v>182</v>
      </c>
      <c r="K1924" t="s">
        <v>181</v>
      </c>
      <c r="L1924">
        <v>1</v>
      </c>
      <c r="M1924">
        <f t="shared" si="154"/>
        <v>0</v>
      </c>
      <c r="N1924">
        <v>331449281</v>
      </c>
      <c r="O1924" t="s">
        <v>40</v>
      </c>
      <c r="P1924">
        <v>147952.50000000009</v>
      </c>
      <c r="Q1924">
        <v>123205.99999999978</v>
      </c>
      <c r="R1924">
        <v>105582.44999999969</v>
      </c>
      <c r="S1924">
        <v>88217.437500000073</v>
      </c>
      <c r="T1924">
        <v>117286.33333333301</v>
      </c>
      <c r="U1924">
        <v>147076.375</v>
      </c>
      <c r="V1924">
        <v>205379.00000000029</v>
      </c>
      <c r="W1924">
        <v>4939.3445084485566</v>
      </c>
      <c r="X1924">
        <v>4114.201782514092</v>
      </c>
      <c r="Y1924">
        <v>3667.2091589861916</v>
      </c>
      <c r="Z1924">
        <v>2966.4848166282586</v>
      </c>
      <c r="AA1924">
        <v>3931.4887992831618</v>
      </c>
      <c r="AB1924">
        <v>4888.8351958525463</v>
      </c>
      <c r="AC1924">
        <v>7480.1772743524962</v>
      </c>
      <c r="AD1924">
        <v>-1419.3854166666642</v>
      </c>
      <c r="AE1924">
        <v>-1415.7738095238092</v>
      </c>
      <c r="AF1924">
        <v>-1420.0972222222263</v>
      </c>
      <c r="AG1924">
        <v>-1363.066666666673</v>
      </c>
      <c r="AH1924">
        <v>-1327.7291666666642</v>
      </c>
      <c r="AI1924">
        <v>-1564.472222222219</v>
      </c>
      <c r="AJ1924">
        <v>-1740.1666666666642</v>
      </c>
      <c r="AK1924">
        <v>-1893.8333333333358</v>
      </c>
      <c r="AL1924">
        <v>-75.741897798700393</v>
      </c>
      <c r="AM1924">
        <v>-75.909732185421717</v>
      </c>
      <c r="AN1924">
        <v>-76.092199923783255</v>
      </c>
      <c r="AO1924">
        <v>-75.142897973056279</v>
      </c>
      <c r="AP1924">
        <v>-73.873777356233632</v>
      </c>
      <c r="AQ1924">
        <v>-81.369924254462376</v>
      </c>
      <c r="AR1924">
        <v>-86.416647134381719</v>
      </c>
      <c r="AS1924">
        <v>-94.425211213517287</v>
      </c>
      <c r="AT1924">
        <v>0</v>
      </c>
      <c r="AU1924">
        <v>0</v>
      </c>
      <c r="AV1924">
        <v>0</v>
      </c>
      <c r="AW1924">
        <v>0</v>
      </c>
    </row>
    <row r="1925" spans="1:49" x14ac:dyDescent="0.2">
      <c r="A1925" t="s">
        <v>384</v>
      </c>
      <c r="B1925" t="str">
        <f t="shared" si="150"/>
        <v>Other</v>
      </c>
      <c r="C1925" s="1" t="s">
        <v>187</v>
      </c>
      <c r="D1925" s="1">
        <f t="shared" si="151"/>
        <v>43983</v>
      </c>
      <c r="E1925">
        <f t="shared" si="152"/>
        <v>30</v>
      </c>
      <c r="F1925">
        <v>55121</v>
      </c>
      <c r="G1925" t="s">
        <v>390</v>
      </c>
      <c r="H1925" s="2">
        <f t="shared" si="153"/>
        <v>1837.3666666666666</v>
      </c>
      <c r="I1925">
        <v>16.630297049882572</v>
      </c>
      <c r="J1925" t="s">
        <v>26</v>
      </c>
      <c r="K1925" t="s">
        <v>181</v>
      </c>
      <c r="L1925">
        <v>0</v>
      </c>
      <c r="M1925">
        <f t="shared" si="154"/>
        <v>0</v>
      </c>
      <c r="N1925">
        <v>331449281</v>
      </c>
      <c r="O1925" t="s">
        <v>43</v>
      </c>
      <c r="P1925">
        <v>149091.66666666674</v>
      </c>
      <c r="Q1925">
        <v>124153.33333333311</v>
      </c>
      <c r="R1925">
        <v>106393.16666666635</v>
      </c>
      <c r="S1925">
        <v>88893.541666666744</v>
      </c>
      <c r="T1925">
        <v>118187.77777777745</v>
      </c>
      <c r="U1925">
        <v>148208.75</v>
      </c>
      <c r="V1925">
        <v>206963.33333333363</v>
      </c>
      <c r="W1925">
        <v>4976.8588069636617</v>
      </c>
      <c r="X1925">
        <v>4145.3196257893951</v>
      </c>
      <c r="Y1925">
        <v>3694.8619431643792</v>
      </c>
      <c r="Z1925">
        <v>2988.7056291602607</v>
      </c>
      <c r="AA1925">
        <v>3961.1902628434964</v>
      </c>
      <c r="AB1925">
        <v>4925.9579493087676</v>
      </c>
      <c r="AC1925">
        <v>7537.3879508978644</v>
      </c>
      <c r="AD1925">
        <v>-3937.3854166666642</v>
      </c>
      <c r="AE1925">
        <v>-3969.7738095238092</v>
      </c>
      <c r="AF1925">
        <v>-4020.4305555555547</v>
      </c>
      <c r="AG1925">
        <v>-4092.066666666673</v>
      </c>
      <c r="AH1925">
        <v>-3892.7291666666642</v>
      </c>
      <c r="AI1925">
        <v>-4039.8055555555547</v>
      </c>
      <c r="AJ1925">
        <v>-4117.6666666666642</v>
      </c>
      <c r="AK1925">
        <v>-4155.8333333333358</v>
      </c>
      <c r="AL1925">
        <v>-108.11044618579717</v>
      </c>
      <c r="AM1925">
        <v>-108.7673358720574</v>
      </c>
      <c r="AN1925">
        <v>-109.96657268363992</v>
      </c>
      <c r="AO1925">
        <v>-112.85020980101331</v>
      </c>
      <c r="AP1925">
        <v>-105.84716445300774</v>
      </c>
      <c r="AQ1925">
        <v>-110.22691350177433</v>
      </c>
      <c r="AR1925">
        <v>-111.67363638169377</v>
      </c>
      <c r="AS1925">
        <v>-115.14564132104442</v>
      </c>
      <c r="AT1925">
        <v>0</v>
      </c>
      <c r="AU1925">
        <v>0</v>
      </c>
      <c r="AV1925">
        <v>0</v>
      </c>
      <c r="AW1925">
        <v>0</v>
      </c>
    </row>
    <row r="1926" spans="1:49" x14ac:dyDescent="0.2">
      <c r="A1926" t="s">
        <v>384</v>
      </c>
      <c r="B1926" t="str">
        <f t="shared" si="150"/>
        <v>Other</v>
      </c>
      <c r="C1926" s="1" t="s">
        <v>187</v>
      </c>
      <c r="D1926" s="1">
        <f t="shared" si="151"/>
        <v>43983</v>
      </c>
      <c r="E1926">
        <f t="shared" si="152"/>
        <v>30</v>
      </c>
      <c r="F1926">
        <v>54817</v>
      </c>
      <c r="G1926" t="s">
        <v>390</v>
      </c>
      <c r="H1926" s="2">
        <f t="shared" si="153"/>
        <v>1827.2333333333333</v>
      </c>
      <c r="I1926">
        <v>16.538578643047352</v>
      </c>
      <c r="J1926" t="s">
        <v>182</v>
      </c>
      <c r="K1926" t="s">
        <v>181</v>
      </c>
      <c r="L1926">
        <v>1</v>
      </c>
      <c r="M1926">
        <f t="shared" si="154"/>
        <v>0</v>
      </c>
      <c r="N1926">
        <v>331449281</v>
      </c>
      <c r="O1926" t="s">
        <v>43</v>
      </c>
      <c r="P1926">
        <v>150230.8333333334</v>
      </c>
      <c r="Q1926">
        <v>125100.66666666644</v>
      </c>
      <c r="R1926">
        <v>107203.88333333301</v>
      </c>
      <c r="S1926">
        <v>89569.645833333416</v>
      </c>
      <c r="T1926">
        <v>119089.22222222188</v>
      </c>
      <c r="U1926">
        <v>149341.125</v>
      </c>
      <c r="V1926">
        <v>208547.66666666698</v>
      </c>
      <c r="W1926">
        <v>5014.3731054787668</v>
      </c>
      <c r="X1926">
        <v>4176.4374690646982</v>
      </c>
      <c r="Y1926">
        <v>3722.5147273425669</v>
      </c>
      <c r="Z1926">
        <v>3010.9264416922629</v>
      </c>
      <c r="AA1926">
        <v>3990.8917264038309</v>
      </c>
      <c r="AB1926">
        <v>4963.0807027649889</v>
      </c>
      <c r="AC1926">
        <v>7594.5986274432325</v>
      </c>
      <c r="AD1926">
        <v>-3937.3854166666642</v>
      </c>
      <c r="AE1926">
        <v>-3969.7738095238092</v>
      </c>
      <c r="AF1926">
        <v>-4020.4305555555547</v>
      </c>
      <c r="AG1926">
        <v>-4092.066666666673</v>
      </c>
      <c r="AH1926">
        <v>-3892.7291666666642</v>
      </c>
      <c r="AI1926">
        <v>-4039.8055555555547</v>
      </c>
      <c r="AJ1926">
        <v>-4117.6666666666642</v>
      </c>
      <c r="AK1926">
        <v>-4155.8333333333358</v>
      </c>
      <c r="AL1926">
        <v>-108.11044618579717</v>
      </c>
      <c r="AM1926">
        <v>-108.7673358720574</v>
      </c>
      <c r="AN1926">
        <v>-109.96657268363992</v>
      </c>
      <c r="AO1926">
        <v>-112.85020980101331</v>
      </c>
      <c r="AP1926">
        <v>-105.84716445300774</v>
      </c>
      <c r="AQ1926">
        <v>-110.22691350177433</v>
      </c>
      <c r="AR1926">
        <v>-111.67363638169377</v>
      </c>
      <c r="AS1926">
        <v>-115.14564132104442</v>
      </c>
      <c r="AT1926">
        <v>0</v>
      </c>
      <c r="AU1926">
        <v>0</v>
      </c>
      <c r="AV1926">
        <v>0</v>
      </c>
      <c r="AW1926">
        <v>0</v>
      </c>
    </row>
    <row r="1927" spans="1:49" x14ac:dyDescent="0.2">
      <c r="A1927" t="s">
        <v>384</v>
      </c>
      <c r="B1927" t="str">
        <f t="shared" si="150"/>
        <v>Other</v>
      </c>
      <c r="C1927" s="1" t="s">
        <v>188</v>
      </c>
      <c r="D1927" s="1">
        <f t="shared" si="151"/>
        <v>44013</v>
      </c>
      <c r="E1927">
        <f t="shared" si="152"/>
        <v>31</v>
      </c>
      <c r="F1927">
        <v>59321</v>
      </c>
      <c r="G1927" t="s">
        <v>391</v>
      </c>
      <c r="H1927" s="2">
        <f t="shared" si="153"/>
        <v>1913.5806451612902</v>
      </c>
      <c r="I1927">
        <v>17.897459249579725</v>
      </c>
      <c r="J1927" t="s">
        <v>26</v>
      </c>
      <c r="K1927" t="s">
        <v>181</v>
      </c>
      <c r="L1927">
        <v>0</v>
      </c>
      <c r="M1927">
        <f t="shared" si="154"/>
        <v>0</v>
      </c>
      <c r="N1927">
        <v>331449281</v>
      </c>
      <c r="O1927" t="s">
        <v>46</v>
      </c>
      <c r="P1927">
        <v>151370.00000000006</v>
      </c>
      <c r="Q1927">
        <v>126047.99999999977</v>
      </c>
      <c r="R1927">
        <v>108014.59999999967</v>
      </c>
      <c r="S1927">
        <v>90245.750000000087</v>
      </c>
      <c r="T1927">
        <v>119990.66666666632</v>
      </c>
      <c r="U1927">
        <v>150473.5</v>
      </c>
      <c r="V1927">
        <v>210132.00000000032</v>
      </c>
      <c r="W1927">
        <v>5051.8874039938719</v>
      </c>
      <c r="X1927">
        <v>4207.5553123400014</v>
      </c>
      <c r="Y1927">
        <v>3750.1675115207545</v>
      </c>
      <c r="Z1927">
        <v>3033.147254224265</v>
      </c>
      <c r="AA1927">
        <v>4020.5931899641655</v>
      </c>
      <c r="AB1927">
        <v>5000.2034562212102</v>
      </c>
      <c r="AC1927">
        <v>7651.8093039886007</v>
      </c>
      <c r="AD1927">
        <v>-2721.2604166666642</v>
      </c>
      <c r="AE1927">
        <v>-2810.3452380952367</v>
      </c>
      <c r="AF1927">
        <v>-2835.5972222222263</v>
      </c>
      <c r="AG1927">
        <v>-2982.066666666673</v>
      </c>
      <c r="AH1927">
        <v>-2707.9791666666642</v>
      </c>
      <c r="AI1927">
        <v>-2979.8055555555547</v>
      </c>
      <c r="AJ1927">
        <v>-2992.1666666666642</v>
      </c>
      <c r="AK1927">
        <v>-3723.8333333333358</v>
      </c>
      <c r="AL1927">
        <v>-117.73786554063645</v>
      </c>
      <c r="AM1927">
        <v>-120.89590730062901</v>
      </c>
      <c r="AN1927">
        <v>-121.75349024636375</v>
      </c>
      <c r="AO1927">
        <v>-127.36870442466898</v>
      </c>
      <c r="AP1927">
        <v>-118.39797090462048</v>
      </c>
      <c r="AQ1927">
        <v>-127.02583823295708</v>
      </c>
      <c r="AR1927">
        <v>-126.8037439085756</v>
      </c>
      <c r="AS1927">
        <v>-153.4574692780343</v>
      </c>
      <c r="AT1927">
        <v>0</v>
      </c>
      <c r="AU1927">
        <v>0</v>
      </c>
      <c r="AV1927">
        <v>0</v>
      </c>
      <c r="AW1927">
        <v>0</v>
      </c>
    </row>
    <row r="1928" spans="1:49" x14ac:dyDescent="0.2">
      <c r="A1928" t="s">
        <v>384</v>
      </c>
      <c r="B1928" t="str">
        <f t="shared" si="150"/>
        <v>Other</v>
      </c>
      <c r="C1928" s="1" t="s">
        <v>188</v>
      </c>
      <c r="D1928" s="1">
        <f t="shared" si="151"/>
        <v>44013</v>
      </c>
      <c r="E1928">
        <f t="shared" si="152"/>
        <v>31</v>
      </c>
      <c r="F1928">
        <v>59088</v>
      </c>
      <c r="G1928" t="s">
        <v>391</v>
      </c>
      <c r="H1928" s="2">
        <f t="shared" si="153"/>
        <v>1906.0645161290322</v>
      </c>
      <c r="I1928">
        <v>17.827161918025098</v>
      </c>
      <c r="J1928" t="s">
        <v>182</v>
      </c>
      <c r="K1928" t="s">
        <v>181</v>
      </c>
      <c r="L1928">
        <v>1</v>
      </c>
      <c r="M1928">
        <f t="shared" si="154"/>
        <v>0</v>
      </c>
      <c r="N1928">
        <v>331449281</v>
      </c>
      <c r="O1928" t="s">
        <v>46</v>
      </c>
      <c r="P1928">
        <v>152509.16666666672</v>
      </c>
      <c r="Q1928">
        <v>126995.3333333331</v>
      </c>
      <c r="R1928">
        <v>108825.31666666633</v>
      </c>
      <c r="S1928">
        <v>90921.854166666759</v>
      </c>
      <c r="T1928">
        <v>120892.11111111076</v>
      </c>
      <c r="U1928">
        <v>151605.875</v>
      </c>
      <c r="V1928">
        <v>211716.33333333366</v>
      </c>
      <c r="W1928">
        <v>5089.401702508977</v>
      </c>
      <c r="X1928">
        <v>4238.6731556153045</v>
      </c>
      <c r="Y1928">
        <v>3777.8202956989421</v>
      </c>
      <c r="Z1928">
        <v>3055.3680667562671</v>
      </c>
      <c r="AA1928">
        <v>4050.2946535245001</v>
      </c>
      <c r="AB1928">
        <v>5037.3262096774315</v>
      </c>
      <c r="AC1928">
        <v>7709.0199805339689</v>
      </c>
      <c r="AD1928">
        <v>-2721.2604166666642</v>
      </c>
      <c r="AE1928">
        <v>-2810.3452380952367</v>
      </c>
      <c r="AF1928">
        <v>-2835.5972222222263</v>
      </c>
      <c r="AG1928">
        <v>-2982.066666666673</v>
      </c>
      <c r="AH1928">
        <v>-2707.9791666666642</v>
      </c>
      <c r="AI1928">
        <v>-2979.8055555555547</v>
      </c>
      <c r="AJ1928">
        <v>-2992.1666666666642</v>
      </c>
      <c r="AK1928">
        <v>-3723.8333333333358</v>
      </c>
      <c r="AL1928">
        <v>-117.73786554063645</v>
      </c>
      <c r="AM1928">
        <v>-120.89590730062901</v>
      </c>
      <c r="AN1928">
        <v>-121.75349024636375</v>
      </c>
      <c r="AO1928">
        <v>-127.36870442466898</v>
      </c>
      <c r="AP1928">
        <v>-118.39797090462048</v>
      </c>
      <c r="AQ1928">
        <v>-127.02583823295708</v>
      </c>
      <c r="AR1928">
        <v>-126.8037439085756</v>
      </c>
      <c r="AS1928">
        <v>-153.4574692780343</v>
      </c>
      <c r="AT1928">
        <v>0</v>
      </c>
      <c r="AU1928">
        <v>0</v>
      </c>
      <c r="AV1928">
        <v>0</v>
      </c>
      <c r="AW1928">
        <v>0</v>
      </c>
    </row>
    <row r="1929" spans="1:49" x14ac:dyDescent="0.2">
      <c r="A1929" t="s">
        <v>384</v>
      </c>
      <c r="B1929" t="str">
        <f t="shared" si="150"/>
        <v>Other</v>
      </c>
      <c r="C1929" s="1" t="s">
        <v>189</v>
      </c>
      <c r="D1929" s="1">
        <f t="shared" si="151"/>
        <v>44044</v>
      </c>
      <c r="E1929">
        <f t="shared" si="152"/>
        <v>31</v>
      </c>
      <c r="F1929">
        <v>59972</v>
      </c>
      <c r="G1929" t="s">
        <v>392</v>
      </c>
      <c r="H1929" s="2">
        <f t="shared" si="153"/>
        <v>1934.5806451612902</v>
      </c>
      <c r="I1929">
        <v>18.093869390532785</v>
      </c>
      <c r="J1929" t="s">
        <v>26</v>
      </c>
      <c r="K1929" t="s">
        <v>181</v>
      </c>
      <c r="L1929">
        <v>0</v>
      </c>
      <c r="M1929">
        <f t="shared" si="154"/>
        <v>0</v>
      </c>
      <c r="N1929">
        <v>331449281</v>
      </c>
      <c r="O1929" t="s">
        <v>49</v>
      </c>
      <c r="P1929">
        <v>153648.33333333337</v>
      </c>
      <c r="Q1929">
        <v>127942.66666666642</v>
      </c>
      <c r="R1929">
        <v>109636.03333333299</v>
      </c>
      <c r="S1929">
        <v>91597.95833333343</v>
      </c>
      <c r="T1929">
        <v>121793.5555555552</v>
      </c>
      <c r="U1929">
        <v>152738.25</v>
      </c>
      <c r="V1929">
        <v>213300.66666666701</v>
      </c>
      <c r="W1929">
        <v>5126.9160010240821</v>
      </c>
      <c r="X1929">
        <v>4269.7909988906076</v>
      </c>
      <c r="Y1929">
        <v>3805.4730798771297</v>
      </c>
      <c r="Z1929">
        <v>3077.5888792882693</v>
      </c>
      <c r="AA1929">
        <v>4079.9961170848346</v>
      </c>
      <c r="AB1929">
        <v>5074.4489631336528</v>
      </c>
      <c r="AC1929">
        <v>7766.2306570793371</v>
      </c>
      <c r="AD1929">
        <v>-2523.8854166666642</v>
      </c>
      <c r="AE1929">
        <v>-2548.3452380952367</v>
      </c>
      <c r="AF1929">
        <v>-2596.5972222222263</v>
      </c>
      <c r="AG1929">
        <v>-2803.2666666666701</v>
      </c>
      <c r="AH1929">
        <v>-2616.2291666666642</v>
      </c>
      <c r="AI1929">
        <v>-2710.472222222219</v>
      </c>
      <c r="AJ1929">
        <v>-2587.1666666666642</v>
      </c>
      <c r="AK1929">
        <v>-2892.8333333333358</v>
      </c>
      <c r="AL1929">
        <v>-111.37093005676525</v>
      </c>
      <c r="AM1929">
        <v>-112.44429439740293</v>
      </c>
      <c r="AN1929">
        <v>-114.04381282700933</v>
      </c>
      <c r="AO1929">
        <v>-121.60096248918512</v>
      </c>
      <c r="AP1929">
        <v>-115.43829348526583</v>
      </c>
      <c r="AQ1929">
        <v>-118.33766618994628</v>
      </c>
      <c r="AR1929">
        <v>-113.7392277795434</v>
      </c>
      <c r="AS1929">
        <v>-126.65101766513044</v>
      </c>
      <c r="AT1929">
        <v>0</v>
      </c>
      <c r="AU1929">
        <v>0</v>
      </c>
      <c r="AV1929">
        <v>0</v>
      </c>
      <c r="AW1929">
        <v>0</v>
      </c>
    </row>
    <row r="1930" spans="1:49" x14ac:dyDescent="0.2">
      <c r="A1930" t="s">
        <v>384</v>
      </c>
      <c r="B1930" t="str">
        <f t="shared" si="150"/>
        <v>Other</v>
      </c>
      <c r="C1930" s="1" t="s">
        <v>189</v>
      </c>
      <c r="D1930" s="1">
        <f t="shared" si="151"/>
        <v>44044</v>
      </c>
      <c r="E1930">
        <f t="shared" si="152"/>
        <v>31</v>
      </c>
      <c r="F1930">
        <v>59655</v>
      </c>
      <c r="G1930" t="s">
        <v>392</v>
      </c>
      <c r="H1930" s="2">
        <f t="shared" si="153"/>
        <v>1924.3548387096773</v>
      </c>
      <c r="I1930">
        <v>17.998228814984216</v>
      </c>
      <c r="J1930" t="s">
        <v>182</v>
      </c>
      <c r="K1930" t="s">
        <v>181</v>
      </c>
      <c r="L1930">
        <v>1</v>
      </c>
      <c r="M1930">
        <f t="shared" si="154"/>
        <v>0</v>
      </c>
      <c r="N1930">
        <v>331449281</v>
      </c>
      <c r="O1930" t="s">
        <v>49</v>
      </c>
      <c r="P1930">
        <v>154787.50000000003</v>
      </c>
      <c r="Q1930">
        <v>128889.99999999975</v>
      </c>
      <c r="R1930">
        <v>110446.74999999965</v>
      </c>
      <c r="S1930">
        <v>92274.062500000102</v>
      </c>
      <c r="T1930">
        <v>122694.99999999964</v>
      </c>
      <c r="U1930">
        <v>153870.625</v>
      </c>
      <c r="V1930">
        <v>214885.00000000035</v>
      </c>
      <c r="W1930">
        <v>5164.4302995391872</v>
      </c>
      <c r="X1930">
        <v>4300.9088421659108</v>
      </c>
      <c r="Y1930">
        <v>3833.1258640553174</v>
      </c>
      <c r="Z1930">
        <v>3099.8096918202714</v>
      </c>
      <c r="AA1930">
        <v>4109.6975806451692</v>
      </c>
      <c r="AB1930">
        <v>5111.5717165898741</v>
      </c>
      <c r="AC1930">
        <v>7823.4413336247053</v>
      </c>
      <c r="AD1930">
        <v>-2523.8854166666642</v>
      </c>
      <c r="AE1930">
        <v>-2548.3452380952367</v>
      </c>
      <c r="AF1930">
        <v>-2596.5972222222263</v>
      </c>
      <c r="AG1930">
        <v>-2803.2666666666701</v>
      </c>
      <c r="AH1930">
        <v>-2616.2291666666642</v>
      </c>
      <c r="AI1930">
        <v>-2710.472222222219</v>
      </c>
      <c r="AJ1930">
        <v>-2587.1666666666642</v>
      </c>
      <c r="AK1930">
        <v>-2892.8333333333358</v>
      </c>
      <c r="AL1930">
        <v>-111.37093005676525</v>
      </c>
      <c r="AM1930">
        <v>-112.44429439740293</v>
      </c>
      <c r="AN1930">
        <v>-114.04381282700933</v>
      </c>
      <c r="AO1930">
        <v>-121.60096248918512</v>
      </c>
      <c r="AP1930">
        <v>-115.43829348526583</v>
      </c>
      <c r="AQ1930">
        <v>-118.33766618994628</v>
      </c>
      <c r="AR1930">
        <v>-113.7392277795434</v>
      </c>
      <c r="AS1930">
        <v>-126.65101766513044</v>
      </c>
      <c r="AT1930">
        <v>0</v>
      </c>
      <c r="AU1930">
        <v>0</v>
      </c>
      <c r="AV1930">
        <v>0</v>
      </c>
      <c r="AW1930">
        <v>0</v>
      </c>
    </row>
    <row r="1931" spans="1:49" x14ac:dyDescent="0.2">
      <c r="A1931" t="s">
        <v>384</v>
      </c>
      <c r="B1931" t="str">
        <f t="shared" si="150"/>
        <v>Other</v>
      </c>
      <c r="C1931" s="1" t="s">
        <v>190</v>
      </c>
      <c r="D1931" s="1">
        <f t="shared" si="151"/>
        <v>44075</v>
      </c>
      <c r="E1931">
        <f t="shared" si="152"/>
        <v>30</v>
      </c>
      <c r="F1931">
        <v>57908</v>
      </c>
      <c r="G1931" t="s">
        <v>393</v>
      </c>
      <c r="H1931" s="2">
        <f t="shared" si="153"/>
        <v>1930.2666666666667</v>
      </c>
      <c r="I1931">
        <v>17.471149680967326</v>
      </c>
      <c r="J1931" t="s">
        <v>26</v>
      </c>
      <c r="K1931" t="s">
        <v>181</v>
      </c>
      <c r="L1931">
        <v>0</v>
      </c>
      <c r="M1931">
        <f t="shared" si="154"/>
        <v>0</v>
      </c>
      <c r="N1931">
        <v>331449281</v>
      </c>
      <c r="O1931" t="s">
        <v>52</v>
      </c>
      <c r="P1931">
        <v>155926.66666666669</v>
      </c>
      <c r="Q1931">
        <v>129837.33333333308</v>
      </c>
      <c r="R1931">
        <v>111257.46666666631</v>
      </c>
      <c r="S1931">
        <v>92950.166666666773</v>
      </c>
      <c r="T1931">
        <v>123596.44444444407</v>
      </c>
      <c r="U1931">
        <v>155003</v>
      </c>
      <c r="V1931">
        <v>216469.33333333369</v>
      </c>
      <c r="W1931">
        <v>5201.9445980542923</v>
      </c>
      <c r="X1931">
        <v>4332.0266854412139</v>
      </c>
      <c r="Y1931">
        <v>3860.778648233505</v>
      </c>
      <c r="Z1931">
        <v>3122.0305043522735</v>
      </c>
      <c r="AA1931">
        <v>4139.3990442055037</v>
      </c>
      <c r="AB1931">
        <v>5148.6944700460954</v>
      </c>
      <c r="AC1931">
        <v>7880.6520101700735</v>
      </c>
      <c r="AD1931">
        <v>-3041.7604166666642</v>
      </c>
      <c r="AE1931">
        <v>-3149.6309523809541</v>
      </c>
      <c r="AF1931">
        <v>-3210.4305555555547</v>
      </c>
      <c r="AG1931">
        <v>-3399.4666666666672</v>
      </c>
      <c r="AH1931">
        <v>-3083.9791666666642</v>
      </c>
      <c r="AI1931">
        <v>-3162.8055555555547</v>
      </c>
      <c r="AJ1931">
        <v>-2948.1666666666642</v>
      </c>
      <c r="AK1931">
        <v>-2980.8333333333358</v>
      </c>
      <c r="AL1931">
        <v>-78.256279519130658</v>
      </c>
      <c r="AM1931">
        <v>-81.429240633962308</v>
      </c>
      <c r="AN1931">
        <v>-82.966572683639924</v>
      </c>
      <c r="AO1931">
        <v>-89.763543134346492</v>
      </c>
      <c r="AP1931">
        <v>-78.888831119674478</v>
      </c>
      <c r="AQ1931">
        <v>-80.993580168440985</v>
      </c>
      <c r="AR1931">
        <v>-72.690303048360875</v>
      </c>
      <c r="AS1931">
        <v>-75.978974654378362</v>
      </c>
      <c r="AT1931">
        <v>0</v>
      </c>
      <c r="AU1931">
        <v>0</v>
      </c>
      <c r="AV1931">
        <v>0</v>
      </c>
      <c r="AW1931">
        <v>0</v>
      </c>
    </row>
    <row r="1932" spans="1:49" x14ac:dyDescent="0.2">
      <c r="A1932" t="s">
        <v>384</v>
      </c>
      <c r="B1932" t="str">
        <f t="shared" si="150"/>
        <v>Other</v>
      </c>
      <c r="C1932" s="1" t="s">
        <v>190</v>
      </c>
      <c r="D1932" s="1">
        <f t="shared" si="151"/>
        <v>44075</v>
      </c>
      <c r="E1932">
        <f t="shared" si="152"/>
        <v>30</v>
      </c>
      <c r="F1932">
        <v>57608</v>
      </c>
      <c r="G1932" t="s">
        <v>393</v>
      </c>
      <c r="H1932" s="2">
        <f t="shared" si="153"/>
        <v>1920.2666666666667</v>
      </c>
      <c r="I1932">
        <v>17.380638095274673</v>
      </c>
      <c r="J1932" t="s">
        <v>182</v>
      </c>
      <c r="K1932" t="s">
        <v>181</v>
      </c>
      <c r="L1932">
        <v>1</v>
      </c>
      <c r="M1932">
        <f t="shared" si="154"/>
        <v>0</v>
      </c>
      <c r="N1932">
        <v>331449281</v>
      </c>
      <c r="O1932" t="s">
        <v>52</v>
      </c>
      <c r="P1932">
        <v>157065.83333333334</v>
      </c>
      <c r="Q1932">
        <v>130784.66666666641</v>
      </c>
      <c r="R1932">
        <v>112068.18333333297</v>
      </c>
      <c r="S1932">
        <v>93626.270833333445</v>
      </c>
      <c r="T1932">
        <v>124497.88888888851</v>
      </c>
      <c r="U1932">
        <v>156135.375</v>
      </c>
      <c r="V1932">
        <v>218053.66666666704</v>
      </c>
      <c r="W1932">
        <v>5239.4588965693974</v>
      </c>
      <c r="X1932">
        <v>4363.144528716517</v>
      </c>
      <c r="Y1932">
        <v>3888.4314324116926</v>
      </c>
      <c r="Z1932">
        <v>3144.2513168842756</v>
      </c>
      <c r="AA1932">
        <v>4169.1005077658383</v>
      </c>
      <c r="AB1932">
        <v>5185.8172235023167</v>
      </c>
      <c r="AC1932">
        <v>7937.8626867154417</v>
      </c>
      <c r="AD1932">
        <v>-3041.7604166666642</v>
      </c>
      <c r="AE1932">
        <v>-3149.6309523809541</v>
      </c>
      <c r="AF1932">
        <v>-3210.4305555555547</v>
      </c>
      <c r="AG1932">
        <v>-3399.4666666666672</v>
      </c>
      <c r="AH1932">
        <v>-3083.9791666666642</v>
      </c>
      <c r="AI1932">
        <v>-3162.8055555555547</v>
      </c>
      <c r="AJ1932">
        <v>-2948.1666666666642</v>
      </c>
      <c r="AK1932">
        <v>-2980.8333333333358</v>
      </c>
      <c r="AL1932">
        <v>-78.256279519130658</v>
      </c>
      <c r="AM1932">
        <v>-81.429240633962308</v>
      </c>
      <c r="AN1932">
        <v>-82.966572683639924</v>
      </c>
      <c r="AO1932">
        <v>-89.763543134346492</v>
      </c>
      <c r="AP1932">
        <v>-78.888831119674478</v>
      </c>
      <c r="AQ1932">
        <v>-80.993580168440985</v>
      </c>
      <c r="AR1932">
        <v>-72.690303048360875</v>
      </c>
      <c r="AS1932">
        <v>-75.978974654378362</v>
      </c>
      <c r="AT1932">
        <v>0</v>
      </c>
      <c r="AU1932">
        <v>0</v>
      </c>
      <c r="AV1932">
        <v>0</v>
      </c>
      <c r="AW1932">
        <v>0</v>
      </c>
    </row>
    <row r="1933" spans="1:49" x14ac:dyDescent="0.2">
      <c r="A1933" t="s">
        <v>384</v>
      </c>
      <c r="B1933" t="str">
        <f t="shared" si="150"/>
        <v>Other</v>
      </c>
      <c r="C1933" s="1" t="s">
        <v>191</v>
      </c>
      <c r="D1933" s="1">
        <f t="shared" si="151"/>
        <v>44105</v>
      </c>
      <c r="E1933">
        <f t="shared" si="152"/>
        <v>31</v>
      </c>
      <c r="F1933">
        <v>61600</v>
      </c>
      <c r="G1933" t="s">
        <v>394</v>
      </c>
      <c r="H1933" s="2">
        <f t="shared" si="153"/>
        <v>1987.0967741935483</v>
      </c>
      <c r="I1933">
        <v>18.585045595558253</v>
      </c>
      <c r="J1933" t="s">
        <v>26</v>
      </c>
      <c r="K1933" t="s">
        <v>181</v>
      </c>
      <c r="L1933">
        <v>0</v>
      </c>
      <c r="M1933">
        <f t="shared" si="154"/>
        <v>0</v>
      </c>
      <c r="N1933">
        <v>331449281</v>
      </c>
      <c r="O1933" t="s">
        <v>55</v>
      </c>
      <c r="P1933">
        <v>158205</v>
      </c>
      <c r="Q1933">
        <v>131731.99999999974</v>
      </c>
      <c r="R1933">
        <v>112878.89999999963</v>
      </c>
      <c r="S1933">
        <v>94302.375000000116</v>
      </c>
      <c r="T1933">
        <v>125399.33333333295</v>
      </c>
      <c r="U1933">
        <v>157267.75</v>
      </c>
      <c r="V1933">
        <v>219638.00000000038</v>
      </c>
      <c r="W1933">
        <v>5276.9731950845025</v>
      </c>
      <c r="X1933">
        <v>4394.2623719918201</v>
      </c>
      <c r="Y1933">
        <v>3916.0842165898803</v>
      </c>
      <c r="Z1933">
        <v>3166.4721294162778</v>
      </c>
      <c r="AA1933">
        <v>4198.8019713261729</v>
      </c>
      <c r="AB1933">
        <v>5222.939976958538</v>
      </c>
      <c r="AC1933">
        <v>7995.0733632608099</v>
      </c>
      <c r="AD1933">
        <v>69.239583333335759</v>
      </c>
      <c r="AE1933">
        <v>-48.773809523809177</v>
      </c>
      <c r="AF1933">
        <v>-117.93055555555475</v>
      </c>
      <c r="AG1933">
        <v>-412.66666666667152</v>
      </c>
      <c r="AH1933">
        <v>-246.47916666666424</v>
      </c>
      <c r="AI1933">
        <v>-102.13888888889051</v>
      </c>
      <c r="AJ1933">
        <v>108.83333333333576</v>
      </c>
      <c r="AK1933">
        <v>-245.83333333333576</v>
      </c>
      <c r="AL1933">
        <v>-27.721736508377944</v>
      </c>
      <c r="AM1933">
        <v>-31.812957991873191</v>
      </c>
      <c r="AN1933">
        <v>-34.086823579697466</v>
      </c>
      <c r="AO1933">
        <v>-44.484833456927163</v>
      </c>
      <c r="AP1933">
        <v>-38.994745098169233</v>
      </c>
      <c r="AQ1933">
        <v>-34.197881243709844</v>
      </c>
      <c r="AR1933">
        <v>-26.771485844059953</v>
      </c>
      <c r="AS1933">
        <v>-41.26392089093747</v>
      </c>
      <c r="AT1933">
        <v>0</v>
      </c>
      <c r="AU1933">
        <v>0</v>
      </c>
      <c r="AV1933">
        <v>0</v>
      </c>
      <c r="AW1933">
        <v>0</v>
      </c>
    </row>
    <row r="1934" spans="1:49" x14ac:dyDescent="0.2">
      <c r="A1934" t="s">
        <v>384</v>
      </c>
      <c r="B1934" t="str">
        <f t="shared" si="150"/>
        <v>Other</v>
      </c>
      <c r="C1934" s="1" t="s">
        <v>191</v>
      </c>
      <c r="D1934" s="1">
        <f t="shared" si="151"/>
        <v>44105</v>
      </c>
      <c r="E1934">
        <f t="shared" si="152"/>
        <v>31</v>
      </c>
      <c r="F1934">
        <v>61256</v>
      </c>
      <c r="G1934" t="s">
        <v>394</v>
      </c>
      <c r="H1934" s="2">
        <f t="shared" si="153"/>
        <v>1976</v>
      </c>
      <c r="I1934">
        <v>18.481258977297344</v>
      </c>
      <c r="J1934" t="s">
        <v>182</v>
      </c>
      <c r="K1934" t="s">
        <v>181</v>
      </c>
      <c r="L1934">
        <v>1</v>
      </c>
      <c r="M1934">
        <f t="shared" si="154"/>
        <v>0</v>
      </c>
      <c r="N1934">
        <v>331449281</v>
      </c>
      <c r="O1934" t="s">
        <v>55</v>
      </c>
      <c r="P1934">
        <v>159344.16666666666</v>
      </c>
      <c r="Q1934">
        <v>132679.33333333308</v>
      </c>
      <c r="R1934">
        <v>113689.61666666629</v>
      </c>
      <c r="S1934">
        <v>94978.479166666788</v>
      </c>
      <c r="T1934">
        <v>126300.77777777739</v>
      </c>
      <c r="U1934">
        <v>158400.125</v>
      </c>
      <c r="V1934">
        <v>221222.33333333372</v>
      </c>
      <c r="W1934">
        <v>5314.4874935996077</v>
      </c>
      <c r="X1934">
        <v>4425.3802152671233</v>
      </c>
      <c r="Y1934">
        <v>3943.7370007680679</v>
      </c>
      <c r="Z1934">
        <v>3188.6929419482799</v>
      </c>
      <c r="AA1934">
        <v>4228.5034348865074</v>
      </c>
      <c r="AB1934">
        <v>5260.0627304147592</v>
      </c>
      <c r="AC1934">
        <v>8052.284039806178</v>
      </c>
      <c r="AD1934">
        <v>69.239583333335759</v>
      </c>
      <c r="AE1934">
        <v>-48.773809523809177</v>
      </c>
      <c r="AF1934">
        <v>-117.93055555555475</v>
      </c>
      <c r="AG1934">
        <v>-412.66666666667152</v>
      </c>
      <c r="AH1934">
        <v>-246.47916666666424</v>
      </c>
      <c r="AI1934">
        <v>-102.13888888889051</v>
      </c>
      <c r="AJ1934">
        <v>108.83333333333576</v>
      </c>
      <c r="AK1934">
        <v>-245.83333333333576</v>
      </c>
      <c r="AL1934">
        <v>-27.721736508377944</v>
      </c>
      <c r="AM1934">
        <v>-31.812957991873191</v>
      </c>
      <c r="AN1934">
        <v>-34.086823579697466</v>
      </c>
      <c r="AO1934">
        <v>-44.484833456927163</v>
      </c>
      <c r="AP1934">
        <v>-38.994745098169233</v>
      </c>
      <c r="AQ1934">
        <v>-34.197881243709844</v>
      </c>
      <c r="AR1934">
        <v>-26.771485844059953</v>
      </c>
      <c r="AS1934">
        <v>-41.26392089093747</v>
      </c>
      <c r="AT1934">
        <v>0</v>
      </c>
      <c r="AU1934">
        <v>0</v>
      </c>
      <c r="AV1934">
        <v>0</v>
      </c>
      <c r="AW1934">
        <v>0</v>
      </c>
    </row>
    <row r="1935" spans="1:49" x14ac:dyDescent="0.2">
      <c r="A1935" t="s">
        <v>384</v>
      </c>
      <c r="B1935" t="str">
        <f t="shared" si="150"/>
        <v>Other</v>
      </c>
      <c r="C1935" s="1" t="s">
        <v>192</v>
      </c>
      <c r="D1935" s="1">
        <f t="shared" si="151"/>
        <v>44136</v>
      </c>
      <c r="E1935">
        <f t="shared" si="152"/>
        <v>30</v>
      </c>
      <c r="F1935">
        <v>63102</v>
      </c>
      <c r="G1935" t="s">
        <v>395</v>
      </c>
      <c r="H1935" s="2">
        <f t="shared" si="153"/>
        <v>2103.4</v>
      </c>
      <c r="I1935">
        <v>19.038206934592807</v>
      </c>
      <c r="J1935" t="s">
        <v>26</v>
      </c>
      <c r="K1935" t="s">
        <v>181</v>
      </c>
      <c r="L1935">
        <v>0</v>
      </c>
      <c r="M1935">
        <f t="shared" si="154"/>
        <v>0</v>
      </c>
      <c r="N1935">
        <v>331449281</v>
      </c>
      <c r="O1935" t="s">
        <v>58</v>
      </c>
      <c r="P1935">
        <v>160483.33333333331</v>
      </c>
      <c r="Q1935">
        <v>133626.66666666642</v>
      </c>
      <c r="R1935">
        <v>114500.33333333295</v>
      </c>
      <c r="S1935">
        <v>95654.583333333459</v>
      </c>
      <c r="T1935">
        <v>127202.22222222183</v>
      </c>
      <c r="U1935">
        <v>159532.5</v>
      </c>
      <c r="V1935">
        <v>222806.66666666706</v>
      </c>
      <c r="W1935">
        <v>5352.0017921147128</v>
      </c>
      <c r="X1935">
        <v>4456.4980585424264</v>
      </c>
      <c r="Y1935">
        <v>3971.3897849462555</v>
      </c>
      <c r="Z1935">
        <v>3210.913754480282</v>
      </c>
      <c r="AA1935">
        <v>4258.204898446842</v>
      </c>
      <c r="AB1935">
        <v>5297.1854838709805</v>
      </c>
      <c r="AC1935">
        <v>8109.4947163515462</v>
      </c>
      <c r="AD1935">
        <v>363.36458333333576</v>
      </c>
      <c r="AE1935">
        <v>224.65476190476329</v>
      </c>
      <c r="AF1935">
        <v>159.90277777777374</v>
      </c>
      <c r="AG1935">
        <v>-128.66666666667152</v>
      </c>
      <c r="AH1935">
        <v>1.2708333333357587</v>
      </c>
      <c r="AI1935">
        <v>-199.13888888889051</v>
      </c>
      <c r="AJ1935">
        <v>245.33333333333576</v>
      </c>
      <c r="AK1935">
        <v>343.16666666666424</v>
      </c>
      <c r="AL1935">
        <v>35.247887147535721</v>
      </c>
      <c r="AM1935">
        <v>31.046949842228059</v>
      </c>
      <c r="AN1935">
        <v>29.377871760804283</v>
      </c>
      <c r="AO1935">
        <v>19.263123532319923</v>
      </c>
      <c r="AP1935">
        <v>23.952835546991992</v>
      </c>
      <c r="AQ1935">
        <v>17.795308720447565</v>
      </c>
      <c r="AR1935">
        <v>33.759696951639171</v>
      </c>
      <c r="AS1935">
        <v>34.821025345621592</v>
      </c>
      <c r="AT1935">
        <v>0</v>
      </c>
      <c r="AU1935">
        <v>0</v>
      </c>
      <c r="AV1935">
        <v>0</v>
      </c>
      <c r="AW1935">
        <v>0</v>
      </c>
    </row>
    <row r="1936" spans="1:49" x14ac:dyDescent="0.2">
      <c r="A1936" t="s">
        <v>384</v>
      </c>
      <c r="B1936" t="str">
        <f t="shared" si="150"/>
        <v>Other</v>
      </c>
      <c r="C1936" s="1" t="s">
        <v>192</v>
      </c>
      <c r="D1936" s="1">
        <f t="shared" si="151"/>
        <v>44136</v>
      </c>
      <c r="E1936">
        <f t="shared" si="152"/>
        <v>30</v>
      </c>
      <c r="F1936">
        <v>62752</v>
      </c>
      <c r="G1936" t="s">
        <v>395</v>
      </c>
      <c r="H1936" s="2">
        <f t="shared" si="153"/>
        <v>2091.7333333333331</v>
      </c>
      <c r="I1936">
        <v>18.932610084618045</v>
      </c>
      <c r="J1936" t="s">
        <v>182</v>
      </c>
      <c r="K1936" t="s">
        <v>181</v>
      </c>
      <c r="L1936">
        <v>1</v>
      </c>
      <c r="M1936">
        <f t="shared" si="154"/>
        <v>0</v>
      </c>
      <c r="N1936">
        <v>331449281</v>
      </c>
      <c r="O1936" t="s">
        <v>58</v>
      </c>
      <c r="P1936">
        <v>161622.49999999997</v>
      </c>
      <c r="Q1936">
        <v>134573.99999999977</v>
      </c>
      <c r="R1936">
        <v>115311.04999999961</v>
      </c>
      <c r="S1936">
        <v>96330.687500000131</v>
      </c>
      <c r="T1936">
        <v>128103.66666666626</v>
      </c>
      <c r="U1936">
        <v>160664.875</v>
      </c>
      <c r="V1936">
        <v>224391.00000000041</v>
      </c>
      <c r="W1936">
        <v>5389.5160906298179</v>
      </c>
      <c r="X1936">
        <v>4487.6159018177295</v>
      </c>
      <c r="Y1936">
        <v>3999.0425691244432</v>
      </c>
      <c r="Z1936">
        <v>3233.1345670122842</v>
      </c>
      <c r="AA1936">
        <v>4287.9063620071765</v>
      </c>
      <c r="AB1936">
        <v>5334.3082373272018</v>
      </c>
      <c r="AC1936">
        <v>8166.7053928969144</v>
      </c>
      <c r="AD1936">
        <v>363.36458333333576</v>
      </c>
      <c r="AE1936">
        <v>224.65476190476329</v>
      </c>
      <c r="AF1936">
        <v>159.90277777777374</v>
      </c>
      <c r="AG1936">
        <v>-128.66666666667152</v>
      </c>
      <c r="AH1936">
        <v>1.2708333333357587</v>
      </c>
      <c r="AI1936">
        <v>-199.13888888889051</v>
      </c>
      <c r="AJ1936">
        <v>245.33333333333576</v>
      </c>
      <c r="AK1936">
        <v>343.16666666666424</v>
      </c>
      <c r="AL1936">
        <v>35.247887147535721</v>
      </c>
      <c r="AM1936">
        <v>31.046949842228059</v>
      </c>
      <c r="AN1936">
        <v>29.377871760804283</v>
      </c>
      <c r="AO1936">
        <v>19.263123532319923</v>
      </c>
      <c r="AP1936">
        <v>23.952835546991992</v>
      </c>
      <c r="AQ1936">
        <v>17.795308720447565</v>
      </c>
      <c r="AR1936">
        <v>33.759696951639171</v>
      </c>
      <c r="AS1936">
        <v>34.821025345621592</v>
      </c>
      <c r="AT1936">
        <v>0</v>
      </c>
      <c r="AU1936">
        <v>0</v>
      </c>
      <c r="AV1936">
        <v>0</v>
      </c>
      <c r="AW1936">
        <v>0</v>
      </c>
    </row>
    <row r="1937" spans="1:49" x14ac:dyDescent="0.2">
      <c r="A1937" t="s">
        <v>384</v>
      </c>
      <c r="B1937" t="str">
        <f t="shared" si="150"/>
        <v>Other</v>
      </c>
      <c r="C1937" s="1" t="s">
        <v>193</v>
      </c>
      <c r="D1937" s="1">
        <f t="shared" si="151"/>
        <v>44166</v>
      </c>
      <c r="E1937">
        <f t="shared" si="152"/>
        <v>31</v>
      </c>
      <c r="F1937">
        <v>68502</v>
      </c>
      <c r="G1937" t="s">
        <v>396</v>
      </c>
      <c r="H1937" s="2">
        <f t="shared" si="153"/>
        <v>2209.7419354838707</v>
      </c>
      <c r="I1937">
        <v>20.667415477060576</v>
      </c>
      <c r="J1937" t="s">
        <v>26</v>
      </c>
      <c r="K1937" t="s">
        <v>181</v>
      </c>
      <c r="L1937">
        <v>0</v>
      </c>
      <c r="M1937">
        <f t="shared" si="154"/>
        <v>0</v>
      </c>
      <c r="N1937">
        <v>331449281</v>
      </c>
      <c r="O1937" t="s">
        <v>61</v>
      </c>
      <c r="P1937">
        <v>162761.66666666663</v>
      </c>
      <c r="Q1937">
        <v>135521.33333333311</v>
      </c>
      <c r="R1937">
        <v>116121.76666666627</v>
      </c>
      <c r="S1937">
        <v>97006.791666666802</v>
      </c>
      <c r="T1937">
        <v>129005.1111111107</v>
      </c>
      <c r="U1937">
        <v>161797.25</v>
      </c>
      <c r="V1937">
        <v>225975.33333333375</v>
      </c>
      <c r="W1937">
        <v>5427.030389144923</v>
      </c>
      <c r="X1937">
        <v>4518.7337450930327</v>
      </c>
      <c r="Y1937">
        <v>4026.6953533026308</v>
      </c>
      <c r="Z1937">
        <v>3255.3553795442863</v>
      </c>
      <c r="AA1937">
        <v>4317.6078255675111</v>
      </c>
      <c r="AB1937">
        <v>5371.4309907834231</v>
      </c>
      <c r="AC1937">
        <v>8223.9160694422826</v>
      </c>
      <c r="AD1937">
        <v>4779.2395833333358</v>
      </c>
      <c r="AE1937">
        <v>4608.9404761904734</v>
      </c>
      <c r="AF1937">
        <v>4867.4027777777737</v>
      </c>
      <c r="AG1937">
        <v>4600.7333333333299</v>
      </c>
      <c r="AH1937">
        <v>4949.2708333333358</v>
      </c>
      <c r="AI1937">
        <v>4860.527777777781</v>
      </c>
      <c r="AJ1937">
        <v>6126.3333333333358</v>
      </c>
      <c r="AK1937">
        <v>6327.1666666666642</v>
      </c>
      <c r="AL1937">
        <v>124.21374736258963</v>
      </c>
      <c r="AM1937">
        <v>118.43588993439403</v>
      </c>
      <c r="AN1937">
        <v>126.73038072137797</v>
      </c>
      <c r="AO1937">
        <v>117.23774718823415</v>
      </c>
      <c r="AP1937">
        <v>128.61009361150832</v>
      </c>
      <c r="AQ1937">
        <v>125.88814026166642</v>
      </c>
      <c r="AR1937">
        <v>167.34141738174685</v>
      </c>
      <c r="AS1937">
        <v>170.76833717357863</v>
      </c>
      <c r="AT1937">
        <v>0</v>
      </c>
      <c r="AU1937">
        <v>0</v>
      </c>
      <c r="AV1937">
        <v>0</v>
      </c>
      <c r="AW1937">
        <v>0</v>
      </c>
    </row>
    <row r="1938" spans="1:49" x14ac:dyDescent="0.2">
      <c r="A1938" t="s">
        <v>384</v>
      </c>
      <c r="B1938" t="str">
        <f t="shared" si="150"/>
        <v>Other</v>
      </c>
      <c r="C1938" s="1" t="s">
        <v>193</v>
      </c>
      <c r="D1938" s="1">
        <f t="shared" si="151"/>
        <v>44166</v>
      </c>
      <c r="E1938">
        <f t="shared" si="152"/>
        <v>31</v>
      </c>
      <c r="F1938">
        <v>68029</v>
      </c>
      <c r="G1938" t="s">
        <v>396</v>
      </c>
      <c r="H1938" s="2">
        <f t="shared" si="153"/>
        <v>2194.483870967742</v>
      </c>
      <c r="I1938">
        <v>20.524708876951827</v>
      </c>
      <c r="J1938" t="s">
        <v>182</v>
      </c>
      <c r="K1938" t="s">
        <v>181</v>
      </c>
      <c r="L1938">
        <v>1</v>
      </c>
      <c r="M1938">
        <f t="shared" si="154"/>
        <v>0</v>
      </c>
      <c r="N1938">
        <v>331449281</v>
      </c>
      <c r="O1938" t="s">
        <v>61</v>
      </c>
      <c r="P1938">
        <v>163900.83333333328</v>
      </c>
      <c r="Q1938">
        <v>136468.66666666645</v>
      </c>
      <c r="R1938">
        <v>116932.48333333293</v>
      </c>
      <c r="S1938">
        <v>97682.895833333474</v>
      </c>
      <c r="T1938">
        <v>129906.55555555514</v>
      </c>
      <c r="U1938">
        <v>162929.625</v>
      </c>
      <c r="V1938">
        <v>227559.66666666709</v>
      </c>
      <c r="W1938">
        <v>5464.5446876600281</v>
      </c>
      <c r="X1938">
        <v>4549.8515883683358</v>
      </c>
      <c r="Y1938">
        <v>4054.3481374808184</v>
      </c>
      <c r="Z1938">
        <v>3277.5761920762884</v>
      </c>
      <c r="AA1938">
        <v>4347.3092891278457</v>
      </c>
      <c r="AB1938">
        <v>5408.5537442396444</v>
      </c>
      <c r="AC1938">
        <v>8281.1267459876508</v>
      </c>
      <c r="AD1938">
        <v>4779.2395833333358</v>
      </c>
      <c r="AE1938">
        <v>4608.9404761904734</v>
      </c>
      <c r="AF1938">
        <v>4867.4027777777737</v>
      </c>
      <c r="AG1938">
        <v>4600.7333333333299</v>
      </c>
      <c r="AH1938">
        <v>4949.2708333333358</v>
      </c>
      <c r="AI1938">
        <v>4860.527777777781</v>
      </c>
      <c r="AJ1938">
        <v>6126.3333333333358</v>
      </c>
      <c r="AK1938">
        <v>6327.1666666666642</v>
      </c>
      <c r="AL1938">
        <v>124.21374736258963</v>
      </c>
      <c r="AM1938">
        <v>118.43588993439403</v>
      </c>
      <c r="AN1938">
        <v>126.73038072137797</v>
      </c>
      <c r="AO1938">
        <v>117.23774718823415</v>
      </c>
      <c r="AP1938">
        <v>128.61009361150832</v>
      </c>
      <c r="AQ1938">
        <v>125.88814026166642</v>
      </c>
      <c r="AR1938">
        <v>167.34141738174685</v>
      </c>
      <c r="AS1938">
        <v>170.76833717357863</v>
      </c>
      <c r="AT1938">
        <v>0</v>
      </c>
      <c r="AU1938">
        <v>0</v>
      </c>
      <c r="AV1938">
        <v>0</v>
      </c>
      <c r="AW1938">
        <v>0</v>
      </c>
    </row>
    <row r="1939" spans="1:49" x14ac:dyDescent="0.2">
      <c r="A1939" t="s">
        <v>384</v>
      </c>
      <c r="B1939" t="str">
        <f t="shared" si="150"/>
        <v>Other</v>
      </c>
      <c r="C1939" s="1" t="s">
        <v>194</v>
      </c>
      <c r="D1939" s="1">
        <f t="shared" si="151"/>
        <v>44197</v>
      </c>
      <c r="E1939">
        <f t="shared" si="152"/>
        <v>31</v>
      </c>
      <c r="F1939">
        <v>67503</v>
      </c>
      <c r="G1939" t="s">
        <v>385</v>
      </c>
      <c r="H1939" s="2">
        <f t="shared" si="153"/>
        <v>2177.516129032258</v>
      </c>
      <c r="I1939">
        <v>20.272579535301357</v>
      </c>
      <c r="J1939" t="s">
        <v>182</v>
      </c>
      <c r="K1939" t="s">
        <v>195</v>
      </c>
      <c r="L1939">
        <v>1</v>
      </c>
      <c r="M1939">
        <f t="shared" si="154"/>
        <v>0</v>
      </c>
      <c r="N1939">
        <v>332976866.02957779</v>
      </c>
      <c r="O1939" t="s">
        <v>28</v>
      </c>
      <c r="P1939">
        <v>165039.99999999994</v>
      </c>
      <c r="Q1939">
        <v>137415.9999999998</v>
      </c>
      <c r="R1939">
        <v>117743.19999999959</v>
      </c>
      <c r="S1939">
        <v>98359.000000000146</v>
      </c>
      <c r="T1939">
        <v>130807.99999999958</v>
      </c>
      <c r="U1939">
        <v>164062</v>
      </c>
      <c r="V1939">
        <v>229144.00000000044</v>
      </c>
      <c r="W1939">
        <v>5502.0589861751332</v>
      </c>
      <c r="X1939">
        <v>4580.9694316436389</v>
      </c>
      <c r="Y1939">
        <v>4082.0009216590061</v>
      </c>
      <c r="Z1939">
        <v>3299.7970046082905</v>
      </c>
      <c r="AA1939">
        <v>4377.0107526881802</v>
      </c>
      <c r="AB1939">
        <v>5445.6764976958657</v>
      </c>
      <c r="AC1939">
        <v>8338.337422533019</v>
      </c>
      <c r="AD1939">
        <v>6149.6145833333358</v>
      </c>
      <c r="AE1939">
        <v>6479.2261904761908</v>
      </c>
      <c r="AF1939">
        <v>6623.5694444444453</v>
      </c>
      <c r="AG1939">
        <v>7393.3333333333285</v>
      </c>
      <c r="AH1939">
        <v>6395.2708333333358</v>
      </c>
      <c r="AI1939">
        <v>6707.8611111111095</v>
      </c>
      <c r="AJ1939">
        <v>5472.3333333333358</v>
      </c>
      <c r="AK1939">
        <v>6576.1666666666642</v>
      </c>
      <c r="AL1939">
        <v>168.41939252387965</v>
      </c>
      <c r="AM1939">
        <v>178.76768716941706</v>
      </c>
      <c r="AN1939">
        <v>183.38091835578643</v>
      </c>
      <c r="AO1939">
        <v>207.32161815597578</v>
      </c>
      <c r="AP1939">
        <v>175.25525490183054</v>
      </c>
      <c r="AQ1939">
        <v>185.47953811112848</v>
      </c>
      <c r="AR1939">
        <v>146.2446431881981</v>
      </c>
      <c r="AS1939">
        <v>178.8005952380945</v>
      </c>
      <c r="AT1939">
        <v>0</v>
      </c>
      <c r="AU1939">
        <v>0</v>
      </c>
      <c r="AV1939">
        <v>0</v>
      </c>
      <c r="AW1939">
        <v>0</v>
      </c>
    </row>
    <row r="1940" spans="1:49" x14ac:dyDescent="0.2">
      <c r="A1940" t="s">
        <v>384</v>
      </c>
      <c r="B1940" t="str">
        <f t="shared" si="150"/>
        <v>Other</v>
      </c>
      <c r="C1940" s="1" t="s">
        <v>196</v>
      </c>
      <c r="D1940" s="1">
        <f t="shared" si="151"/>
        <v>44228</v>
      </c>
      <c r="E1940">
        <f t="shared" si="152"/>
        <v>28</v>
      </c>
      <c r="F1940">
        <v>58530</v>
      </c>
      <c r="G1940" t="s">
        <v>386</v>
      </c>
      <c r="H1940" s="2">
        <f t="shared" si="153"/>
        <v>2090.3571428571427</v>
      </c>
      <c r="I1940">
        <v>17.577797730488843</v>
      </c>
      <c r="J1940" t="s">
        <v>182</v>
      </c>
      <c r="K1940" t="s">
        <v>195</v>
      </c>
      <c r="L1940">
        <v>1</v>
      </c>
      <c r="M1940">
        <f t="shared" si="154"/>
        <v>0</v>
      </c>
      <c r="N1940">
        <v>332976866.02957779</v>
      </c>
      <c r="O1940" t="s">
        <v>31</v>
      </c>
      <c r="P1940">
        <v>166179.1666666666</v>
      </c>
      <c r="Q1940">
        <v>138363.33333333314</v>
      </c>
      <c r="R1940">
        <v>118553.91666666625</v>
      </c>
      <c r="S1940">
        <v>99035.104166666817</v>
      </c>
      <c r="T1940">
        <v>131709.44444444403</v>
      </c>
      <c r="U1940">
        <v>165194.375</v>
      </c>
      <c r="V1940">
        <v>230728.33333333378</v>
      </c>
      <c r="W1940">
        <v>5539.5732846902383</v>
      </c>
      <c r="X1940">
        <v>4612.0872749189421</v>
      </c>
      <c r="Y1940">
        <v>4109.6537058371932</v>
      </c>
      <c r="Z1940">
        <v>3322.0178171402927</v>
      </c>
      <c r="AA1940">
        <v>4406.7122162485148</v>
      </c>
      <c r="AB1940">
        <v>5482.799251152087</v>
      </c>
      <c r="AC1940">
        <v>8395.5480990783872</v>
      </c>
      <c r="AD1940">
        <v>-84.760416666664241</v>
      </c>
      <c r="AE1940">
        <v>119.51190476190095</v>
      </c>
      <c r="AF1940">
        <v>47.736111111109494</v>
      </c>
      <c r="AG1940">
        <v>202.53333333333285</v>
      </c>
      <c r="AH1940">
        <v>46.520833333335759</v>
      </c>
      <c r="AI1940">
        <v>447.52777777778101</v>
      </c>
      <c r="AJ1940">
        <v>113.33333333333576</v>
      </c>
      <c r="AK1940">
        <v>-234.83333333333576</v>
      </c>
      <c r="AL1940">
        <v>122.33641342011401</v>
      </c>
      <c r="AM1940">
        <v>129.43009551429009</v>
      </c>
      <c r="AN1940">
        <v>125.61455758455918</v>
      </c>
      <c r="AO1940">
        <v>139.24714652082594</v>
      </c>
      <c r="AP1940">
        <v>131.36262618738624</v>
      </c>
      <c r="AQ1940">
        <v>141.75518830446549</v>
      </c>
      <c r="AR1940">
        <v>121.5411829943323</v>
      </c>
      <c r="AS1940">
        <v>140.58054915514572</v>
      </c>
      <c r="AT1940">
        <v>0</v>
      </c>
      <c r="AU1940">
        <v>0</v>
      </c>
      <c r="AV1940">
        <v>0</v>
      </c>
      <c r="AW1940">
        <v>0</v>
      </c>
    </row>
    <row r="1941" spans="1:49" x14ac:dyDescent="0.2">
      <c r="A1941" t="s">
        <v>384</v>
      </c>
      <c r="B1941" t="str">
        <f t="shared" si="150"/>
        <v>Other</v>
      </c>
      <c r="C1941" s="1" t="s">
        <v>197</v>
      </c>
      <c r="D1941" s="1">
        <f t="shared" si="151"/>
        <v>44256</v>
      </c>
      <c r="E1941">
        <f t="shared" si="152"/>
        <v>31</v>
      </c>
      <c r="F1941">
        <v>60223</v>
      </c>
      <c r="G1941" t="s">
        <v>387</v>
      </c>
      <c r="H1941" s="2">
        <f t="shared" si="153"/>
        <v>1942.6774193548388</v>
      </c>
      <c r="I1941">
        <v>18.086241461186223</v>
      </c>
      <c r="J1941" t="s">
        <v>182</v>
      </c>
      <c r="K1941" t="s">
        <v>195</v>
      </c>
      <c r="L1941">
        <v>1</v>
      </c>
      <c r="M1941">
        <f t="shared" si="154"/>
        <v>0</v>
      </c>
      <c r="N1941">
        <v>332976866.02957779</v>
      </c>
      <c r="O1941" t="s">
        <v>34</v>
      </c>
      <c r="P1941">
        <v>167318.33333333326</v>
      </c>
      <c r="Q1941">
        <v>139310.66666666648</v>
      </c>
      <c r="R1941">
        <v>119364.63333333291</v>
      </c>
      <c r="S1941">
        <v>99711.208333333489</v>
      </c>
      <c r="T1941">
        <v>132610.88888888847</v>
      </c>
      <c r="U1941">
        <v>166326.75</v>
      </c>
      <c r="V1941">
        <v>232312.66666666712</v>
      </c>
      <c r="W1941">
        <v>5577.0875832053434</v>
      </c>
      <c r="X1941">
        <v>4643.2051181942452</v>
      </c>
      <c r="Y1941">
        <v>4137.3064900153804</v>
      </c>
      <c r="Z1941">
        <v>3344.2386296722948</v>
      </c>
      <c r="AA1941">
        <v>4436.4136798088493</v>
      </c>
      <c r="AB1941">
        <v>5519.9220046083083</v>
      </c>
      <c r="AC1941">
        <v>8452.7587756237554</v>
      </c>
      <c r="AD1941">
        <v>3122.9895833333358</v>
      </c>
      <c r="AE1941">
        <v>3177.7976190476184</v>
      </c>
      <c r="AF1941">
        <v>3138.9027777777737</v>
      </c>
      <c r="AG1941">
        <v>3465.5333333333328</v>
      </c>
      <c r="AH1941">
        <v>3130.7708333333358</v>
      </c>
      <c r="AI1941">
        <v>3460.1944444444453</v>
      </c>
      <c r="AJ1941">
        <v>3159.3333333333358</v>
      </c>
      <c r="AK1941">
        <v>3851.1666666666642</v>
      </c>
      <c r="AL1941">
        <v>70.786328007750853</v>
      </c>
      <c r="AM1941">
        <v>72.269991316882852</v>
      </c>
      <c r="AN1941">
        <v>70.972316205248944</v>
      </c>
      <c r="AO1941">
        <v>80.618392349524584</v>
      </c>
      <c r="AP1941">
        <v>69.94880328892782</v>
      </c>
      <c r="AQ1941">
        <v>80.716097250914117</v>
      </c>
      <c r="AR1941">
        <v>71.631739962392203</v>
      </c>
      <c r="AS1941">
        <v>90.89736943164371</v>
      </c>
      <c r="AT1941">
        <v>0</v>
      </c>
      <c r="AU1941">
        <v>0</v>
      </c>
      <c r="AV1941">
        <v>0</v>
      </c>
      <c r="AW1941">
        <v>0</v>
      </c>
    </row>
    <row r="1942" spans="1:49" x14ac:dyDescent="0.2">
      <c r="A1942" t="s">
        <v>384</v>
      </c>
      <c r="B1942" t="str">
        <f t="shared" si="150"/>
        <v>Other</v>
      </c>
      <c r="C1942" s="1" t="s">
        <v>198</v>
      </c>
      <c r="D1942" s="1">
        <f t="shared" si="151"/>
        <v>44287</v>
      </c>
      <c r="E1942">
        <f t="shared" si="152"/>
        <v>30</v>
      </c>
      <c r="F1942">
        <v>56867</v>
      </c>
      <c r="G1942" t="s">
        <v>388</v>
      </c>
      <c r="H1942" s="2">
        <f t="shared" si="153"/>
        <v>1895.5666666666666</v>
      </c>
      <c r="I1942">
        <v>17.078363634712268</v>
      </c>
      <c r="J1942" t="s">
        <v>182</v>
      </c>
      <c r="K1942" t="s">
        <v>195</v>
      </c>
      <c r="L1942">
        <v>1</v>
      </c>
      <c r="M1942">
        <f t="shared" si="154"/>
        <v>0</v>
      </c>
      <c r="N1942">
        <v>332976866.02957779</v>
      </c>
      <c r="O1942" t="s">
        <v>37</v>
      </c>
      <c r="P1942">
        <v>168457.49999999991</v>
      </c>
      <c r="Q1942">
        <v>140257.99999999983</v>
      </c>
      <c r="R1942">
        <v>120175.34999999957</v>
      </c>
      <c r="S1942">
        <v>100387.31250000016</v>
      </c>
      <c r="T1942">
        <v>133512.33333333291</v>
      </c>
      <c r="U1942">
        <v>167459.125</v>
      </c>
      <c r="V1942">
        <v>233897.00000000047</v>
      </c>
      <c r="W1942">
        <v>5614.6018817204485</v>
      </c>
      <c r="X1942">
        <v>4674.3229614695483</v>
      </c>
      <c r="Y1942">
        <v>4164.9592741935676</v>
      </c>
      <c r="Z1942">
        <v>3366.4594422042969</v>
      </c>
      <c r="AA1942">
        <v>4466.1151433691839</v>
      </c>
      <c r="AB1942">
        <v>5557.0447580645296</v>
      </c>
      <c r="AC1942">
        <v>8509.9694521691235</v>
      </c>
      <c r="AD1942">
        <v>-756.01041666666424</v>
      </c>
      <c r="AE1942">
        <v>-667.48809523809905</v>
      </c>
      <c r="AF1942">
        <v>-636.43055555555475</v>
      </c>
      <c r="AG1942">
        <v>-480.86666666666861</v>
      </c>
      <c r="AH1942">
        <v>-647.97916666666424</v>
      </c>
      <c r="AI1942">
        <v>-717.47222222221899</v>
      </c>
      <c r="AJ1942">
        <v>-840.16666666666424</v>
      </c>
      <c r="AK1942">
        <v>-969.83333333333576</v>
      </c>
      <c r="AL1942">
        <v>-2.0646128524638243</v>
      </c>
      <c r="AM1942">
        <v>1.3088546041331028</v>
      </c>
      <c r="AN1942">
        <v>2.8334273163598027</v>
      </c>
      <c r="AO1942">
        <v>7.5231235323201417</v>
      </c>
      <c r="AP1942">
        <v>2.3111688803257948</v>
      </c>
      <c r="AQ1942">
        <v>0.51753094267019151</v>
      </c>
      <c r="AR1942">
        <v>-2.4236363816937683</v>
      </c>
      <c r="AS1942">
        <v>-8.945641321044377</v>
      </c>
      <c r="AT1942">
        <v>0</v>
      </c>
      <c r="AU1942">
        <v>0</v>
      </c>
      <c r="AV1942">
        <v>0</v>
      </c>
      <c r="AW1942">
        <v>0</v>
      </c>
    </row>
    <row r="1943" spans="1:49" x14ac:dyDescent="0.2">
      <c r="A1943" t="s">
        <v>384</v>
      </c>
      <c r="B1943" t="str">
        <f t="shared" si="150"/>
        <v>Other</v>
      </c>
      <c r="C1943" s="1" t="s">
        <v>199</v>
      </c>
      <c r="D1943" s="1">
        <f t="shared" si="151"/>
        <v>44317</v>
      </c>
      <c r="E1943">
        <f t="shared" si="152"/>
        <v>31</v>
      </c>
      <c r="F1943">
        <v>58289</v>
      </c>
      <c r="G1943" t="s">
        <v>389</v>
      </c>
      <c r="H1943" s="2">
        <f t="shared" si="153"/>
        <v>1880.2903225806451</v>
      </c>
      <c r="I1943">
        <v>17.505420329958383</v>
      </c>
      <c r="J1943" t="s">
        <v>182</v>
      </c>
      <c r="K1943" t="s">
        <v>195</v>
      </c>
      <c r="L1943">
        <v>1</v>
      </c>
      <c r="M1943">
        <f t="shared" si="154"/>
        <v>0</v>
      </c>
      <c r="N1943">
        <v>332976866.02957779</v>
      </c>
      <c r="O1943" t="s">
        <v>40</v>
      </c>
      <c r="P1943">
        <v>169596.66666666657</v>
      </c>
      <c r="Q1943">
        <v>141205.33333333317</v>
      </c>
      <c r="R1943">
        <v>120986.06666666623</v>
      </c>
      <c r="S1943">
        <v>101063.41666666683</v>
      </c>
      <c r="T1943">
        <v>134413.77777777734</v>
      </c>
      <c r="U1943">
        <v>168591.5</v>
      </c>
      <c r="V1943">
        <v>235481.33333333381</v>
      </c>
      <c r="W1943">
        <v>5652.1161802355537</v>
      </c>
      <c r="X1943">
        <v>4705.4408047448514</v>
      </c>
      <c r="Y1943">
        <v>4192.6120583717548</v>
      </c>
      <c r="Z1943">
        <v>3388.680254736299</v>
      </c>
      <c r="AA1943">
        <v>4495.8166069295185</v>
      </c>
      <c r="AB1943">
        <v>5594.1675115207508</v>
      </c>
      <c r="AC1943">
        <v>8567.1801287144917</v>
      </c>
      <c r="AD1943">
        <v>-1419.3854166666642</v>
      </c>
      <c r="AE1943">
        <v>-1415.7738095238092</v>
      </c>
      <c r="AF1943">
        <v>-1420.0972222222263</v>
      </c>
      <c r="AG1943">
        <v>-1363.066666666673</v>
      </c>
      <c r="AH1943">
        <v>-1327.7291666666642</v>
      </c>
      <c r="AI1943">
        <v>-1564.472222222219</v>
      </c>
      <c r="AJ1943">
        <v>-1740.1666666666642</v>
      </c>
      <c r="AK1943">
        <v>-1893.8333333333358</v>
      </c>
      <c r="AL1943">
        <v>-75.741897798700393</v>
      </c>
      <c r="AM1943">
        <v>-75.909732185421717</v>
      </c>
      <c r="AN1943">
        <v>-76.092199923783255</v>
      </c>
      <c r="AO1943">
        <v>-75.142897973056279</v>
      </c>
      <c r="AP1943">
        <v>-73.873777356233632</v>
      </c>
      <c r="AQ1943">
        <v>-81.369924254462376</v>
      </c>
      <c r="AR1943">
        <v>-86.416647134381719</v>
      </c>
      <c r="AS1943">
        <v>-94.425211213517287</v>
      </c>
      <c r="AT1943">
        <v>0</v>
      </c>
      <c r="AU1943">
        <v>0</v>
      </c>
      <c r="AV1943">
        <v>0</v>
      </c>
      <c r="AW1943">
        <v>0</v>
      </c>
    </row>
    <row r="1944" spans="1:49" x14ac:dyDescent="0.2">
      <c r="A1944" t="s">
        <v>384</v>
      </c>
      <c r="B1944" t="str">
        <f t="shared" si="150"/>
        <v>Other</v>
      </c>
      <c r="C1944" s="1" t="s">
        <v>200</v>
      </c>
      <c r="D1944" s="1">
        <f t="shared" si="151"/>
        <v>44348</v>
      </c>
      <c r="E1944">
        <f t="shared" si="152"/>
        <v>30</v>
      </c>
      <c r="F1944">
        <v>56026</v>
      </c>
      <c r="G1944" t="s">
        <v>390</v>
      </c>
      <c r="H1944" s="2">
        <f t="shared" si="153"/>
        <v>1867.5333333333333</v>
      </c>
      <c r="I1944">
        <v>16.825793535765726</v>
      </c>
      <c r="J1944" t="s">
        <v>182</v>
      </c>
      <c r="K1944" t="s">
        <v>195</v>
      </c>
      <c r="L1944">
        <v>1</v>
      </c>
      <c r="M1944">
        <f t="shared" si="154"/>
        <v>0</v>
      </c>
      <c r="N1944">
        <v>332976866.02957779</v>
      </c>
      <c r="O1944" t="s">
        <v>43</v>
      </c>
      <c r="P1944">
        <v>170735.83333333323</v>
      </c>
      <c r="Q1944">
        <v>142152.66666666651</v>
      </c>
      <c r="R1944">
        <v>121796.78333333289</v>
      </c>
      <c r="S1944">
        <v>101739.5208333335</v>
      </c>
      <c r="T1944">
        <v>135315.22222222178</v>
      </c>
      <c r="U1944">
        <v>169723.875</v>
      </c>
      <c r="V1944">
        <v>237065.66666666715</v>
      </c>
      <c r="W1944">
        <v>5689.6304787506588</v>
      </c>
      <c r="X1944">
        <v>4736.5586480201546</v>
      </c>
      <c r="Y1944">
        <v>4220.2648425499419</v>
      </c>
      <c r="Z1944">
        <v>3410.9010672683012</v>
      </c>
      <c r="AA1944">
        <v>4525.518070489853</v>
      </c>
      <c r="AB1944">
        <v>5631.2902649769721</v>
      </c>
      <c r="AC1944">
        <v>8624.3908052598599</v>
      </c>
      <c r="AD1944">
        <v>-3937.3854166666642</v>
      </c>
      <c r="AE1944">
        <v>-3969.7738095238092</v>
      </c>
      <c r="AF1944">
        <v>-4020.4305555555547</v>
      </c>
      <c r="AG1944">
        <v>-4092.066666666673</v>
      </c>
      <c r="AH1944">
        <v>-3892.7291666666642</v>
      </c>
      <c r="AI1944">
        <v>-4039.8055555555547</v>
      </c>
      <c r="AJ1944">
        <v>-4117.6666666666642</v>
      </c>
      <c r="AK1944">
        <v>-4155.8333333333358</v>
      </c>
      <c r="AL1944">
        <v>-108.11044618579717</v>
      </c>
      <c r="AM1944">
        <v>-108.7673358720574</v>
      </c>
      <c r="AN1944">
        <v>-109.96657268363992</v>
      </c>
      <c r="AO1944">
        <v>-112.85020980101331</v>
      </c>
      <c r="AP1944">
        <v>-105.84716445300774</v>
      </c>
      <c r="AQ1944">
        <v>-110.22691350177433</v>
      </c>
      <c r="AR1944">
        <v>-111.67363638169377</v>
      </c>
      <c r="AS1944">
        <v>-115.14564132104442</v>
      </c>
      <c r="AT1944">
        <v>0</v>
      </c>
      <c r="AU1944">
        <v>0</v>
      </c>
      <c r="AV1944">
        <v>0</v>
      </c>
      <c r="AW1944">
        <v>0</v>
      </c>
    </row>
    <row r="1945" spans="1:49" x14ac:dyDescent="0.2">
      <c r="A1945" t="s">
        <v>384</v>
      </c>
      <c r="B1945" t="str">
        <f t="shared" si="150"/>
        <v>Other</v>
      </c>
      <c r="C1945" s="1" t="s">
        <v>201</v>
      </c>
      <c r="D1945" s="1">
        <f t="shared" si="151"/>
        <v>44378</v>
      </c>
      <c r="E1945">
        <f t="shared" si="152"/>
        <v>31</v>
      </c>
      <c r="F1945">
        <v>58678</v>
      </c>
      <c r="G1945" t="s">
        <v>391</v>
      </c>
      <c r="H1945" s="2">
        <f t="shared" si="153"/>
        <v>1892.8387096774193</v>
      </c>
      <c r="I1945">
        <v>17.62224526276481</v>
      </c>
      <c r="J1945" t="s">
        <v>182</v>
      </c>
      <c r="K1945" t="s">
        <v>195</v>
      </c>
      <c r="L1945">
        <v>1</v>
      </c>
      <c r="M1945">
        <f t="shared" si="154"/>
        <v>0</v>
      </c>
      <c r="N1945">
        <v>332976866.02957779</v>
      </c>
      <c r="O1945" t="s">
        <v>46</v>
      </c>
      <c r="P1945">
        <v>171874.99999999988</v>
      </c>
      <c r="Q1945">
        <v>143099.99999999985</v>
      </c>
      <c r="R1945">
        <v>122607.49999999955</v>
      </c>
      <c r="S1945">
        <v>102415.62500000017</v>
      </c>
      <c r="T1945">
        <v>136216.66666666622</v>
      </c>
      <c r="U1945">
        <v>170856.25</v>
      </c>
      <c r="V1945">
        <v>238650.00000000049</v>
      </c>
      <c r="W1945">
        <v>5727.1447772657639</v>
      </c>
      <c r="X1945">
        <v>4767.6764912954577</v>
      </c>
      <c r="Y1945">
        <v>4247.9176267281291</v>
      </c>
      <c r="Z1945">
        <v>3433.1218798003033</v>
      </c>
      <c r="AA1945">
        <v>4555.2195340501876</v>
      </c>
      <c r="AB1945">
        <v>5668.4130184331934</v>
      </c>
      <c r="AC1945">
        <v>8681.6014818052281</v>
      </c>
      <c r="AD1945">
        <v>-2721.2604166666642</v>
      </c>
      <c r="AE1945">
        <v>-2810.3452380952367</v>
      </c>
      <c r="AF1945">
        <v>-2835.5972222222263</v>
      </c>
      <c r="AG1945">
        <v>-2982.066666666673</v>
      </c>
      <c r="AH1945">
        <v>-2707.9791666666642</v>
      </c>
      <c r="AI1945">
        <v>-2979.8055555555547</v>
      </c>
      <c r="AJ1945">
        <v>-2992.1666666666642</v>
      </c>
      <c r="AK1945">
        <v>-3723.8333333333358</v>
      </c>
      <c r="AL1945">
        <v>-117.73786554063645</v>
      </c>
      <c r="AM1945">
        <v>-120.89590730062901</v>
      </c>
      <c r="AN1945">
        <v>-121.75349024636375</v>
      </c>
      <c r="AO1945">
        <v>-127.36870442466898</v>
      </c>
      <c r="AP1945">
        <v>-118.39797090462048</v>
      </c>
      <c r="AQ1945">
        <v>-127.02583823295708</v>
      </c>
      <c r="AR1945">
        <v>-126.8037439085756</v>
      </c>
      <c r="AS1945">
        <v>-153.4574692780343</v>
      </c>
      <c r="AT1945">
        <v>0</v>
      </c>
      <c r="AU1945">
        <v>0</v>
      </c>
      <c r="AV1945">
        <v>0</v>
      </c>
      <c r="AW1945">
        <v>0</v>
      </c>
    </row>
    <row r="1946" spans="1:49" x14ac:dyDescent="0.2">
      <c r="A1946" t="s">
        <v>384</v>
      </c>
      <c r="B1946" t="str">
        <f t="shared" si="150"/>
        <v>Other</v>
      </c>
      <c r="C1946" s="1" t="s">
        <v>202</v>
      </c>
      <c r="D1946" s="1">
        <f t="shared" si="151"/>
        <v>44409</v>
      </c>
      <c r="E1946">
        <f t="shared" si="152"/>
        <v>31</v>
      </c>
      <c r="F1946">
        <v>62122</v>
      </c>
      <c r="G1946" t="s">
        <v>392</v>
      </c>
      <c r="H1946" s="2">
        <f t="shared" si="153"/>
        <v>2003.9354838709678</v>
      </c>
      <c r="I1946">
        <v>18.656551351673123</v>
      </c>
      <c r="J1946" t="s">
        <v>182</v>
      </c>
      <c r="K1946" t="s">
        <v>195</v>
      </c>
      <c r="L1946">
        <v>1</v>
      </c>
      <c r="M1946">
        <f t="shared" si="154"/>
        <v>0</v>
      </c>
      <c r="N1946">
        <v>332976866.02957779</v>
      </c>
      <c r="O1946" t="s">
        <v>49</v>
      </c>
      <c r="P1946">
        <v>173014.16666666654</v>
      </c>
      <c r="Q1946">
        <v>144047.3333333332</v>
      </c>
      <c r="R1946">
        <v>123418.21666666621</v>
      </c>
      <c r="S1946">
        <v>103091.72916666685</v>
      </c>
      <c r="T1946">
        <v>137118.11111111066</v>
      </c>
      <c r="U1946">
        <v>171988.625</v>
      </c>
      <c r="V1946">
        <v>240234.33333333384</v>
      </c>
      <c r="W1946">
        <v>5764.659075780869</v>
      </c>
      <c r="X1946">
        <v>4798.7943345707608</v>
      </c>
      <c r="Y1946">
        <v>4275.5704109063163</v>
      </c>
      <c r="Z1946">
        <v>3455.3426923323054</v>
      </c>
      <c r="AA1946">
        <v>4584.9209976105221</v>
      </c>
      <c r="AB1946">
        <v>5705.5357718894147</v>
      </c>
      <c r="AC1946">
        <v>8738.8121583505963</v>
      </c>
      <c r="AD1946">
        <v>-2523.8854166666642</v>
      </c>
      <c r="AE1946">
        <v>-2548.3452380952367</v>
      </c>
      <c r="AF1946">
        <v>-2596.5972222222263</v>
      </c>
      <c r="AG1946">
        <v>-2803.2666666666701</v>
      </c>
      <c r="AH1946">
        <v>-2616.2291666666642</v>
      </c>
      <c r="AI1946">
        <v>-2710.472222222219</v>
      </c>
      <c r="AJ1946">
        <v>-2587.1666666666642</v>
      </c>
      <c r="AK1946">
        <v>-2892.8333333333358</v>
      </c>
      <c r="AL1946">
        <v>-111.37093005676525</v>
      </c>
      <c r="AM1946">
        <v>-112.44429439740293</v>
      </c>
      <c r="AN1946">
        <v>-114.04381282700933</v>
      </c>
      <c r="AO1946">
        <v>-121.60096248918512</v>
      </c>
      <c r="AP1946">
        <v>-115.43829348526583</v>
      </c>
      <c r="AQ1946">
        <v>-118.33766618994628</v>
      </c>
      <c r="AR1946">
        <v>-113.7392277795434</v>
      </c>
      <c r="AS1946">
        <v>-126.65101766513044</v>
      </c>
      <c r="AT1946">
        <v>0</v>
      </c>
      <c r="AU1946">
        <v>0</v>
      </c>
      <c r="AV1946">
        <v>0</v>
      </c>
      <c r="AW1946">
        <v>0</v>
      </c>
    </row>
    <row r="1947" spans="1:49" x14ac:dyDescent="0.2">
      <c r="A1947" t="s">
        <v>384</v>
      </c>
      <c r="B1947" t="str">
        <f t="shared" si="150"/>
        <v>Other</v>
      </c>
      <c r="C1947" s="1" t="s">
        <v>203</v>
      </c>
      <c r="D1947" s="1">
        <f t="shared" si="151"/>
        <v>44440</v>
      </c>
      <c r="E1947">
        <f t="shared" si="152"/>
        <v>30</v>
      </c>
      <c r="F1947">
        <v>61346</v>
      </c>
      <c r="G1947" t="s">
        <v>393</v>
      </c>
      <c r="H1947" s="2">
        <f t="shared" si="153"/>
        <v>2044.8666666666666</v>
      </c>
      <c r="I1947">
        <v>18.423502128388325</v>
      </c>
      <c r="J1947" t="s">
        <v>182</v>
      </c>
      <c r="K1947" t="s">
        <v>195</v>
      </c>
      <c r="L1947">
        <v>1</v>
      </c>
      <c r="M1947">
        <f t="shared" si="154"/>
        <v>0</v>
      </c>
      <c r="N1947">
        <v>332976866.02957779</v>
      </c>
      <c r="O1947" t="s">
        <v>52</v>
      </c>
      <c r="P1947">
        <v>174153.3333333332</v>
      </c>
      <c r="Q1947">
        <v>144994.66666666654</v>
      </c>
      <c r="R1947">
        <v>124228.93333333287</v>
      </c>
      <c r="S1947">
        <v>103767.83333333352</v>
      </c>
      <c r="T1947">
        <v>138019.5555555551</v>
      </c>
      <c r="U1947">
        <v>173121</v>
      </c>
      <c r="V1947">
        <v>241818.66666666718</v>
      </c>
      <c r="W1947">
        <v>5802.1733742959741</v>
      </c>
      <c r="X1947">
        <v>4829.912177846064</v>
      </c>
      <c r="Y1947">
        <v>4303.2231950845035</v>
      </c>
      <c r="Z1947">
        <v>3477.5635048643076</v>
      </c>
      <c r="AA1947">
        <v>4614.6224611708567</v>
      </c>
      <c r="AB1947">
        <v>5742.658525345636</v>
      </c>
      <c r="AC1947">
        <v>8796.0228348959645</v>
      </c>
      <c r="AD1947">
        <v>-3041.7604166666642</v>
      </c>
      <c r="AE1947">
        <v>-3149.6309523809541</v>
      </c>
      <c r="AF1947">
        <v>-3210.4305555555547</v>
      </c>
      <c r="AG1947">
        <v>-3399.4666666666672</v>
      </c>
      <c r="AH1947">
        <v>-3083.9791666666642</v>
      </c>
      <c r="AI1947">
        <v>-3162.8055555555547</v>
      </c>
      <c r="AJ1947">
        <v>-2948.1666666666642</v>
      </c>
      <c r="AK1947">
        <v>-2980.8333333333358</v>
      </c>
      <c r="AL1947">
        <v>-78.256279519130658</v>
      </c>
      <c r="AM1947">
        <v>-81.429240633962308</v>
      </c>
      <c r="AN1947">
        <v>-82.966572683639924</v>
      </c>
      <c r="AO1947">
        <v>-89.763543134346492</v>
      </c>
      <c r="AP1947">
        <v>-78.888831119674478</v>
      </c>
      <c r="AQ1947">
        <v>-80.993580168440985</v>
      </c>
      <c r="AR1947">
        <v>-72.690303048360875</v>
      </c>
      <c r="AS1947">
        <v>-75.978974654378362</v>
      </c>
      <c r="AT1947">
        <v>0</v>
      </c>
      <c r="AU1947">
        <v>0</v>
      </c>
      <c r="AV1947">
        <v>0</v>
      </c>
      <c r="AW1947">
        <v>0</v>
      </c>
    </row>
    <row r="1948" spans="1:49" x14ac:dyDescent="0.2">
      <c r="A1948" t="s">
        <v>384</v>
      </c>
      <c r="B1948" t="str">
        <f t="shared" si="150"/>
        <v>Other</v>
      </c>
      <c r="C1948" s="1" t="s">
        <v>204</v>
      </c>
      <c r="D1948" s="1">
        <f t="shared" si="151"/>
        <v>44470</v>
      </c>
      <c r="E1948">
        <f t="shared" si="152"/>
        <v>31</v>
      </c>
      <c r="F1948">
        <v>64202</v>
      </c>
      <c r="G1948" t="s">
        <v>394</v>
      </c>
      <c r="H1948" s="2">
        <f t="shared" si="153"/>
        <v>2071.0322580645161</v>
      </c>
      <c r="I1948">
        <v>19.281219372848877</v>
      </c>
      <c r="J1948" t="s">
        <v>182</v>
      </c>
      <c r="K1948" t="s">
        <v>195</v>
      </c>
      <c r="L1948">
        <v>1</v>
      </c>
      <c r="M1948">
        <f t="shared" si="154"/>
        <v>0</v>
      </c>
      <c r="N1948">
        <v>332976866.02957779</v>
      </c>
      <c r="O1948" t="s">
        <v>55</v>
      </c>
      <c r="P1948">
        <v>175292.49999999985</v>
      </c>
      <c r="Q1948">
        <v>145941.99999999988</v>
      </c>
      <c r="R1948">
        <v>125039.64999999953</v>
      </c>
      <c r="S1948">
        <v>104443.93750000019</v>
      </c>
      <c r="T1948">
        <v>138920.99999999953</v>
      </c>
      <c r="U1948">
        <v>174253.375</v>
      </c>
      <c r="V1948">
        <v>243403.00000000052</v>
      </c>
      <c r="W1948">
        <v>5839.6876728110792</v>
      </c>
      <c r="X1948">
        <v>4861.0300211213671</v>
      </c>
      <c r="Y1948">
        <v>4330.8759792626906</v>
      </c>
      <c r="Z1948">
        <v>3499.7843173963097</v>
      </c>
      <c r="AA1948">
        <v>4644.3239247311913</v>
      </c>
      <c r="AB1948">
        <v>5779.7812788018573</v>
      </c>
      <c r="AC1948">
        <v>8853.2335114413327</v>
      </c>
      <c r="AD1948">
        <v>69.239583333335759</v>
      </c>
      <c r="AE1948">
        <v>-48.773809523809177</v>
      </c>
      <c r="AF1948">
        <v>-117.93055555555475</v>
      </c>
      <c r="AG1948">
        <v>-412.66666666667152</v>
      </c>
      <c r="AH1948">
        <v>-246.47916666666424</v>
      </c>
      <c r="AI1948">
        <v>-102.13888888889051</v>
      </c>
      <c r="AJ1948">
        <v>108.83333333333576</v>
      </c>
      <c r="AK1948">
        <v>-245.83333333333576</v>
      </c>
      <c r="AL1948">
        <v>-27.721736508377944</v>
      </c>
      <c r="AM1948">
        <v>-31.812957991873191</v>
      </c>
      <c r="AN1948">
        <v>-34.086823579697466</v>
      </c>
      <c r="AO1948">
        <v>-44.484833456927163</v>
      </c>
      <c r="AP1948">
        <v>-38.994745098169233</v>
      </c>
      <c r="AQ1948">
        <v>-34.197881243709844</v>
      </c>
      <c r="AR1948">
        <v>-26.771485844059953</v>
      </c>
      <c r="AS1948">
        <v>-41.26392089093747</v>
      </c>
      <c r="AT1948">
        <v>0</v>
      </c>
      <c r="AU1948">
        <v>0</v>
      </c>
      <c r="AV1948">
        <v>0</v>
      </c>
      <c r="AW1948">
        <v>0</v>
      </c>
    </row>
    <row r="1949" spans="1:49" x14ac:dyDescent="0.2">
      <c r="A1949" t="s">
        <v>384</v>
      </c>
      <c r="B1949" t="str">
        <f t="shared" si="150"/>
        <v>Other</v>
      </c>
      <c r="C1949" s="1" t="s">
        <v>205</v>
      </c>
      <c r="D1949" s="1">
        <f t="shared" si="151"/>
        <v>44501</v>
      </c>
      <c r="E1949">
        <f t="shared" si="152"/>
        <v>30</v>
      </c>
      <c r="F1949">
        <v>64628</v>
      </c>
      <c r="G1949" t="s">
        <v>395</v>
      </c>
      <c r="H1949" s="2">
        <f t="shared" si="153"/>
        <v>2154.2666666666669</v>
      </c>
      <c r="I1949">
        <v>19.409156188724292</v>
      </c>
      <c r="J1949" t="s">
        <v>182</v>
      </c>
      <c r="K1949" t="s">
        <v>195</v>
      </c>
      <c r="L1949">
        <v>1</v>
      </c>
      <c r="M1949">
        <f t="shared" si="154"/>
        <v>0</v>
      </c>
      <c r="N1949">
        <v>332976866.02957779</v>
      </c>
      <c r="O1949" t="s">
        <v>58</v>
      </c>
      <c r="P1949">
        <v>176431.66666666651</v>
      </c>
      <c r="Q1949">
        <v>146889.33333333323</v>
      </c>
      <c r="R1949">
        <v>125850.36666666619</v>
      </c>
      <c r="S1949">
        <v>105120.04166666686</v>
      </c>
      <c r="T1949">
        <v>139822.44444444397</v>
      </c>
      <c r="U1949">
        <v>175385.75</v>
      </c>
      <c r="V1949">
        <v>244987.33333333387</v>
      </c>
      <c r="W1949">
        <v>5877.2019713261843</v>
      </c>
      <c r="X1949">
        <v>4892.1478643966702</v>
      </c>
      <c r="Y1949">
        <v>4358.5287634408778</v>
      </c>
      <c r="Z1949">
        <v>3522.0051299283118</v>
      </c>
      <c r="AA1949">
        <v>4674.0253882915258</v>
      </c>
      <c r="AB1949">
        <v>5816.9040322580786</v>
      </c>
      <c r="AC1949">
        <v>8910.4441879867009</v>
      </c>
      <c r="AD1949">
        <v>363.36458333333576</v>
      </c>
      <c r="AE1949">
        <v>224.65476190476329</v>
      </c>
      <c r="AF1949">
        <v>159.90277777777374</v>
      </c>
      <c r="AG1949">
        <v>-128.66666666667152</v>
      </c>
      <c r="AH1949">
        <v>1.2708333333357587</v>
      </c>
      <c r="AI1949">
        <v>-199.13888888889051</v>
      </c>
      <c r="AJ1949">
        <v>245.33333333333576</v>
      </c>
      <c r="AK1949">
        <v>343.16666666666424</v>
      </c>
      <c r="AL1949">
        <v>35.247887147535721</v>
      </c>
      <c r="AM1949">
        <v>31.046949842228059</v>
      </c>
      <c r="AN1949">
        <v>29.377871760804283</v>
      </c>
      <c r="AO1949">
        <v>19.263123532319923</v>
      </c>
      <c r="AP1949">
        <v>23.952835546991992</v>
      </c>
      <c r="AQ1949">
        <v>17.795308720447565</v>
      </c>
      <c r="AR1949">
        <v>33.759696951639171</v>
      </c>
      <c r="AS1949">
        <v>34.821025345621592</v>
      </c>
      <c r="AT1949">
        <v>0</v>
      </c>
      <c r="AU1949">
        <v>0</v>
      </c>
      <c r="AV1949">
        <v>0</v>
      </c>
      <c r="AW1949">
        <v>0</v>
      </c>
    </row>
    <row r="1950" spans="1:49" x14ac:dyDescent="0.2">
      <c r="A1950" t="s">
        <v>384</v>
      </c>
      <c r="B1950" t="str">
        <f t="shared" si="150"/>
        <v>Other</v>
      </c>
      <c r="C1950" s="1" t="s">
        <v>206</v>
      </c>
      <c r="D1950" s="1">
        <f t="shared" si="151"/>
        <v>44531</v>
      </c>
      <c r="E1950">
        <f t="shared" si="152"/>
        <v>31</v>
      </c>
      <c r="F1950">
        <v>69248</v>
      </c>
      <c r="G1950" t="s">
        <v>396</v>
      </c>
      <c r="H1950" s="2">
        <f t="shared" si="153"/>
        <v>2233.8064516129034</v>
      </c>
      <c r="I1950">
        <v>20.796639966528129</v>
      </c>
      <c r="J1950" t="s">
        <v>182</v>
      </c>
      <c r="K1950" t="s">
        <v>195</v>
      </c>
      <c r="L1950">
        <v>1</v>
      </c>
      <c r="M1950">
        <f t="shared" si="154"/>
        <v>0</v>
      </c>
      <c r="N1950">
        <v>332976866.02957779</v>
      </c>
      <c r="O1950" t="s">
        <v>61</v>
      </c>
      <c r="P1950">
        <v>177570.83333333317</v>
      </c>
      <c r="Q1950">
        <v>147836.66666666657</v>
      </c>
      <c r="R1950">
        <v>126661.08333333285</v>
      </c>
      <c r="S1950">
        <v>105796.14583333353</v>
      </c>
      <c r="T1950">
        <v>140723.88888888841</v>
      </c>
      <c r="U1950">
        <v>176518.125</v>
      </c>
      <c r="V1950">
        <v>246571.66666666721</v>
      </c>
      <c r="W1950">
        <v>5914.7162698412894</v>
      </c>
      <c r="X1950">
        <v>4923.2657076719734</v>
      </c>
      <c r="Y1950">
        <v>4386.181547619065</v>
      </c>
      <c r="Z1950">
        <v>3544.2259424603139</v>
      </c>
      <c r="AA1950">
        <v>4703.7268518518604</v>
      </c>
      <c r="AB1950">
        <v>5854.0267857142999</v>
      </c>
      <c r="AC1950">
        <v>8967.654864532069</v>
      </c>
      <c r="AD1950">
        <v>4779.2395833333358</v>
      </c>
      <c r="AE1950">
        <v>4608.9404761904734</v>
      </c>
      <c r="AF1950">
        <v>4867.4027777777737</v>
      </c>
      <c r="AG1950">
        <v>4600.7333333333299</v>
      </c>
      <c r="AH1950">
        <v>4949.2708333333358</v>
      </c>
      <c r="AI1950">
        <v>4860.527777777781</v>
      </c>
      <c r="AJ1950">
        <v>6126.3333333333358</v>
      </c>
      <c r="AK1950">
        <v>6327.1666666666642</v>
      </c>
      <c r="AL1950">
        <v>124.21374736258963</v>
      </c>
      <c r="AM1950">
        <v>118.43588993439403</v>
      </c>
      <c r="AN1950">
        <v>126.73038072137797</v>
      </c>
      <c r="AO1950">
        <v>117.23774718823415</v>
      </c>
      <c r="AP1950">
        <v>128.61009361150832</v>
      </c>
      <c r="AQ1950">
        <v>125.88814026166642</v>
      </c>
      <c r="AR1950">
        <v>167.34141738174685</v>
      </c>
      <c r="AS1950">
        <v>170.76833717357863</v>
      </c>
      <c r="AT1950">
        <v>0</v>
      </c>
      <c r="AU1950">
        <v>0</v>
      </c>
      <c r="AV1950">
        <v>0</v>
      </c>
      <c r="AW1950">
        <v>0</v>
      </c>
    </row>
    <row r="1951" spans="1:49" x14ac:dyDescent="0.2">
      <c r="A1951" t="s">
        <v>384</v>
      </c>
      <c r="B1951" t="str">
        <f t="shared" si="150"/>
        <v>Other</v>
      </c>
      <c r="C1951" s="1" t="s">
        <v>207</v>
      </c>
      <c r="D1951" s="1">
        <f t="shared" si="151"/>
        <v>44562</v>
      </c>
      <c r="E1951">
        <f t="shared" si="152"/>
        <v>31</v>
      </c>
      <c r="F1951">
        <v>94991</v>
      </c>
      <c r="G1951" t="s">
        <v>385</v>
      </c>
      <c r="H1951" s="2">
        <f t="shared" si="153"/>
        <v>3064.2258064516127</v>
      </c>
      <c r="I1951">
        <v>28.527807692070148</v>
      </c>
      <c r="J1951" t="s">
        <v>182</v>
      </c>
      <c r="K1951" t="s">
        <v>208</v>
      </c>
      <c r="L1951">
        <v>1</v>
      </c>
      <c r="M1951">
        <f t="shared" si="154"/>
        <v>0</v>
      </c>
      <c r="N1951">
        <v>332976866.02957779</v>
      </c>
      <c r="O1951" t="s">
        <v>28</v>
      </c>
      <c r="P1951">
        <v>178709.99999999983</v>
      </c>
      <c r="Q1951">
        <v>148783.99999999991</v>
      </c>
      <c r="R1951">
        <v>127471.79999999951</v>
      </c>
      <c r="S1951">
        <v>106472.2500000002</v>
      </c>
      <c r="T1951">
        <v>141625.33333333285</v>
      </c>
      <c r="U1951">
        <v>177650.5</v>
      </c>
      <c r="V1951">
        <v>248156.00000000055</v>
      </c>
      <c r="W1951">
        <v>5952.2305683563945</v>
      </c>
      <c r="X1951">
        <v>4954.3835509472765</v>
      </c>
      <c r="Y1951">
        <v>4413.8343317972522</v>
      </c>
      <c r="Z1951">
        <v>3566.4467549923161</v>
      </c>
      <c r="AA1951">
        <v>4733.4283154121949</v>
      </c>
      <c r="AB1951">
        <v>5891.1495391705212</v>
      </c>
      <c r="AC1951">
        <v>9024.8655410774372</v>
      </c>
      <c r="AD1951">
        <v>6149.6145833333358</v>
      </c>
      <c r="AE1951">
        <v>6479.2261904761908</v>
      </c>
      <c r="AF1951">
        <v>6623.5694444444453</v>
      </c>
      <c r="AG1951">
        <v>7393.3333333333285</v>
      </c>
      <c r="AH1951">
        <v>6395.2708333333358</v>
      </c>
      <c r="AI1951">
        <v>6707.8611111111095</v>
      </c>
      <c r="AJ1951">
        <v>5472.3333333333358</v>
      </c>
      <c r="AK1951">
        <v>6576.1666666666642</v>
      </c>
      <c r="AL1951">
        <v>168.41939252387965</v>
      </c>
      <c r="AM1951">
        <v>178.76768716941706</v>
      </c>
      <c r="AN1951">
        <v>183.38091835578643</v>
      </c>
      <c r="AO1951">
        <v>207.32161815597578</v>
      </c>
      <c r="AP1951">
        <v>175.25525490183054</v>
      </c>
      <c r="AQ1951">
        <v>185.47953811112848</v>
      </c>
      <c r="AR1951">
        <v>146.2446431881981</v>
      </c>
      <c r="AS1951">
        <v>178.8005952380945</v>
      </c>
      <c r="AT1951">
        <v>0</v>
      </c>
      <c r="AU1951">
        <v>0</v>
      </c>
      <c r="AV1951">
        <v>0</v>
      </c>
      <c r="AW1951">
        <v>0</v>
      </c>
    </row>
    <row r="1952" spans="1:49" x14ac:dyDescent="0.2">
      <c r="A1952" t="s">
        <v>384</v>
      </c>
      <c r="B1952" t="str">
        <f t="shared" si="150"/>
        <v>Other</v>
      </c>
      <c r="C1952" s="1" t="s">
        <v>209</v>
      </c>
      <c r="D1952" s="1">
        <f t="shared" si="151"/>
        <v>44593</v>
      </c>
      <c r="E1952">
        <f t="shared" si="152"/>
        <v>28</v>
      </c>
      <c r="F1952">
        <v>82270</v>
      </c>
      <c r="G1952" t="s">
        <v>386</v>
      </c>
      <c r="H1952" s="2">
        <f t="shared" si="153"/>
        <v>2938.2142857142858</v>
      </c>
      <c r="I1952">
        <v>24.707422164485173</v>
      </c>
      <c r="J1952" t="s">
        <v>182</v>
      </c>
      <c r="K1952" t="s">
        <v>208</v>
      </c>
      <c r="L1952">
        <v>1</v>
      </c>
      <c r="M1952">
        <f t="shared" si="154"/>
        <v>0</v>
      </c>
      <c r="N1952">
        <v>332976866.02957779</v>
      </c>
      <c r="O1952" t="s">
        <v>31</v>
      </c>
      <c r="P1952">
        <v>179849.16666666648</v>
      </c>
      <c r="Q1952">
        <v>149731.33333333326</v>
      </c>
      <c r="R1952">
        <v>128282.51666666617</v>
      </c>
      <c r="S1952">
        <v>107148.35416666688</v>
      </c>
      <c r="T1952">
        <v>142526.77777777729</v>
      </c>
      <c r="U1952">
        <v>178782.875</v>
      </c>
      <c r="V1952">
        <v>249740.3333333339</v>
      </c>
      <c r="W1952">
        <v>5989.7448668714997</v>
      </c>
      <c r="X1952">
        <v>4985.5013942225796</v>
      </c>
      <c r="Y1952">
        <v>4441.4871159754393</v>
      </c>
      <c r="Z1952">
        <v>3588.6675675243182</v>
      </c>
      <c r="AA1952">
        <v>4763.1297789725295</v>
      </c>
      <c r="AB1952">
        <v>5928.2722926267425</v>
      </c>
      <c r="AC1952">
        <v>9082.0762176228054</v>
      </c>
      <c r="AD1952">
        <v>-84.760416666664241</v>
      </c>
      <c r="AE1952">
        <v>119.51190476190095</v>
      </c>
      <c r="AF1952">
        <v>47.736111111109494</v>
      </c>
      <c r="AG1952">
        <v>202.53333333333285</v>
      </c>
      <c r="AH1952">
        <v>46.520833333335759</v>
      </c>
      <c r="AI1952">
        <v>447.52777777778101</v>
      </c>
      <c r="AJ1952">
        <v>113.33333333333576</v>
      </c>
      <c r="AK1952">
        <v>-234.83333333333576</v>
      </c>
      <c r="AL1952">
        <v>122.33641342011401</v>
      </c>
      <c r="AM1952">
        <v>129.43009551429009</v>
      </c>
      <c r="AN1952">
        <v>125.61455758455918</v>
      </c>
      <c r="AO1952">
        <v>139.24714652082594</v>
      </c>
      <c r="AP1952">
        <v>131.36262618738624</v>
      </c>
      <c r="AQ1952">
        <v>141.75518830446549</v>
      </c>
      <c r="AR1952">
        <v>121.5411829943323</v>
      </c>
      <c r="AS1952">
        <v>140.58054915514572</v>
      </c>
      <c r="AT1952">
        <v>0</v>
      </c>
      <c r="AU1952">
        <v>0</v>
      </c>
      <c r="AV1952">
        <v>0</v>
      </c>
      <c r="AW1952">
        <v>0</v>
      </c>
    </row>
    <row r="1953" spans="1:49" x14ac:dyDescent="0.2">
      <c r="A1953" t="s">
        <v>384</v>
      </c>
      <c r="B1953" t="str">
        <f t="shared" si="150"/>
        <v>Other</v>
      </c>
      <c r="C1953" s="1" t="s">
        <v>210</v>
      </c>
      <c r="D1953" s="1">
        <f t="shared" si="151"/>
        <v>44621</v>
      </c>
      <c r="E1953">
        <f t="shared" si="152"/>
        <v>31</v>
      </c>
      <c r="F1953">
        <v>83729</v>
      </c>
      <c r="G1953" t="s">
        <v>387</v>
      </c>
      <c r="H1953" s="2">
        <f t="shared" si="153"/>
        <v>2700.9354838709678</v>
      </c>
      <c r="I1953">
        <v>25.14559074280028</v>
      </c>
      <c r="J1953" t="s">
        <v>182</v>
      </c>
      <c r="K1953" t="s">
        <v>208</v>
      </c>
      <c r="L1953">
        <v>1</v>
      </c>
      <c r="M1953">
        <f t="shared" si="154"/>
        <v>0</v>
      </c>
      <c r="N1953">
        <v>332976866.02957779</v>
      </c>
      <c r="O1953" t="s">
        <v>34</v>
      </c>
      <c r="P1953">
        <v>180988.33333333314</v>
      </c>
      <c r="Q1953">
        <v>150678.6666666666</v>
      </c>
      <c r="R1953">
        <v>129093.23333333283</v>
      </c>
      <c r="S1953">
        <v>107824.45833333355</v>
      </c>
      <c r="T1953">
        <v>143428.22222222172</v>
      </c>
      <c r="U1953">
        <v>179915.25</v>
      </c>
      <c r="V1953">
        <v>251324.66666666724</v>
      </c>
      <c r="W1953">
        <v>6027.2591653866048</v>
      </c>
      <c r="X1953">
        <v>5016.6192374978828</v>
      </c>
      <c r="Y1953">
        <v>4469.1399001536265</v>
      </c>
      <c r="Z1953">
        <v>3610.8883800563203</v>
      </c>
      <c r="AA1953">
        <v>4792.8312425328641</v>
      </c>
      <c r="AB1953">
        <v>5965.3950460829637</v>
      </c>
      <c r="AC1953">
        <v>9139.2868941681736</v>
      </c>
      <c r="AD1953">
        <v>3122.9895833333358</v>
      </c>
      <c r="AE1953">
        <v>3177.7976190476184</v>
      </c>
      <c r="AF1953">
        <v>3138.9027777777737</v>
      </c>
      <c r="AG1953">
        <v>3465.5333333333328</v>
      </c>
      <c r="AH1953">
        <v>3130.7708333333358</v>
      </c>
      <c r="AI1953">
        <v>3460.1944444444453</v>
      </c>
      <c r="AJ1953">
        <v>3159.3333333333358</v>
      </c>
      <c r="AK1953">
        <v>3851.1666666666642</v>
      </c>
      <c r="AL1953">
        <v>70.786328007750853</v>
      </c>
      <c r="AM1953">
        <v>72.269991316882852</v>
      </c>
      <c r="AN1953">
        <v>70.972316205248944</v>
      </c>
      <c r="AO1953">
        <v>80.618392349524584</v>
      </c>
      <c r="AP1953">
        <v>69.94880328892782</v>
      </c>
      <c r="AQ1953">
        <v>80.716097250914117</v>
      </c>
      <c r="AR1953">
        <v>71.631739962392203</v>
      </c>
      <c r="AS1953">
        <v>90.89736943164371</v>
      </c>
      <c r="AT1953">
        <v>0</v>
      </c>
      <c r="AU1953">
        <v>0</v>
      </c>
      <c r="AV1953">
        <v>0</v>
      </c>
      <c r="AW1953">
        <v>0</v>
      </c>
    </row>
    <row r="1954" spans="1:49" x14ac:dyDescent="0.2">
      <c r="A1954" t="s">
        <v>384</v>
      </c>
      <c r="B1954" t="str">
        <f t="shared" si="150"/>
        <v>Other</v>
      </c>
      <c r="C1954" s="1" t="s">
        <v>211</v>
      </c>
      <c r="D1954" s="1">
        <f t="shared" si="151"/>
        <v>44652</v>
      </c>
      <c r="E1954">
        <f t="shared" si="152"/>
        <v>30</v>
      </c>
      <c r="F1954">
        <v>78806</v>
      </c>
      <c r="G1954" t="s">
        <v>388</v>
      </c>
      <c r="H1954" s="2">
        <f t="shared" si="153"/>
        <v>2626.8666666666668</v>
      </c>
      <c r="I1954">
        <v>23.667109652296322</v>
      </c>
      <c r="J1954" t="s">
        <v>182</v>
      </c>
      <c r="K1954" t="s">
        <v>208</v>
      </c>
      <c r="L1954">
        <v>1</v>
      </c>
      <c r="M1954">
        <f t="shared" si="154"/>
        <v>0</v>
      </c>
      <c r="N1954">
        <v>332976866.02957779</v>
      </c>
      <c r="O1954" t="s">
        <v>37</v>
      </c>
      <c r="P1954">
        <v>182127.4999999998</v>
      </c>
      <c r="Q1954">
        <v>151625.99999999994</v>
      </c>
      <c r="R1954">
        <v>129903.94999999949</v>
      </c>
      <c r="S1954">
        <v>108500.56250000022</v>
      </c>
      <c r="T1954">
        <v>144329.66666666616</v>
      </c>
      <c r="U1954">
        <v>181047.625</v>
      </c>
      <c r="V1954">
        <v>252909.00000000058</v>
      </c>
      <c r="W1954">
        <v>6064.7734639017099</v>
      </c>
      <c r="X1954">
        <v>5047.7370807731859</v>
      </c>
      <c r="Y1954">
        <v>4496.7926843318137</v>
      </c>
      <c r="Z1954">
        <v>3633.1091925883225</v>
      </c>
      <c r="AA1954">
        <v>4822.5327060931986</v>
      </c>
      <c r="AB1954">
        <v>6002.517799539185</v>
      </c>
      <c r="AC1954">
        <v>9196.4975707135418</v>
      </c>
      <c r="AD1954">
        <v>-756.01041666666424</v>
      </c>
      <c r="AE1954">
        <v>-667.48809523809905</v>
      </c>
      <c r="AF1954">
        <v>-636.43055555555475</v>
      </c>
      <c r="AG1954">
        <v>-480.86666666666861</v>
      </c>
      <c r="AH1954">
        <v>-647.97916666666424</v>
      </c>
      <c r="AI1954">
        <v>-717.47222222221899</v>
      </c>
      <c r="AJ1954">
        <v>-840.16666666666424</v>
      </c>
      <c r="AK1954">
        <v>-969.83333333333576</v>
      </c>
      <c r="AL1954">
        <v>-2.0646128524638243</v>
      </c>
      <c r="AM1954">
        <v>1.3088546041331028</v>
      </c>
      <c r="AN1954">
        <v>2.8334273163598027</v>
      </c>
      <c r="AO1954">
        <v>7.5231235323201417</v>
      </c>
      <c r="AP1954">
        <v>2.3111688803257948</v>
      </c>
      <c r="AQ1954">
        <v>0.51753094267019151</v>
      </c>
      <c r="AR1954">
        <v>-2.4236363816937683</v>
      </c>
      <c r="AS1954">
        <v>-8.945641321044377</v>
      </c>
      <c r="AT1954">
        <v>0</v>
      </c>
      <c r="AU1954">
        <v>0</v>
      </c>
      <c r="AV1954">
        <v>0</v>
      </c>
      <c r="AW1954">
        <v>0</v>
      </c>
    </row>
    <row r="1955" spans="1:49" x14ac:dyDescent="0.2">
      <c r="A1955" t="s">
        <v>384</v>
      </c>
      <c r="B1955" t="str">
        <f t="shared" si="150"/>
        <v>Other</v>
      </c>
      <c r="C1955" s="1" t="s">
        <v>212</v>
      </c>
      <c r="D1955" s="1">
        <f t="shared" si="151"/>
        <v>44682</v>
      </c>
      <c r="E1955">
        <f t="shared" si="152"/>
        <v>31</v>
      </c>
      <c r="F1955">
        <v>81646</v>
      </c>
      <c r="G1955" t="s">
        <v>389</v>
      </c>
      <c r="H1955" s="2">
        <f t="shared" si="153"/>
        <v>2633.7419354838707</v>
      </c>
      <c r="I1955">
        <v>24.520021758132447</v>
      </c>
      <c r="J1955" t="s">
        <v>182</v>
      </c>
      <c r="K1955" t="s">
        <v>208</v>
      </c>
      <c r="L1955">
        <v>1</v>
      </c>
      <c r="M1955">
        <f t="shared" si="154"/>
        <v>0</v>
      </c>
      <c r="N1955">
        <v>332976866.02957779</v>
      </c>
      <c r="O1955" t="s">
        <v>40</v>
      </c>
      <c r="P1955">
        <v>183266.66666666645</v>
      </c>
      <c r="Q1955">
        <v>152573.33333333328</v>
      </c>
      <c r="R1955">
        <v>130714.66666666615</v>
      </c>
      <c r="S1955">
        <v>109176.66666666689</v>
      </c>
      <c r="T1955">
        <v>145231.1111111106</v>
      </c>
      <c r="U1955">
        <v>182180</v>
      </c>
      <c r="V1955">
        <v>254493.33333333393</v>
      </c>
      <c r="W1955">
        <v>6102.287762416815</v>
      </c>
      <c r="X1955">
        <v>5078.854924048489</v>
      </c>
      <c r="Y1955">
        <v>4524.4454685100009</v>
      </c>
      <c r="Z1955">
        <v>3655.3300051203246</v>
      </c>
      <c r="AA1955">
        <v>4852.2341696535332</v>
      </c>
      <c r="AB1955">
        <v>6039.6405529954063</v>
      </c>
      <c r="AC1955">
        <v>9253.70824725891</v>
      </c>
      <c r="AD1955">
        <v>-1419.3854166666642</v>
      </c>
      <c r="AE1955">
        <v>-1415.7738095238092</v>
      </c>
      <c r="AF1955">
        <v>-1420.0972222222263</v>
      </c>
      <c r="AG1955">
        <v>-1363.066666666673</v>
      </c>
      <c r="AH1955">
        <v>-1327.7291666666642</v>
      </c>
      <c r="AI1955">
        <v>-1564.472222222219</v>
      </c>
      <c r="AJ1955">
        <v>-1740.1666666666642</v>
      </c>
      <c r="AK1955">
        <v>-1893.8333333333358</v>
      </c>
      <c r="AL1955">
        <v>-75.741897798700393</v>
      </c>
      <c r="AM1955">
        <v>-75.909732185421717</v>
      </c>
      <c r="AN1955">
        <v>-76.092199923783255</v>
      </c>
      <c r="AO1955">
        <v>-75.142897973056279</v>
      </c>
      <c r="AP1955">
        <v>-73.873777356233632</v>
      </c>
      <c r="AQ1955">
        <v>-81.369924254462376</v>
      </c>
      <c r="AR1955">
        <v>-86.416647134381719</v>
      </c>
      <c r="AS1955">
        <v>-94.425211213517287</v>
      </c>
      <c r="AT1955">
        <v>0</v>
      </c>
      <c r="AU1955">
        <v>0</v>
      </c>
      <c r="AV1955">
        <v>0</v>
      </c>
      <c r="AW1955">
        <v>0</v>
      </c>
    </row>
    <row r="1956" spans="1:49" x14ac:dyDescent="0.2">
      <c r="A1956" t="s">
        <v>384</v>
      </c>
      <c r="B1956" t="str">
        <f t="shared" si="150"/>
        <v>Other</v>
      </c>
      <c r="C1956" s="1" t="s">
        <v>213</v>
      </c>
      <c r="D1956" s="1">
        <f t="shared" si="151"/>
        <v>44713</v>
      </c>
      <c r="E1956">
        <f t="shared" si="152"/>
        <v>30</v>
      </c>
      <c r="F1956">
        <v>66771</v>
      </c>
      <c r="G1956" t="s">
        <v>390</v>
      </c>
      <c r="H1956" s="2">
        <f t="shared" si="153"/>
        <v>2225.6999999999998</v>
      </c>
      <c r="I1956">
        <v>20.052744443233735</v>
      </c>
      <c r="J1956" t="s">
        <v>182</v>
      </c>
      <c r="K1956" t="s">
        <v>208</v>
      </c>
      <c r="L1956">
        <v>1</v>
      </c>
      <c r="M1956">
        <f t="shared" si="154"/>
        <v>0</v>
      </c>
      <c r="N1956">
        <v>332976866.02957779</v>
      </c>
      <c r="O1956" t="s">
        <v>43</v>
      </c>
      <c r="P1956">
        <v>184405.83333333311</v>
      </c>
      <c r="Q1956">
        <v>153520.66666666663</v>
      </c>
      <c r="R1956">
        <v>131525.38333333281</v>
      </c>
      <c r="S1956">
        <v>109852.77083333356</v>
      </c>
      <c r="T1956">
        <v>146132.55555555504</v>
      </c>
      <c r="U1956">
        <v>183312.375</v>
      </c>
      <c r="V1956">
        <v>256077.66666666727</v>
      </c>
      <c r="W1956">
        <v>6139.8020609319201</v>
      </c>
      <c r="X1956">
        <v>5109.9727673237921</v>
      </c>
      <c r="Y1956">
        <v>4552.098252688188</v>
      </c>
      <c r="Z1956">
        <v>3677.5508176523267</v>
      </c>
      <c r="AA1956">
        <v>4881.9356332138677</v>
      </c>
      <c r="AB1956">
        <v>6076.7633064516276</v>
      </c>
      <c r="AC1956">
        <v>9310.9189238042782</v>
      </c>
      <c r="AD1956">
        <v>-3937.3854166666642</v>
      </c>
      <c r="AE1956">
        <v>-3969.7738095238092</v>
      </c>
      <c r="AF1956">
        <v>-4020.4305555555547</v>
      </c>
      <c r="AG1956">
        <v>-4092.066666666673</v>
      </c>
      <c r="AH1956">
        <v>-3892.7291666666642</v>
      </c>
      <c r="AI1956">
        <v>-4039.8055555555547</v>
      </c>
      <c r="AJ1956">
        <v>-4117.6666666666642</v>
      </c>
      <c r="AK1956">
        <v>-4155.8333333333358</v>
      </c>
      <c r="AL1956">
        <v>-108.11044618579717</v>
      </c>
      <c r="AM1956">
        <v>-108.7673358720574</v>
      </c>
      <c r="AN1956">
        <v>-109.96657268363992</v>
      </c>
      <c r="AO1956">
        <v>-112.85020980101331</v>
      </c>
      <c r="AP1956">
        <v>-105.84716445300774</v>
      </c>
      <c r="AQ1956">
        <v>-110.22691350177433</v>
      </c>
      <c r="AR1956">
        <v>-111.67363638169377</v>
      </c>
      <c r="AS1956">
        <v>-115.14564132104442</v>
      </c>
      <c r="AT1956">
        <v>0</v>
      </c>
      <c r="AU1956">
        <v>0</v>
      </c>
      <c r="AV1956">
        <v>0</v>
      </c>
      <c r="AW1956">
        <v>0</v>
      </c>
    </row>
    <row r="1957" spans="1:49" x14ac:dyDescent="0.2">
      <c r="A1957" t="s">
        <v>384</v>
      </c>
      <c r="B1957" t="str">
        <f t="shared" si="150"/>
        <v>Other</v>
      </c>
      <c r="C1957" s="1" t="s">
        <v>214</v>
      </c>
      <c r="D1957" s="1">
        <f t="shared" si="151"/>
        <v>44743</v>
      </c>
      <c r="E1957">
        <f t="shared" si="152"/>
        <v>31</v>
      </c>
      <c r="F1957">
        <v>31633</v>
      </c>
      <c r="G1957" t="s">
        <v>391</v>
      </c>
      <c r="H1957" s="2">
        <f t="shared" si="153"/>
        <v>1020.4193548387096</v>
      </c>
      <c r="I1957">
        <v>9.5000593816598933</v>
      </c>
      <c r="J1957" t="s">
        <v>182</v>
      </c>
      <c r="K1957" t="s">
        <v>208</v>
      </c>
      <c r="L1957">
        <v>1</v>
      </c>
      <c r="M1957">
        <f t="shared" si="154"/>
        <v>0</v>
      </c>
      <c r="N1957">
        <v>332976866.02957779</v>
      </c>
      <c r="O1957" t="s">
        <v>46</v>
      </c>
      <c r="P1957">
        <v>185544.99999999977</v>
      </c>
      <c r="Q1957">
        <v>154467.99999999997</v>
      </c>
      <c r="R1957">
        <v>132336.09999999948</v>
      </c>
      <c r="S1957">
        <v>110528.87500000023</v>
      </c>
      <c r="T1957">
        <v>147033.99999999948</v>
      </c>
      <c r="U1957">
        <v>184444.75</v>
      </c>
      <c r="V1957">
        <v>257662.00000000061</v>
      </c>
      <c r="W1957">
        <v>6177.3163594470252</v>
      </c>
      <c r="X1957">
        <v>5141.0906105990953</v>
      </c>
      <c r="Y1957">
        <v>4579.7510368663752</v>
      </c>
      <c r="Z1957">
        <v>3699.7716301843288</v>
      </c>
      <c r="AA1957">
        <v>4911.6370967742023</v>
      </c>
      <c r="AB1957">
        <v>6113.8860599078489</v>
      </c>
      <c r="AC1957">
        <v>9368.1296003496464</v>
      </c>
      <c r="AD1957">
        <v>-2721.2604166666642</v>
      </c>
      <c r="AE1957">
        <v>-2810.3452380952367</v>
      </c>
      <c r="AF1957">
        <v>-2835.5972222222263</v>
      </c>
      <c r="AG1957">
        <v>-2982.066666666673</v>
      </c>
      <c r="AH1957">
        <v>-2707.9791666666642</v>
      </c>
      <c r="AI1957">
        <v>-2979.8055555555547</v>
      </c>
      <c r="AJ1957">
        <v>-2992.1666666666642</v>
      </c>
      <c r="AK1957">
        <v>-3723.8333333333358</v>
      </c>
      <c r="AL1957">
        <v>-117.73786554063645</v>
      </c>
      <c r="AM1957">
        <v>-120.89590730062901</v>
      </c>
      <c r="AN1957">
        <v>-121.75349024636375</v>
      </c>
      <c r="AO1957">
        <v>-127.36870442466898</v>
      </c>
      <c r="AP1957">
        <v>-118.39797090462048</v>
      </c>
      <c r="AQ1957">
        <v>-127.02583823295708</v>
      </c>
      <c r="AR1957">
        <v>-126.8037439085756</v>
      </c>
      <c r="AS1957">
        <v>-153.4574692780343</v>
      </c>
      <c r="AT1957">
        <v>0</v>
      </c>
      <c r="AU1957">
        <v>0</v>
      </c>
      <c r="AV1957">
        <v>0</v>
      </c>
      <c r="AW1957">
        <v>0</v>
      </c>
    </row>
    <row r="1958" spans="1:49" x14ac:dyDescent="0.2">
      <c r="A1958" t="s">
        <v>371</v>
      </c>
      <c r="B1958" t="str">
        <f t="shared" si="150"/>
        <v>OtherResp</v>
      </c>
      <c r="C1958" s="1" t="s">
        <v>25</v>
      </c>
      <c r="D1958" s="1">
        <f t="shared" si="151"/>
        <v>40179</v>
      </c>
      <c r="E1958">
        <f t="shared" si="152"/>
        <v>31</v>
      </c>
      <c r="F1958">
        <v>2861</v>
      </c>
      <c r="G1958" t="s">
        <v>372</v>
      </c>
      <c r="H1958" s="2">
        <f t="shared" si="153"/>
        <v>92.290322580645167</v>
      </c>
      <c r="I1958">
        <v>0.92665306793842639</v>
      </c>
      <c r="J1958" t="s">
        <v>26</v>
      </c>
      <c r="K1958" t="s">
        <v>27</v>
      </c>
      <c r="L1958">
        <v>1</v>
      </c>
      <c r="M1958">
        <f t="shared" si="154"/>
        <v>1</v>
      </c>
      <c r="N1958">
        <v>308745538</v>
      </c>
      <c r="O1958" t="s">
        <v>28</v>
      </c>
      <c r="P1958">
        <v>1000</v>
      </c>
      <c r="Q1958">
        <v>1000</v>
      </c>
      <c r="R1958">
        <v>1000</v>
      </c>
      <c r="S1958">
        <v>1000</v>
      </c>
      <c r="T1958">
        <v>1000</v>
      </c>
      <c r="U1958">
        <v>1000</v>
      </c>
      <c r="V1958">
        <v>1000</v>
      </c>
      <c r="W1958">
        <v>100</v>
      </c>
      <c r="X1958">
        <v>100</v>
      </c>
      <c r="Y1958">
        <v>100</v>
      </c>
      <c r="Z1958">
        <v>100</v>
      </c>
      <c r="AA1958">
        <v>100</v>
      </c>
      <c r="AB1958">
        <v>100</v>
      </c>
      <c r="AC1958">
        <v>100</v>
      </c>
      <c r="AD1958">
        <v>480.15625</v>
      </c>
      <c r="AE1958">
        <v>504.90476190476193</v>
      </c>
      <c r="AF1958">
        <v>532.75</v>
      </c>
      <c r="AG1958">
        <v>598.26666666666688</v>
      </c>
      <c r="AH1958">
        <v>531.0625</v>
      </c>
      <c r="AI1958">
        <v>555.08333333333348</v>
      </c>
      <c r="AJ1958">
        <v>524.125</v>
      </c>
      <c r="AK1958">
        <v>600.41666666666652</v>
      </c>
      <c r="AL1958">
        <v>13.68966441438458</v>
      </c>
      <c r="AM1958">
        <v>14.459484808012903</v>
      </c>
      <c r="AN1958">
        <v>15.344149326706301</v>
      </c>
      <c r="AO1958">
        <v>17.382936552077254</v>
      </c>
      <c r="AP1958">
        <v>15.192413969666461</v>
      </c>
      <c r="AQ1958">
        <v>15.933903043357986</v>
      </c>
      <c r="AR1958">
        <v>14.953318722743091</v>
      </c>
      <c r="AS1958">
        <v>17.161930363543277</v>
      </c>
      <c r="AT1958">
        <v>6.8837227664396181</v>
      </c>
      <c r="AU1958">
        <v>0</v>
      </c>
      <c r="AV1958">
        <v>0</v>
      </c>
      <c r="AW1958">
        <v>0</v>
      </c>
    </row>
    <row r="1959" spans="1:49" x14ac:dyDescent="0.2">
      <c r="A1959" t="s">
        <v>371</v>
      </c>
      <c r="B1959" t="str">
        <f t="shared" si="150"/>
        <v>OtherResp</v>
      </c>
      <c r="C1959" s="1" t="s">
        <v>30</v>
      </c>
      <c r="D1959" s="1">
        <f t="shared" si="151"/>
        <v>40210</v>
      </c>
      <c r="E1959">
        <f t="shared" si="152"/>
        <v>28</v>
      </c>
      <c r="F1959">
        <v>2570</v>
      </c>
      <c r="G1959" t="s">
        <v>373</v>
      </c>
      <c r="H1959" s="2">
        <f t="shared" si="153"/>
        <v>91.785714285714292</v>
      </c>
      <c r="I1959">
        <v>0.83240069367415437</v>
      </c>
      <c r="J1959" t="s">
        <v>26</v>
      </c>
      <c r="K1959" t="s">
        <v>27</v>
      </c>
      <c r="L1959">
        <v>1</v>
      </c>
      <c r="M1959">
        <f t="shared" si="154"/>
        <v>1</v>
      </c>
      <c r="N1959">
        <v>308745538</v>
      </c>
      <c r="O1959" t="s">
        <v>31</v>
      </c>
      <c r="P1959">
        <v>1125.6428571428571</v>
      </c>
      <c r="Q1959">
        <v>1125.2361111111111</v>
      </c>
      <c r="R1959">
        <v>1139.95</v>
      </c>
      <c r="S1959">
        <v>1134.1666666666667</v>
      </c>
      <c r="T1959">
        <v>1154.1944444444443</v>
      </c>
      <c r="U1959">
        <v>1144.2916666666667</v>
      </c>
      <c r="V1959">
        <v>1202.4166666666667</v>
      </c>
      <c r="W1959">
        <v>104.13967156755174</v>
      </c>
      <c r="X1959">
        <v>104.11654079194402</v>
      </c>
      <c r="Y1959">
        <v>104.66217269629394</v>
      </c>
      <c r="Z1959">
        <v>104.42319348438301</v>
      </c>
      <c r="AA1959">
        <v>105.09662911759686</v>
      </c>
      <c r="AB1959">
        <v>104.75366743471582</v>
      </c>
      <c r="AC1959">
        <v>107.03438962162545</v>
      </c>
      <c r="AD1959">
        <v>41.53125</v>
      </c>
      <c r="AE1959">
        <v>45.190476190476147</v>
      </c>
      <c r="AF1959">
        <v>20.416666666666515</v>
      </c>
      <c r="AG1959">
        <v>12.666666666666515</v>
      </c>
      <c r="AH1959">
        <v>3.3125</v>
      </c>
      <c r="AI1959">
        <v>54.083333333333485</v>
      </c>
      <c r="AJ1959">
        <v>50.625</v>
      </c>
      <c r="AK1959">
        <v>112.41666666666652</v>
      </c>
      <c r="AL1959">
        <v>8.9748473557479969</v>
      </c>
      <c r="AM1959">
        <v>9.1432093545612076</v>
      </c>
      <c r="AN1959">
        <v>8.2593394850833306</v>
      </c>
      <c r="AO1959">
        <v>8.5803860991930918</v>
      </c>
      <c r="AP1959">
        <v>8.2315646132386888</v>
      </c>
      <c r="AQ1959">
        <v>9.9392529029903898</v>
      </c>
      <c r="AR1959">
        <v>9.3887628670303798</v>
      </c>
      <c r="AS1959">
        <v>13.675755248335861</v>
      </c>
      <c r="AT1959">
        <v>0</v>
      </c>
      <c r="AU1959">
        <v>0</v>
      </c>
      <c r="AV1959">
        <v>0</v>
      </c>
      <c r="AW1959">
        <v>0</v>
      </c>
    </row>
    <row r="1960" spans="1:49" x14ac:dyDescent="0.2">
      <c r="A1960" t="s">
        <v>371</v>
      </c>
      <c r="B1960" t="str">
        <f t="shared" si="150"/>
        <v>OtherResp</v>
      </c>
      <c r="C1960" s="1" t="s">
        <v>33</v>
      </c>
      <c r="D1960" s="1">
        <f t="shared" si="151"/>
        <v>40238</v>
      </c>
      <c r="E1960">
        <f t="shared" si="152"/>
        <v>31</v>
      </c>
      <c r="F1960">
        <v>2908</v>
      </c>
      <c r="G1960" t="s">
        <v>374</v>
      </c>
      <c r="H1960" s="2">
        <f t="shared" si="153"/>
        <v>93.806451612903231</v>
      </c>
      <c r="I1960">
        <v>0.94187596000172802</v>
      </c>
      <c r="J1960" t="s">
        <v>26</v>
      </c>
      <c r="K1960" t="s">
        <v>27</v>
      </c>
      <c r="L1960">
        <v>1</v>
      </c>
      <c r="M1960">
        <f t="shared" si="154"/>
        <v>1</v>
      </c>
      <c r="N1960">
        <v>308745538</v>
      </c>
      <c r="O1960" t="s">
        <v>34</v>
      </c>
      <c r="P1960">
        <v>1251.2857142857142</v>
      </c>
      <c r="Q1960">
        <v>1250.4722222222222</v>
      </c>
      <c r="R1960">
        <v>1279.9000000000001</v>
      </c>
      <c r="S1960">
        <v>1268.3333333333335</v>
      </c>
      <c r="T1960">
        <v>1308.3888888888887</v>
      </c>
      <c r="U1960">
        <v>1288.5833333333335</v>
      </c>
      <c r="V1960">
        <v>1404.8333333333335</v>
      </c>
      <c r="W1960">
        <v>108.27934313510349</v>
      </c>
      <c r="X1960">
        <v>108.23308158388804</v>
      </c>
      <c r="Y1960">
        <v>109.32434539258787</v>
      </c>
      <c r="Z1960">
        <v>108.84638696876601</v>
      </c>
      <c r="AA1960">
        <v>110.19325823519372</v>
      </c>
      <c r="AB1960">
        <v>109.50733486943165</v>
      </c>
      <c r="AC1960">
        <v>114.0687792432509</v>
      </c>
      <c r="AD1960">
        <v>351.78125</v>
      </c>
      <c r="AE1960">
        <v>351.47619047619037</v>
      </c>
      <c r="AF1960">
        <v>353.91666666666652</v>
      </c>
      <c r="AG1960">
        <v>369.66666666666652</v>
      </c>
      <c r="AH1960">
        <v>388.3125</v>
      </c>
      <c r="AI1960">
        <v>436.08333333333348</v>
      </c>
      <c r="AJ1960">
        <v>416.625</v>
      </c>
      <c r="AK1960">
        <v>423.41666666666652</v>
      </c>
      <c r="AL1960">
        <v>9.5485353821265306</v>
      </c>
      <c r="AM1960">
        <v>9.5101760522525325</v>
      </c>
      <c r="AN1960">
        <v>9.5753321224052428</v>
      </c>
      <c r="AO1960">
        <v>10.008743003690157</v>
      </c>
      <c r="AP1960">
        <v>10.587575259989038</v>
      </c>
      <c r="AQ1960">
        <v>12.095193365938641</v>
      </c>
      <c r="AR1960">
        <v>11.48557678725922</v>
      </c>
      <c r="AS1960">
        <v>11.452252944188459</v>
      </c>
      <c r="AT1960">
        <v>0</v>
      </c>
      <c r="AU1960">
        <v>0</v>
      </c>
      <c r="AV1960">
        <v>0</v>
      </c>
      <c r="AW1960">
        <v>0</v>
      </c>
    </row>
    <row r="1961" spans="1:49" x14ac:dyDescent="0.2">
      <c r="A1961" t="s">
        <v>371</v>
      </c>
      <c r="B1961" t="str">
        <f t="shared" si="150"/>
        <v>OtherResp</v>
      </c>
      <c r="C1961" s="1" t="s">
        <v>36</v>
      </c>
      <c r="D1961" s="1">
        <f t="shared" si="151"/>
        <v>40269</v>
      </c>
      <c r="E1961">
        <f t="shared" si="152"/>
        <v>30</v>
      </c>
      <c r="F1961">
        <v>2507</v>
      </c>
      <c r="G1961" t="s">
        <v>375</v>
      </c>
      <c r="H1961" s="2">
        <f t="shared" si="153"/>
        <v>83.566666666666663</v>
      </c>
      <c r="I1961">
        <v>0.81199554048292022</v>
      </c>
      <c r="J1961" t="s">
        <v>26</v>
      </c>
      <c r="K1961" t="s">
        <v>27</v>
      </c>
      <c r="L1961">
        <v>1</v>
      </c>
      <c r="M1961">
        <f t="shared" si="154"/>
        <v>1</v>
      </c>
      <c r="N1961">
        <v>308745538</v>
      </c>
      <c r="O1961" t="s">
        <v>37</v>
      </c>
      <c r="P1961">
        <v>1376.9285714285713</v>
      </c>
      <c r="Q1961">
        <v>1375.7083333333333</v>
      </c>
      <c r="R1961">
        <v>1419.8500000000001</v>
      </c>
      <c r="S1961">
        <v>1402.5000000000002</v>
      </c>
      <c r="T1961">
        <v>1462.583333333333</v>
      </c>
      <c r="U1961">
        <v>1432.8750000000002</v>
      </c>
      <c r="V1961">
        <v>1607.2500000000002</v>
      </c>
      <c r="W1961">
        <v>112.41901470265523</v>
      </c>
      <c r="X1961">
        <v>112.34962237583206</v>
      </c>
      <c r="Y1961">
        <v>113.98651808888181</v>
      </c>
      <c r="Z1961">
        <v>113.26958045314902</v>
      </c>
      <c r="AA1961">
        <v>115.28988735279059</v>
      </c>
      <c r="AB1961">
        <v>114.26100230414747</v>
      </c>
      <c r="AC1961">
        <v>121.10316886487635</v>
      </c>
      <c r="AD1961">
        <v>70.28125</v>
      </c>
      <c r="AE1961">
        <v>87.047619047619264</v>
      </c>
      <c r="AF1961">
        <v>96.08333333333303</v>
      </c>
      <c r="AG1961">
        <v>112.4666666666667</v>
      </c>
      <c r="AH1961">
        <v>133.0625</v>
      </c>
      <c r="AI1961">
        <v>114.75</v>
      </c>
      <c r="AJ1961">
        <v>108.625</v>
      </c>
      <c r="AK1961">
        <v>208.41666666666652</v>
      </c>
      <c r="AL1961">
        <v>3.7219224789007086</v>
      </c>
      <c r="AM1961">
        <v>4.3140162980282781</v>
      </c>
      <c r="AN1961">
        <v>4.6609952048425072</v>
      </c>
      <c r="AO1961">
        <v>5.2044419284213461</v>
      </c>
      <c r="AP1961">
        <v>5.9324677331073303</v>
      </c>
      <c r="AQ1961">
        <v>5.3690284913866861</v>
      </c>
      <c r="AR1961">
        <v>5.2500929162914787</v>
      </c>
      <c r="AS1961">
        <v>8.4328981054787704</v>
      </c>
      <c r="AT1961">
        <v>0</v>
      </c>
      <c r="AU1961">
        <v>0</v>
      </c>
      <c r="AV1961">
        <v>0</v>
      </c>
      <c r="AW1961">
        <v>0</v>
      </c>
    </row>
    <row r="1962" spans="1:49" x14ac:dyDescent="0.2">
      <c r="A1962" t="s">
        <v>371</v>
      </c>
      <c r="B1962" t="str">
        <f t="shared" si="150"/>
        <v>OtherResp</v>
      </c>
      <c r="C1962" s="1" t="s">
        <v>39</v>
      </c>
      <c r="D1962" s="1">
        <f t="shared" si="151"/>
        <v>40299</v>
      </c>
      <c r="E1962">
        <f t="shared" si="152"/>
        <v>31</v>
      </c>
      <c r="F1962">
        <v>2520</v>
      </c>
      <c r="G1962" t="s">
        <v>376</v>
      </c>
      <c r="H1962" s="2">
        <f t="shared" si="153"/>
        <v>81.290322580645167</v>
      </c>
      <c r="I1962">
        <v>0.8162061276493654</v>
      </c>
      <c r="J1962" t="s">
        <v>26</v>
      </c>
      <c r="K1962" t="s">
        <v>27</v>
      </c>
      <c r="L1962">
        <v>1</v>
      </c>
      <c r="M1962">
        <f t="shared" si="154"/>
        <v>1</v>
      </c>
      <c r="N1962">
        <v>308745538</v>
      </c>
      <c r="O1962" t="s">
        <v>40</v>
      </c>
      <c r="P1962">
        <v>1502.5714285714284</v>
      </c>
      <c r="Q1962">
        <v>1500.9444444444443</v>
      </c>
      <c r="R1962">
        <v>1559.8000000000002</v>
      </c>
      <c r="S1962">
        <v>1536.666666666667</v>
      </c>
      <c r="T1962">
        <v>1616.7777777777774</v>
      </c>
      <c r="U1962">
        <v>1577.166666666667</v>
      </c>
      <c r="V1962">
        <v>1809.666666666667</v>
      </c>
      <c r="W1962">
        <v>116.55868627020698</v>
      </c>
      <c r="X1962">
        <v>116.46616316777607</v>
      </c>
      <c r="Y1962">
        <v>118.64869078517575</v>
      </c>
      <c r="Z1962">
        <v>117.69277393753202</v>
      </c>
      <c r="AA1962">
        <v>120.38651647038745</v>
      </c>
      <c r="AB1962">
        <v>119.01466973886329</v>
      </c>
      <c r="AC1962">
        <v>128.1375584865018</v>
      </c>
      <c r="AD1962">
        <v>-44.46875</v>
      </c>
      <c r="AE1962">
        <v>-45.952380952380736</v>
      </c>
      <c r="AF1962">
        <v>-48.91666666666697</v>
      </c>
      <c r="AG1962">
        <v>-48.733333333333121</v>
      </c>
      <c r="AH1962">
        <v>-43.4375</v>
      </c>
      <c r="AI1962">
        <v>-85.58333333333303</v>
      </c>
      <c r="AJ1962">
        <v>-90.375</v>
      </c>
      <c r="AK1962">
        <v>-156.58333333333348</v>
      </c>
      <c r="AL1962">
        <v>-3.2337226823896117</v>
      </c>
      <c r="AM1962">
        <v>-3.3101004454433252</v>
      </c>
      <c r="AN1962">
        <v>-3.419291533508769</v>
      </c>
      <c r="AO1962">
        <v>-3.4880311898582477</v>
      </c>
      <c r="AP1962">
        <v>-3.3398440948496813</v>
      </c>
      <c r="AQ1962">
        <v>-4.7327636233086849</v>
      </c>
      <c r="AR1962">
        <v>-4.8692619224182181</v>
      </c>
      <c r="AS1962">
        <v>-7.257424475166431</v>
      </c>
      <c r="AT1962">
        <v>0</v>
      </c>
      <c r="AU1962">
        <v>0</v>
      </c>
      <c r="AV1962">
        <v>0</v>
      </c>
      <c r="AW1962">
        <v>0</v>
      </c>
    </row>
    <row r="1963" spans="1:49" x14ac:dyDescent="0.2">
      <c r="A1963" t="s">
        <v>371</v>
      </c>
      <c r="B1963" t="str">
        <f t="shared" si="150"/>
        <v>OtherResp</v>
      </c>
      <c r="C1963" s="1" t="s">
        <v>42</v>
      </c>
      <c r="D1963" s="1">
        <f t="shared" si="151"/>
        <v>40330</v>
      </c>
      <c r="E1963">
        <f t="shared" si="152"/>
        <v>30</v>
      </c>
      <c r="F1963">
        <v>2282</v>
      </c>
      <c r="G1963" t="s">
        <v>377</v>
      </c>
      <c r="H1963" s="2">
        <f t="shared" si="153"/>
        <v>76.066666666666663</v>
      </c>
      <c r="I1963">
        <v>0.7391199933713698</v>
      </c>
      <c r="J1963" t="s">
        <v>26</v>
      </c>
      <c r="K1963" t="s">
        <v>27</v>
      </c>
      <c r="L1963">
        <v>1</v>
      </c>
      <c r="M1963">
        <f t="shared" si="154"/>
        <v>1</v>
      </c>
      <c r="N1963">
        <v>308745538</v>
      </c>
      <c r="O1963" t="s">
        <v>43</v>
      </c>
      <c r="P1963">
        <v>1628.2142857142856</v>
      </c>
      <c r="Q1963">
        <v>1626.1805555555554</v>
      </c>
      <c r="R1963">
        <v>1699.7500000000002</v>
      </c>
      <c r="S1963">
        <v>1670.8333333333337</v>
      </c>
      <c r="T1963">
        <v>1770.9722222222217</v>
      </c>
      <c r="U1963">
        <v>1721.4583333333337</v>
      </c>
      <c r="V1963">
        <v>2012.0833333333337</v>
      </c>
      <c r="W1963">
        <v>120.69835783775872</v>
      </c>
      <c r="X1963">
        <v>120.58270395972009</v>
      </c>
      <c r="Y1963">
        <v>123.31086348146968</v>
      </c>
      <c r="Z1963">
        <v>122.11596742191503</v>
      </c>
      <c r="AA1963">
        <v>125.48314558798431</v>
      </c>
      <c r="AB1963">
        <v>123.76833717357911</v>
      </c>
      <c r="AC1963">
        <v>135.17194810812725</v>
      </c>
      <c r="AD1963">
        <v>-223.34375</v>
      </c>
      <c r="AE1963">
        <v>-216.38095238095229</v>
      </c>
      <c r="AF1963">
        <v>-230.58333333333348</v>
      </c>
      <c r="AG1963">
        <v>-250.73333333333312</v>
      </c>
      <c r="AH1963">
        <v>-247.9375</v>
      </c>
      <c r="AI1963">
        <v>-252.91666666666652</v>
      </c>
      <c r="AJ1963">
        <v>-279.375</v>
      </c>
      <c r="AK1963">
        <v>-327.58333333333348</v>
      </c>
      <c r="AL1963">
        <v>-6.0655775210992999</v>
      </c>
      <c r="AM1963">
        <v>-5.8002694162574642</v>
      </c>
      <c r="AN1963">
        <v>-6.227893684046407</v>
      </c>
      <c r="AO1963">
        <v>-6.9022247382453372</v>
      </c>
      <c r="AP1963">
        <v>-6.7675322668926867</v>
      </c>
      <c r="AQ1963">
        <v>-6.886527064168888</v>
      </c>
      <c r="AR1963">
        <v>-7.6832404170418727</v>
      </c>
      <c r="AS1963">
        <v>-9.4337685611879323</v>
      </c>
      <c r="AT1963">
        <v>0</v>
      </c>
      <c r="AU1963">
        <v>0</v>
      </c>
      <c r="AV1963">
        <v>0</v>
      </c>
      <c r="AW1963">
        <v>0</v>
      </c>
    </row>
    <row r="1964" spans="1:49" x14ac:dyDescent="0.2">
      <c r="A1964" t="s">
        <v>371</v>
      </c>
      <c r="B1964" t="str">
        <f t="shared" si="150"/>
        <v>OtherResp</v>
      </c>
      <c r="C1964" s="1" t="s">
        <v>45</v>
      </c>
      <c r="D1964" s="1">
        <f t="shared" si="151"/>
        <v>40360</v>
      </c>
      <c r="E1964">
        <f t="shared" si="152"/>
        <v>31</v>
      </c>
      <c r="F1964">
        <v>2475</v>
      </c>
      <c r="G1964" t="s">
        <v>378</v>
      </c>
      <c r="H1964" s="2">
        <f t="shared" si="153"/>
        <v>79.838709677419359</v>
      </c>
      <c r="I1964">
        <v>0.80163101822705529</v>
      </c>
      <c r="J1964" t="s">
        <v>26</v>
      </c>
      <c r="K1964" t="s">
        <v>27</v>
      </c>
      <c r="L1964">
        <v>1</v>
      </c>
      <c r="M1964">
        <f t="shared" si="154"/>
        <v>1</v>
      </c>
      <c r="N1964">
        <v>308745538</v>
      </c>
      <c r="O1964" t="s">
        <v>46</v>
      </c>
      <c r="P1964">
        <v>1753.8571428571427</v>
      </c>
      <c r="Q1964">
        <v>1751.4166666666665</v>
      </c>
      <c r="R1964">
        <v>1839.7000000000003</v>
      </c>
      <c r="S1964">
        <v>1805.0000000000005</v>
      </c>
      <c r="T1964">
        <v>1925.1666666666661</v>
      </c>
      <c r="U1964">
        <v>1865.7500000000005</v>
      </c>
      <c r="V1964">
        <v>2214.5000000000005</v>
      </c>
      <c r="W1964">
        <v>124.83802940531046</v>
      </c>
      <c r="X1964">
        <v>124.69924475166411</v>
      </c>
      <c r="Y1964">
        <v>127.97303617776362</v>
      </c>
      <c r="Z1964">
        <v>126.53916090629804</v>
      </c>
      <c r="AA1964">
        <v>130.57977470558117</v>
      </c>
      <c r="AB1964">
        <v>128.52200460829494</v>
      </c>
      <c r="AC1964">
        <v>142.2063377297527</v>
      </c>
      <c r="AD1964">
        <v>-234.71875</v>
      </c>
      <c r="AE1964">
        <v>-256.95238095238074</v>
      </c>
      <c r="AF1964">
        <v>-271.25</v>
      </c>
      <c r="AG1964">
        <v>-289.93333333333339</v>
      </c>
      <c r="AH1964">
        <v>-296.1875</v>
      </c>
      <c r="AI1964">
        <v>-287.25</v>
      </c>
      <c r="AJ1964">
        <v>-281.875</v>
      </c>
      <c r="AK1964">
        <v>-342.58333333333348</v>
      </c>
      <c r="AL1964">
        <v>-9.3708194565831491</v>
      </c>
      <c r="AM1964">
        <v>-10.116552058346556</v>
      </c>
      <c r="AN1964">
        <v>-10.591334544261429</v>
      </c>
      <c r="AO1964">
        <v>-11.268676351148557</v>
      </c>
      <c r="AP1964">
        <v>-11.493069901301283</v>
      </c>
      <c r="AQ1964">
        <v>-11.238139967394702</v>
      </c>
      <c r="AR1964">
        <v>-11.046681277256909</v>
      </c>
      <c r="AS1964">
        <v>-13.257424475166403</v>
      </c>
      <c r="AT1964">
        <v>0</v>
      </c>
      <c r="AU1964">
        <v>0</v>
      </c>
      <c r="AV1964">
        <v>0</v>
      </c>
      <c r="AW1964">
        <v>0</v>
      </c>
    </row>
    <row r="1965" spans="1:49" x14ac:dyDescent="0.2">
      <c r="A1965" t="s">
        <v>371</v>
      </c>
      <c r="B1965" t="str">
        <f t="shared" si="150"/>
        <v>OtherResp</v>
      </c>
      <c r="C1965" s="1" t="s">
        <v>48</v>
      </c>
      <c r="D1965" s="1">
        <f t="shared" si="151"/>
        <v>40391</v>
      </c>
      <c r="E1965">
        <f t="shared" si="152"/>
        <v>31</v>
      </c>
      <c r="F1965">
        <v>2370</v>
      </c>
      <c r="G1965" t="s">
        <v>379</v>
      </c>
      <c r="H1965" s="2">
        <f t="shared" si="153"/>
        <v>76.451612903225808</v>
      </c>
      <c r="I1965">
        <v>0.76762242957499838</v>
      </c>
      <c r="J1965" t="s">
        <v>26</v>
      </c>
      <c r="K1965" t="s">
        <v>27</v>
      </c>
      <c r="L1965">
        <v>1</v>
      </c>
      <c r="M1965">
        <f t="shared" si="154"/>
        <v>1</v>
      </c>
      <c r="N1965">
        <v>308745538</v>
      </c>
      <c r="O1965" t="s">
        <v>49</v>
      </c>
      <c r="P1965">
        <v>1879.4999999999998</v>
      </c>
      <c r="Q1965">
        <v>1876.6527777777776</v>
      </c>
      <c r="R1965">
        <v>1979.6500000000003</v>
      </c>
      <c r="S1965">
        <v>1939.1666666666672</v>
      </c>
      <c r="T1965">
        <v>2079.3611111111104</v>
      </c>
      <c r="U1965">
        <v>2010.0416666666672</v>
      </c>
      <c r="V1965">
        <v>2416.916666666667</v>
      </c>
      <c r="W1965">
        <v>128.97770097286221</v>
      </c>
      <c r="X1965">
        <v>128.81578554360811</v>
      </c>
      <c r="Y1965">
        <v>132.63520887405755</v>
      </c>
      <c r="Z1965">
        <v>130.96235439068104</v>
      </c>
      <c r="AA1965">
        <v>135.67640382317805</v>
      </c>
      <c r="AB1965">
        <v>133.27567204301076</v>
      </c>
      <c r="AC1965">
        <v>149.24072735137815</v>
      </c>
      <c r="AD1965">
        <v>-297.09375</v>
      </c>
      <c r="AE1965">
        <v>-313.23809523809496</v>
      </c>
      <c r="AF1965">
        <v>-311.58333333333348</v>
      </c>
      <c r="AG1965">
        <v>-321.33333333333348</v>
      </c>
      <c r="AH1965">
        <v>-316.9375</v>
      </c>
      <c r="AI1965">
        <v>-337.58333333333303</v>
      </c>
      <c r="AJ1965">
        <v>-353.875</v>
      </c>
      <c r="AK1965">
        <v>-334.58333333333348</v>
      </c>
      <c r="AL1965">
        <v>-11.382916230776701</v>
      </c>
      <c r="AM1965">
        <v>-11.93222026111151</v>
      </c>
      <c r="AN1965">
        <v>-11.892409813078643</v>
      </c>
      <c r="AO1965">
        <v>-12.281579576955011</v>
      </c>
      <c r="AP1965">
        <v>-12.162424740010962</v>
      </c>
      <c r="AQ1965">
        <v>-12.861795881373197</v>
      </c>
      <c r="AR1965">
        <v>-13.369261922418204</v>
      </c>
      <c r="AS1965">
        <v>-12.999359959037363</v>
      </c>
      <c r="AT1965">
        <v>0</v>
      </c>
      <c r="AU1965">
        <v>0</v>
      </c>
      <c r="AV1965">
        <v>0</v>
      </c>
      <c r="AW1965">
        <v>0</v>
      </c>
    </row>
    <row r="1966" spans="1:49" x14ac:dyDescent="0.2">
      <c r="A1966" t="s">
        <v>371</v>
      </c>
      <c r="B1966" t="str">
        <f t="shared" si="150"/>
        <v>OtherResp</v>
      </c>
      <c r="C1966" s="1" t="s">
        <v>51</v>
      </c>
      <c r="D1966" s="1">
        <f t="shared" si="151"/>
        <v>40422</v>
      </c>
      <c r="E1966">
        <f t="shared" si="152"/>
        <v>30</v>
      </c>
      <c r="F1966">
        <v>2313</v>
      </c>
      <c r="G1966" t="s">
        <v>380</v>
      </c>
      <c r="H1966" s="2">
        <f t="shared" si="153"/>
        <v>77.099999999999994</v>
      </c>
      <c r="I1966">
        <v>0.74916062430673902</v>
      </c>
      <c r="J1966" t="s">
        <v>26</v>
      </c>
      <c r="K1966" t="s">
        <v>27</v>
      </c>
      <c r="L1966">
        <v>1</v>
      </c>
      <c r="M1966">
        <f t="shared" si="154"/>
        <v>1</v>
      </c>
      <c r="N1966">
        <v>308745538</v>
      </c>
      <c r="O1966" t="s">
        <v>52</v>
      </c>
      <c r="P1966">
        <v>2005.1428571428569</v>
      </c>
      <c r="Q1966">
        <v>2001.8888888888887</v>
      </c>
      <c r="R1966">
        <v>2119.6000000000004</v>
      </c>
      <c r="S1966">
        <v>2073.3333333333339</v>
      </c>
      <c r="T1966">
        <v>2233.5555555555547</v>
      </c>
      <c r="U1966">
        <v>2154.3333333333339</v>
      </c>
      <c r="V1966">
        <v>2619.3333333333335</v>
      </c>
      <c r="W1966">
        <v>133.11737254041395</v>
      </c>
      <c r="X1966">
        <v>132.93232633555212</v>
      </c>
      <c r="Y1966">
        <v>137.29738157035149</v>
      </c>
      <c r="Z1966">
        <v>135.38554787506405</v>
      </c>
      <c r="AA1966">
        <v>140.77303294077493</v>
      </c>
      <c r="AB1966">
        <v>138.02933947772658</v>
      </c>
      <c r="AC1966">
        <v>156.27511697300361</v>
      </c>
      <c r="AD1966">
        <v>-319.96875</v>
      </c>
      <c r="AE1966">
        <v>-331.23809523809496</v>
      </c>
      <c r="AF1966">
        <v>-324.25</v>
      </c>
      <c r="AG1966">
        <v>-334.33333333333348</v>
      </c>
      <c r="AH1966">
        <v>-329.1875</v>
      </c>
      <c r="AI1966">
        <v>-326.25</v>
      </c>
      <c r="AJ1966">
        <v>-313.375</v>
      </c>
      <c r="AK1966">
        <v>-292.58333333333348</v>
      </c>
      <c r="AL1966">
        <v>-9.2864108544326172</v>
      </c>
      <c r="AM1966">
        <v>-9.6288408448288862</v>
      </c>
      <c r="AN1966">
        <v>-9.3501159062686128</v>
      </c>
      <c r="AO1966">
        <v>-9.688891404911999</v>
      </c>
      <c r="AP1966">
        <v>-9.4758656002260153</v>
      </c>
      <c r="AQ1966">
        <v>-9.3309715086133309</v>
      </c>
      <c r="AR1966">
        <v>-8.8165737503751984</v>
      </c>
      <c r="AS1966">
        <v>-8.2671018945212325</v>
      </c>
      <c r="AT1966">
        <v>0</v>
      </c>
      <c r="AU1966">
        <v>0</v>
      </c>
      <c r="AV1966">
        <v>0</v>
      </c>
      <c r="AW1966">
        <v>0</v>
      </c>
    </row>
    <row r="1967" spans="1:49" x14ac:dyDescent="0.2">
      <c r="A1967" t="s">
        <v>371</v>
      </c>
      <c r="B1967" t="str">
        <f t="shared" si="150"/>
        <v>OtherResp</v>
      </c>
      <c r="C1967" s="1" t="s">
        <v>54</v>
      </c>
      <c r="D1967" s="1">
        <f t="shared" si="151"/>
        <v>40452</v>
      </c>
      <c r="E1967">
        <f t="shared" si="152"/>
        <v>31</v>
      </c>
      <c r="F1967">
        <v>2535</v>
      </c>
      <c r="G1967" t="s">
        <v>381</v>
      </c>
      <c r="H1967" s="2">
        <f t="shared" si="153"/>
        <v>81.774193548387103</v>
      </c>
      <c r="I1967">
        <v>0.8210644974568021</v>
      </c>
      <c r="J1967" t="s">
        <v>26</v>
      </c>
      <c r="K1967" t="s">
        <v>27</v>
      </c>
      <c r="L1967">
        <v>1</v>
      </c>
      <c r="M1967">
        <f t="shared" si="154"/>
        <v>1</v>
      </c>
      <c r="N1967">
        <v>308745538</v>
      </c>
      <c r="O1967" t="s">
        <v>55</v>
      </c>
      <c r="P1967">
        <v>2130.7857142857142</v>
      </c>
      <c r="Q1967">
        <v>2127.125</v>
      </c>
      <c r="R1967">
        <v>2259.5500000000002</v>
      </c>
      <c r="S1967">
        <v>2207.5000000000005</v>
      </c>
      <c r="T1967">
        <v>2387.7499999999991</v>
      </c>
      <c r="U1967">
        <v>2298.6250000000005</v>
      </c>
      <c r="V1967">
        <v>2821.75</v>
      </c>
      <c r="W1967">
        <v>137.2570441079657</v>
      </c>
      <c r="X1967">
        <v>137.04886712749612</v>
      </c>
      <c r="Y1967">
        <v>141.95955426664543</v>
      </c>
      <c r="Z1967">
        <v>139.80874135944705</v>
      </c>
      <c r="AA1967">
        <v>145.8696620583718</v>
      </c>
      <c r="AB1967">
        <v>142.7830069124424</v>
      </c>
      <c r="AC1967">
        <v>163.30950659462906</v>
      </c>
      <c r="AD1967">
        <v>-73.34375</v>
      </c>
      <c r="AE1967">
        <v>-81.095238095238074</v>
      </c>
      <c r="AF1967">
        <v>-86.25</v>
      </c>
      <c r="AG1967">
        <v>-97.333333333333485</v>
      </c>
      <c r="AH1967">
        <v>-99.4375</v>
      </c>
      <c r="AI1967">
        <v>-95.916666666666515</v>
      </c>
      <c r="AJ1967">
        <v>-68.375</v>
      </c>
      <c r="AK1967">
        <v>-150.58333333333348</v>
      </c>
      <c r="AL1967">
        <v>-4.165174295292843</v>
      </c>
      <c r="AM1967">
        <v>-4.4437409984387131</v>
      </c>
      <c r="AN1967">
        <v>-4.6235926087775709</v>
      </c>
      <c r="AO1967">
        <v>-5.0557731253421139</v>
      </c>
      <c r="AP1967">
        <v>-5.1462957077528984</v>
      </c>
      <c r="AQ1967">
        <v>-5.0660969566420135</v>
      </c>
      <c r="AR1967">
        <v>-4.1595845030633711</v>
      </c>
      <c r="AS1967">
        <v>-7.0638760880696339</v>
      </c>
      <c r="AT1967">
        <v>0</v>
      </c>
      <c r="AU1967">
        <v>0</v>
      </c>
      <c r="AV1967">
        <v>0</v>
      </c>
      <c r="AW1967">
        <v>0</v>
      </c>
    </row>
    <row r="1968" spans="1:49" x14ac:dyDescent="0.2">
      <c r="A1968" t="s">
        <v>371</v>
      </c>
      <c r="B1968" t="str">
        <f t="shared" si="150"/>
        <v>OtherResp</v>
      </c>
      <c r="C1968" s="1" t="s">
        <v>57</v>
      </c>
      <c r="D1968" s="1">
        <f t="shared" si="151"/>
        <v>40483</v>
      </c>
      <c r="E1968">
        <f t="shared" si="152"/>
        <v>30</v>
      </c>
      <c r="F1968">
        <v>2489</v>
      </c>
      <c r="G1968" t="s">
        <v>382</v>
      </c>
      <c r="H1968" s="2">
        <f t="shared" si="153"/>
        <v>82.966666666666669</v>
      </c>
      <c r="I1968">
        <v>0.80616549671399629</v>
      </c>
      <c r="J1968" t="s">
        <v>26</v>
      </c>
      <c r="K1968" t="s">
        <v>27</v>
      </c>
      <c r="L1968">
        <v>1</v>
      </c>
      <c r="M1968">
        <f t="shared" si="154"/>
        <v>1</v>
      </c>
      <c r="N1968">
        <v>308745538</v>
      </c>
      <c r="O1968" t="s">
        <v>58</v>
      </c>
      <c r="P1968">
        <v>2256.4285714285716</v>
      </c>
      <c r="Q1968">
        <v>2252.3611111111113</v>
      </c>
      <c r="R1968">
        <v>2399.5</v>
      </c>
      <c r="S1968">
        <v>2341.666666666667</v>
      </c>
      <c r="T1968">
        <v>2541.9444444444434</v>
      </c>
      <c r="U1968">
        <v>2442.916666666667</v>
      </c>
      <c r="V1968">
        <v>3024.1666666666665</v>
      </c>
      <c r="W1968">
        <v>141.39671567551744</v>
      </c>
      <c r="X1968">
        <v>141.16540791944013</v>
      </c>
      <c r="Y1968">
        <v>146.62172696293936</v>
      </c>
      <c r="Z1968">
        <v>144.23193484383006</v>
      </c>
      <c r="AA1968">
        <v>150.96629117596868</v>
      </c>
      <c r="AB1968">
        <v>147.53667434715823</v>
      </c>
      <c r="AC1968">
        <v>170.34389621625451</v>
      </c>
      <c r="AD1968">
        <v>-45.21875</v>
      </c>
      <c r="AE1968">
        <v>-42.380952380952294</v>
      </c>
      <c r="AF1968">
        <v>-47.41666666666697</v>
      </c>
      <c r="AG1968">
        <v>-68.733333333333121</v>
      </c>
      <c r="AH1968">
        <v>-60.4375</v>
      </c>
      <c r="AI1968">
        <v>-62.58333333333303</v>
      </c>
      <c r="AJ1968">
        <v>-69.375</v>
      </c>
      <c r="AK1968">
        <v>-97.583333333333485</v>
      </c>
      <c r="AL1968">
        <v>-0.12807752109928572</v>
      </c>
      <c r="AM1968">
        <v>-2.6941625746701447E-4</v>
      </c>
      <c r="AN1968">
        <v>-0.12233812849082426</v>
      </c>
      <c r="AO1968">
        <v>-0.83555807157867434</v>
      </c>
      <c r="AP1968">
        <v>-0.51753226689268672</v>
      </c>
      <c r="AQ1968">
        <v>-0.54208261972445371</v>
      </c>
      <c r="AR1968">
        <v>-0.68324041704187266</v>
      </c>
      <c r="AS1968">
        <v>-1.7671018945212325</v>
      </c>
      <c r="AT1968">
        <v>0</v>
      </c>
      <c r="AU1968">
        <v>0</v>
      </c>
      <c r="AV1968">
        <v>0</v>
      </c>
      <c r="AW1968">
        <v>0</v>
      </c>
    </row>
    <row r="1969" spans="1:49" x14ac:dyDescent="0.2">
      <c r="A1969" t="s">
        <v>371</v>
      </c>
      <c r="B1969" t="str">
        <f t="shared" si="150"/>
        <v>OtherResp</v>
      </c>
      <c r="C1969" s="1" t="s">
        <v>60</v>
      </c>
      <c r="D1969" s="1">
        <f t="shared" si="151"/>
        <v>40513</v>
      </c>
      <c r="E1969">
        <f t="shared" si="152"/>
        <v>31</v>
      </c>
      <c r="F1969">
        <v>2819</v>
      </c>
      <c r="G1969" t="s">
        <v>383</v>
      </c>
      <c r="H1969" s="2">
        <f t="shared" si="153"/>
        <v>90.935483870967744</v>
      </c>
      <c r="I1969">
        <v>0.91304963247760362</v>
      </c>
      <c r="J1969" t="s">
        <v>26</v>
      </c>
      <c r="K1969" t="s">
        <v>27</v>
      </c>
      <c r="L1969">
        <v>1</v>
      </c>
      <c r="M1969">
        <f t="shared" si="154"/>
        <v>1</v>
      </c>
      <c r="N1969">
        <v>308745538</v>
      </c>
      <c r="O1969" t="s">
        <v>61</v>
      </c>
      <c r="P1969">
        <v>2382.0714285714289</v>
      </c>
      <c r="Q1969">
        <v>2377.5972222222226</v>
      </c>
      <c r="R1969">
        <v>2539.4499999999998</v>
      </c>
      <c r="S1969">
        <v>2475.8333333333335</v>
      </c>
      <c r="T1969">
        <v>2696.1388888888878</v>
      </c>
      <c r="U1969">
        <v>2587.2083333333335</v>
      </c>
      <c r="V1969">
        <v>3226.583333333333</v>
      </c>
      <c r="W1969">
        <v>145.53638724306919</v>
      </c>
      <c r="X1969">
        <v>145.28194871138413</v>
      </c>
      <c r="Y1969">
        <v>151.2838996592333</v>
      </c>
      <c r="Z1969">
        <v>148.65512832821307</v>
      </c>
      <c r="AA1969">
        <v>156.06292029356555</v>
      </c>
      <c r="AB1969">
        <v>152.29034178187405</v>
      </c>
      <c r="AC1969">
        <v>177.37828583787996</v>
      </c>
      <c r="AD1969">
        <v>294.40625</v>
      </c>
      <c r="AE1969">
        <v>298.61904761904771</v>
      </c>
      <c r="AF1969">
        <v>317.08333333333303</v>
      </c>
      <c r="AG1969">
        <v>318.06666666666661</v>
      </c>
      <c r="AH1969">
        <v>337.8125</v>
      </c>
      <c r="AI1969">
        <v>288.08333333333348</v>
      </c>
      <c r="AJ1969">
        <v>356.625</v>
      </c>
      <c r="AK1969">
        <v>357.41666666666652</v>
      </c>
      <c r="AL1969">
        <v>7.6977289305136054</v>
      </c>
      <c r="AM1969">
        <v>7.8051069278285752</v>
      </c>
      <c r="AN1969">
        <v>8.3871600793944623</v>
      </c>
      <c r="AO1969">
        <v>8.3442268746578918</v>
      </c>
      <c r="AP1969">
        <v>8.9585430019245251</v>
      </c>
      <c r="AQ1969">
        <v>7.3209998175515381</v>
      </c>
      <c r="AR1969">
        <v>9.5500929162914758</v>
      </c>
      <c r="AS1969">
        <v>9.3232206861239604</v>
      </c>
      <c r="AT1969">
        <v>0</v>
      </c>
      <c r="AU1969">
        <v>0</v>
      </c>
      <c r="AV1969">
        <v>0</v>
      </c>
      <c r="AW1969">
        <v>0</v>
      </c>
    </row>
    <row r="1970" spans="1:49" x14ac:dyDescent="0.2">
      <c r="A1970" t="s">
        <v>371</v>
      </c>
      <c r="B1970" t="str">
        <f t="shared" si="150"/>
        <v>OtherResp</v>
      </c>
      <c r="C1970" s="1" t="s">
        <v>63</v>
      </c>
      <c r="D1970" s="1">
        <f t="shared" si="151"/>
        <v>40544</v>
      </c>
      <c r="E1970">
        <f t="shared" si="152"/>
        <v>31</v>
      </c>
      <c r="F1970">
        <v>3020</v>
      </c>
      <c r="G1970" t="s">
        <v>372</v>
      </c>
      <c r="H1970" s="2">
        <f t="shared" si="153"/>
        <v>97.41935483870968</v>
      </c>
      <c r="I1970">
        <v>0.96930065505087548</v>
      </c>
      <c r="J1970" t="s">
        <v>26</v>
      </c>
      <c r="K1970" t="s">
        <v>64</v>
      </c>
      <c r="L1970">
        <v>1</v>
      </c>
      <c r="M1970">
        <f t="shared" si="154"/>
        <v>1</v>
      </c>
      <c r="N1970">
        <v>311564836.38623869</v>
      </c>
      <c r="O1970" t="s">
        <v>28</v>
      </c>
      <c r="P1970">
        <v>2507.7142857142862</v>
      </c>
      <c r="Q1970">
        <v>2502.8333333333339</v>
      </c>
      <c r="R1970">
        <v>2679.3999999999996</v>
      </c>
      <c r="S1970">
        <v>2610</v>
      </c>
      <c r="T1970">
        <v>2850.3333333333321</v>
      </c>
      <c r="U1970">
        <v>2731.5</v>
      </c>
      <c r="V1970">
        <v>3428.9999999999995</v>
      </c>
      <c r="W1970">
        <v>149.67605881062093</v>
      </c>
      <c r="X1970">
        <v>149.39848950332814</v>
      </c>
      <c r="Y1970">
        <v>155.94607235552724</v>
      </c>
      <c r="Z1970">
        <v>153.07832181259607</v>
      </c>
      <c r="AA1970">
        <v>161.15954941116243</v>
      </c>
      <c r="AB1970">
        <v>157.04400921658987</v>
      </c>
      <c r="AC1970">
        <v>184.41267545950541</v>
      </c>
      <c r="AD1970">
        <v>480.15625</v>
      </c>
      <c r="AE1970">
        <v>504.90476190476193</v>
      </c>
      <c r="AF1970">
        <v>532.75</v>
      </c>
      <c r="AG1970">
        <v>598.26666666666688</v>
      </c>
      <c r="AH1970">
        <v>531.0625</v>
      </c>
      <c r="AI1970">
        <v>555.08333333333348</v>
      </c>
      <c r="AJ1970">
        <v>524.125</v>
      </c>
      <c r="AK1970">
        <v>600.41666666666652</v>
      </c>
      <c r="AL1970">
        <v>13.68966441438458</v>
      </c>
      <c r="AM1970">
        <v>14.459484808012903</v>
      </c>
      <c r="AN1970">
        <v>15.344149326706301</v>
      </c>
      <c r="AO1970">
        <v>17.382936552077254</v>
      </c>
      <c r="AP1970">
        <v>15.192413969666461</v>
      </c>
      <c r="AQ1970">
        <v>15.933903043357986</v>
      </c>
      <c r="AR1970">
        <v>14.953318722743091</v>
      </c>
      <c r="AS1970">
        <v>17.161930363543277</v>
      </c>
      <c r="AT1970">
        <v>0</v>
      </c>
      <c r="AU1970">
        <v>0</v>
      </c>
      <c r="AV1970">
        <v>0</v>
      </c>
      <c r="AW1970">
        <v>0</v>
      </c>
    </row>
    <row r="1971" spans="1:49" x14ac:dyDescent="0.2">
      <c r="A1971" t="s">
        <v>371</v>
      </c>
      <c r="B1971" t="str">
        <f t="shared" si="150"/>
        <v>OtherResp</v>
      </c>
      <c r="C1971" s="1" t="s">
        <v>65</v>
      </c>
      <c r="D1971" s="1">
        <f t="shared" si="151"/>
        <v>40575</v>
      </c>
      <c r="E1971">
        <f t="shared" si="152"/>
        <v>28</v>
      </c>
      <c r="F1971">
        <v>2876</v>
      </c>
      <c r="G1971" t="s">
        <v>373</v>
      </c>
      <c r="H1971" s="2">
        <f t="shared" si="153"/>
        <v>102.71428571428571</v>
      </c>
      <c r="I1971">
        <v>0.92308234567096614</v>
      </c>
      <c r="J1971" t="s">
        <v>26</v>
      </c>
      <c r="K1971" t="s">
        <v>64</v>
      </c>
      <c r="L1971">
        <v>1</v>
      </c>
      <c r="M1971">
        <f t="shared" si="154"/>
        <v>1</v>
      </c>
      <c r="N1971">
        <v>311564836.38623869</v>
      </c>
      <c r="O1971" t="s">
        <v>31</v>
      </c>
      <c r="P1971">
        <v>2633.3571428571436</v>
      </c>
      <c r="Q1971">
        <v>2628.0694444444453</v>
      </c>
      <c r="R1971">
        <v>2819.3499999999995</v>
      </c>
      <c r="S1971">
        <v>2744.1666666666665</v>
      </c>
      <c r="T1971">
        <v>3004.5277777777765</v>
      </c>
      <c r="U1971">
        <v>2875.7916666666665</v>
      </c>
      <c r="V1971">
        <v>3631.4166666666661</v>
      </c>
      <c r="W1971">
        <v>153.81573037817267</v>
      </c>
      <c r="X1971">
        <v>153.51503029527214</v>
      </c>
      <c r="Y1971">
        <v>160.60824505182117</v>
      </c>
      <c r="Z1971">
        <v>157.50151529697908</v>
      </c>
      <c r="AA1971">
        <v>166.25617852875931</v>
      </c>
      <c r="AB1971">
        <v>161.79767665130569</v>
      </c>
      <c r="AC1971">
        <v>191.44706508113086</v>
      </c>
      <c r="AD1971">
        <v>41.53125</v>
      </c>
      <c r="AE1971">
        <v>45.190476190476147</v>
      </c>
      <c r="AF1971">
        <v>20.416666666666515</v>
      </c>
      <c r="AG1971">
        <v>12.666666666666515</v>
      </c>
      <c r="AH1971">
        <v>3.3125</v>
      </c>
      <c r="AI1971">
        <v>54.083333333333485</v>
      </c>
      <c r="AJ1971">
        <v>50.625</v>
      </c>
      <c r="AK1971">
        <v>112.41666666666652</v>
      </c>
      <c r="AL1971">
        <v>8.9748473557479969</v>
      </c>
      <c r="AM1971">
        <v>9.1432093545612076</v>
      </c>
      <c r="AN1971">
        <v>8.2593394850833306</v>
      </c>
      <c r="AO1971">
        <v>8.5803860991930918</v>
      </c>
      <c r="AP1971">
        <v>8.2315646132386888</v>
      </c>
      <c r="AQ1971">
        <v>9.9392529029903898</v>
      </c>
      <c r="AR1971">
        <v>9.3887628670303798</v>
      </c>
      <c r="AS1971">
        <v>13.675755248335861</v>
      </c>
      <c r="AT1971">
        <v>0</v>
      </c>
      <c r="AU1971">
        <v>0</v>
      </c>
      <c r="AV1971">
        <v>0</v>
      </c>
      <c r="AW1971">
        <v>0</v>
      </c>
    </row>
    <row r="1972" spans="1:49" x14ac:dyDescent="0.2">
      <c r="A1972" t="s">
        <v>371</v>
      </c>
      <c r="B1972" t="str">
        <f t="shared" si="150"/>
        <v>OtherResp</v>
      </c>
      <c r="C1972" s="1" t="s">
        <v>66</v>
      </c>
      <c r="D1972" s="1">
        <f t="shared" si="151"/>
        <v>40603</v>
      </c>
      <c r="E1972">
        <f t="shared" si="152"/>
        <v>31</v>
      </c>
      <c r="F1972">
        <v>3019</v>
      </c>
      <c r="G1972" t="s">
        <v>374</v>
      </c>
      <c r="H1972" s="2">
        <f t="shared" si="153"/>
        <v>97.387096774193552</v>
      </c>
      <c r="I1972">
        <v>0.96897969456907052</v>
      </c>
      <c r="J1972" t="s">
        <v>26</v>
      </c>
      <c r="K1972" t="s">
        <v>64</v>
      </c>
      <c r="L1972">
        <v>1</v>
      </c>
      <c r="M1972">
        <f t="shared" si="154"/>
        <v>1</v>
      </c>
      <c r="N1972">
        <v>311564836.38623869</v>
      </c>
      <c r="O1972" t="s">
        <v>34</v>
      </c>
      <c r="P1972">
        <v>2759.0000000000009</v>
      </c>
      <c r="Q1972">
        <v>2753.3055555555566</v>
      </c>
      <c r="R1972">
        <v>2959.2999999999993</v>
      </c>
      <c r="S1972">
        <v>2878.333333333333</v>
      </c>
      <c r="T1972">
        <v>3158.7222222222208</v>
      </c>
      <c r="U1972">
        <v>3020.083333333333</v>
      </c>
      <c r="V1972">
        <v>3833.8333333333326</v>
      </c>
      <c r="W1972">
        <v>157.95540194572442</v>
      </c>
      <c r="X1972">
        <v>157.63157108721614</v>
      </c>
      <c r="Y1972">
        <v>165.27041774811511</v>
      </c>
      <c r="Z1972">
        <v>161.92470878136209</v>
      </c>
      <c r="AA1972">
        <v>171.35280764635618</v>
      </c>
      <c r="AB1972">
        <v>166.55134408602152</v>
      </c>
      <c r="AC1972">
        <v>198.48145470275631</v>
      </c>
      <c r="AD1972">
        <v>351.78125</v>
      </c>
      <c r="AE1972">
        <v>351.47619047619037</v>
      </c>
      <c r="AF1972">
        <v>353.91666666666652</v>
      </c>
      <c r="AG1972">
        <v>369.66666666666652</v>
      </c>
      <c r="AH1972">
        <v>388.3125</v>
      </c>
      <c r="AI1972">
        <v>436.08333333333348</v>
      </c>
      <c r="AJ1972">
        <v>416.625</v>
      </c>
      <c r="AK1972">
        <v>423.41666666666652</v>
      </c>
      <c r="AL1972">
        <v>9.5485353821265306</v>
      </c>
      <c r="AM1972">
        <v>9.5101760522525325</v>
      </c>
      <c r="AN1972">
        <v>9.5753321224052428</v>
      </c>
      <c r="AO1972">
        <v>10.008743003690157</v>
      </c>
      <c r="AP1972">
        <v>10.587575259989038</v>
      </c>
      <c r="AQ1972">
        <v>12.095193365938641</v>
      </c>
      <c r="AR1972">
        <v>11.48557678725922</v>
      </c>
      <c r="AS1972">
        <v>11.452252944188459</v>
      </c>
      <c r="AT1972">
        <v>0</v>
      </c>
      <c r="AU1972">
        <v>0</v>
      </c>
      <c r="AV1972">
        <v>0</v>
      </c>
      <c r="AW1972">
        <v>0</v>
      </c>
    </row>
    <row r="1973" spans="1:49" x14ac:dyDescent="0.2">
      <c r="A1973" t="s">
        <v>371</v>
      </c>
      <c r="B1973" t="str">
        <f t="shared" si="150"/>
        <v>OtherResp</v>
      </c>
      <c r="C1973" s="1" t="s">
        <v>67</v>
      </c>
      <c r="D1973" s="1">
        <f t="shared" si="151"/>
        <v>40634</v>
      </c>
      <c r="E1973">
        <f t="shared" si="152"/>
        <v>30</v>
      </c>
      <c r="F1973">
        <v>2715</v>
      </c>
      <c r="G1973" t="s">
        <v>375</v>
      </c>
      <c r="H1973" s="2">
        <f t="shared" si="153"/>
        <v>90.5</v>
      </c>
      <c r="I1973">
        <v>0.87140770810037316</v>
      </c>
      <c r="J1973" t="s">
        <v>26</v>
      </c>
      <c r="K1973" t="s">
        <v>64</v>
      </c>
      <c r="L1973">
        <v>1</v>
      </c>
      <c r="M1973">
        <f t="shared" si="154"/>
        <v>1</v>
      </c>
      <c r="N1973">
        <v>311564836.38623869</v>
      </c>
      <c r="O1973" t="s">
        <v>37</v>
      </c>
      <c r="P1973">
        <v>2884.6428571428582</v>
      </c>
      <c r="Q1973">
        <v>2878.5416666666679</v>
      </c>
      <c r="R1973">
        <v>3099.2499999999991</v>
      </c>
      <c r="S1973">
        <v>3012.4999999999995</v>
      </c>
      <c r="T1973">
        <v>3312.9166666666652</v>
      </c>
      <c r="U1973">
        <v>3164.3749999999995</v>
      </c>
      <c r="V1973">
        <v>4036.2499999999991</v>
      </c>
      <c r="W1973">
        <v>162.09507351327616</v>
      </c>
      <c r="X1973">
        <v>161.74811187916015</v>
      </c>
      <c r="Y1973">
        <v>169.93259044440904</v>
      </c>
      <c r="Z1973">
        <v>166.34790226574509</v>
      </c>
      <c r="AA1973">
        <v>176.44943676395306</v>
      </c>
      <c r="AB1973">
        <v>171.30501152073734</v>
      </c>
      <c r="AC1973">
        <v>205.51584432438176</v>
      </c>
      <c r="AD1973">
        <v>70.28125</v>
      </c>
      <c r="AE1973">
        <v>87.047619047619264</v>
      </c>
      <c r="AF1973">
        <v>96.08333333333303</v>
      </c>
      <c r="AG1973">
        <v>112.4666666666667</v>
      </c>
      <c r="AH1973">
        <v>133.0625</v>
      </c>
      <c r="AI1973">
        <v>114.75</v>
      </c>
      <c r="AJ1973">
        <v>108.625</v>
      </c>
      <c r="AK1973">
        <v>208.41666666666652</v>
      </c>
      <c r="AL1973">
        <v>3.7219224789007086</v>
      </c>
      <c r="AM1973">
        <v>4.3140162980282781</v>
      </c>
      <c r="AN1973">
        <v>4.6609952048425072</v>
      </c>
      <c r="AO1973">
        <v>5.2044419284213461</v>
      </c>
      <c r="AP1973">
        <v>5.9324677331073303</v>
      </c>
      <c r="AQ1973">
        <v>5.3690284913866861</v>
      </c>
      <c r="AR1973">
        <v>5.2500929162914787</v>
      </c>
      <c r="AS1973">
        <v>8.4328981054787704</v>
      </c>
      <c r="AT1973">
        <v>0</v>
      </c>
      <c r="AU1973">
        <v>0</v>
      </c>
      <c r="AV1973">
        <v>0</v>
      </c>
      <c r="AW1973">
        <v>0</v>
      </c>
    </row>
    <row r="1974" spans="1:49" x14ac:dyDescent="0.2">
      <c r="A1974" t="s">
        <v>371</v>
      </c>
      <c r="B1974" t="str">
        <f t="shared" si="150"/>
        <v>OtherResp</v>
      </c>
      <c r="C1974" s="1" t="s">
        <v>68</v>
      </c>
      <c r="D1974" s="1">
        <f t="shared" si="151"/>
        <v>40664</v>
      </c>
      <c r="E1974">
        <f t="shared" si="152"/>
        <v>31</v>
      </c>
      <c r="F1974">
        <v>2654</v>
      </c>
      <c r="G1974" t="s">
        <v>376</v>
      </c>
      <c r="H1974" s="2">
        <f t="shared" si="153"/>
        <v>85.612903225806448</v>
      </c>
      <c r="I1974">
        <v>0.85182911871027267</v>
      </c>
      <c r="J1974" t="s">
        <v>26</v>
      </c>
      <c r="K1974" t="s">
        <v>64</v>
      </c>
      <c r="L1974">
        <v>1</v>
      </c>
      <c r="M1974">
        <f t="shared" si="154"/>
        <v>1</v>
      </c>
      <c r="N1974">
        <v>311564836.38623869</v>
      </c>
      <c r="O1974" t="s">
        <v>40</v>
      </c>
      <c r="P1974">
        <v>3010.2857142857156</v>
      </c>
      <c r="Q1974">
        <v>3003.7777777777792</v>
      </c>
      <c r="R1974">
        <v>3239.1999999999989</v>
      </c>
      <c r="S1974">
        <v>3146.6666666666661</v>
      </c>
      <c r="T1974">
        <v>3467.1111111111095</v>
      </c>
      <c r="U1974">
        <v>3308.6666666666661</v>
      </c>
      <c r="V1974">
        <v>4238.6666666666661</v>
      </c>
      <c r="W1974">
        <v>166.23474508082791</v>
      </c>
      <c r="X1974">
        <v>165.86465267110415</v>
      </c>
      <c r="Y1974">
        <v>174.59476314070298</v>
      </c>
      <c r="Z1974">
        <v>170.7710957501281</v>
      </c>
      <c r="AA1974">
        <v>181.54606588154994</v>
      </c>
      <c r="AB1974">
        <v>176.05867895545316</v>
      </c>
      <c r="AC1974">
        <v>212.55023394600721</v>
      </c>
      <c r="AD1974">
        <v>-44.46875</v>
      </c>
      <c r="AE1974">
        <v>-45.952380952380736</v>
      </c>
      <c r="AF1974">
        <v>-48.91666666666697</v>
      </c>
      <c r="AG1974">
        <v>-48.733333333333121</v>
      </c>
      <c r="AH1974">
        <v>-43.4375</v>
      </c>
      <c r="AI1974">
        <v>-85.58333333333303</v>
      </c>
      <c r="AJ1974">
        <v>-90.375</v>
      </c>
      <c r="AK1974">
        <v>-156.58333333333348</v>
      </c>
      <c r="AL1974">
        <v>-3.2337226823896117</v>
      </c>
      <c r="AM1974">
        <v>-3.3101004454433252</v>
      </c>
      <c r="AN1974">
        <v>-3.419291533508769</v>
      </c>
      <c r="AO1974">
        <v>-3.4880311898582477</v>
      </c>
      <c r="AP1974">
        <v>-3.3398440948496813</v>
      </c>
      <c r="AQ1974">
        <v>-4.7327636233086849</v>
      </c>
      <c r="AR1974">
        <v>-4.8692619224182181</v>
      </c>
      <c r="AS1974">
        <v>-7.257424475166431</v>
      </c>
      <c r="AT1974">
        <v>0</v>
      </c>
      <c r="AU1974">
        <v>0</v>
      </c>
      <c r="AV1974">
        <v>0</v>
      </c>
      <c r="AW1974">
        <v>0</v>
      </c>
    </row>
    <row r="1975" spans="1:49" x14ac:dyDescent="0.2">
      <c r="A1975" t="s">
        <v>371</v>
      </c>
      <c r="B1975" t="str">
        <f t="shared" si="150"/>
        <v>OtherResp</v>
      </c>
      <c r="C1975" s="1" t="s">
        <v>69</v>
      </c>
      <c r="D1975" s="1">
        <f t="shared" si="151"/>
        <v>40695</v>
      </c>
      <c r="E1975">
        <f t="shared" si="152"/>
        <v>30</v>
      </c>
      <c r="F1975">
        <v>2551</v>
      </c>
      <c r="G1975" t="s">
        <v>377</v>
      </c>
      <c r="H1975" s="2">
        <f t="shared" si="153"/>
        <v>85.033333333333331</v>
      </c>
      <c r="I1975">
        <v>0.81877018908436527</v>
      </c>
      <c r="J1975" t="s">
        <v>26</v>
      </c>
      <c r="K1975" t="s">
        <v>64</v>
      </c>
      <c r="L1975">
        <v>1</v>
      </c>
      <c r="M1975">
        <f t="shared" si="154"/>
        <v>1</v>
      </c>
      <c r="N1975">
        <v>311564836.38623869</v>
      </c>
      <c r="O1975" t="s">
        <v>43</v>
      </c>
      <c r="P1975">
        <v>3135.9285714285729</v>
      </c>
      <c r="Q1975">
        <v>3129.0138888888905</v>
      </c>
      <c r="R1975">
        <v>3379.1499999999987</v>
      </c>
      <c r="S1975">
        <v>3280.8333333333326</v>
      </c>
      <c r="T1975">
        <v>3621.3055555555538</v>
      </c>
      <c r="U1975">
        <v>3452.9583333333326</v>
      </c>
      <c r="V1975">
        <v>4441.083333333333</v>
      </c>
      <c r="W1975">
        <v>170.37441664837965</v>
      </c>
      <c r="X1975">
        <v>169.98119346304816</v>
      </c>
      <c r="Y1975">
        <v>179.25693583699692</v>
      </c>
      <c r="Z1975">
        <v>175.1942892345111</v>
      </c>
      <c r="AA1975">
        <v>186.64269499914681</v>
      </c>
      <c r="AB1975">
        <v>180.81234639016898</v>
      </c>
      <c r="AC1975">
        <v>219.58462356763266</v>
      </c>
      <c r="AD1975">
        <v>-223.34375</v>
      </c>
      <c r="AE1975">
        <v>-216.38095238095229</v>
      </c>
      <c r="AF1975">
        <v>-230.58333333333348</v>
      </c>
      <c r="AG1975">
        <v>-250.73333333333312</v>
      </c>
      <c r="AH1975">
        <v>-247.9375</v>
      </c>
      <c r="AI1975">
        <v>-252.91666666666652</v>
      </c>
      <c r="AJ1975">
        <v>-279.375</v>
      </c>
      <c r="AK1975">
        <v>-327.58333333333348</v>
      </c>
      <c r="AL1975">
        <v>-6.0655775210992999</v>
      </c>
      <c r="AM1975">
        <v>-5.8002694162574642</v>
      </c>
      <c r="AN1975">
        <v>-6.227893684046407</v>
      </c>
      <c r="AO1975">
        <v>-6.9022247382453372</v>
      </c>
      <c r="AP1975">
        <v>-6.7675322668926867</v>
      </c>
      <c r="AQ1975">
        <v>-6.886527064168888</v>
      </c>
      <c r="AR1975">
        <v>-7.6832404170418727</v>
      </c>
      <c r="AS1975">
        <v>-9.4337685611879323</v>
      </c>
      <c r="AT1975">
        <v>0</v>
      </c>
      <c r="AU1975">
        <v>0</v>
      </c>
      <c r="AV1975">
        <v>0</v>
      </c>
      <c r="AW1975">
        <v>0</v>
      </c>
    </row>
    <row r="1976" spans="1:49" x14ac:dyDescent="0.2">
      <c r="A1976" t="s">
        <v>371</v>
      </c>
      <c r="B1976" t="str">
        <f t="shared" si="150"/>
        <v>OtherResp</v>
      </c>
      <c r="C1976" s="1" t="s">
        <v>70</v>
      </c>
      <c r="D1976" s="1">
        <f t="shared" si="151"/>
        <v>40725</v>
      </c>
      <c r="E1976">
        <f t="shared" si="152"/>
        <v>31</v>
      </c>
      <c r="F1976">
        <v>2511</v>
      </c>
      <c r="G1976" t="s">
        <v>378</v>
      </c>
      <c r="H1976" s="2">
        <f t="shared" si="153"/>
        <v>81</v>
      </c>
      <c r="I1976">
        <v>0.8059317698121683</v>
      </c>
      <c r="J1976" t="s">
        <v>26</v>
      </c>
      <c r="K1976" t="s">
        <v>64</v>
      </c>
      <c r="L1976">
        <v>1</v>
      </c>
      <c r="M1976">
        <f t="shared" si="154"/>
        <v>1</v>
      </c>
      <c r="N1976">
        <v>311564836.38623869</v>
      </c>
      <c r="O1976" t="s">
        <v>46</v>
      </c>
      <c r="P1976">
        <v>3261.5714285714303</v>
      </c>
      <c r="Q1976">
        <v>3254.2500000000018</v>
      </c>
      <c r="R1976">
        <v>3519.0999999999985</v>
      </c>
      <c r="S1976">
        <v>3414.9999999999991</v>
      </c>
      <c r="T1976">
        <v>3775.4999999999982</v>
      </c>
      <c r="U1976">
        <v>3597.2499999999991</v>
      </c>
      <c r="V1976">
        <v>4643.5</v>
      </c>
      <c r="W1976">
        <v>174.51408821593139</v>
      </c>
      <c r="X1976">
        <v>174.09773425499216</v>
      </c>
      <c r="Y1976">
        <v>183.91910853329085</v>
      </c>
      <c r="Z1976">
        <v>179.61748271889411</v>
      </c>
      <c r="AA1976">
        <v>191.73932411674369</v>
      </c>
      <c r="AB1976">
        <v>185.56601382488481</v>
      </c>
      <c r="AC1976">
        <v>226.61901318925811</v>
      </c>
      <c r="AD1976">
        <v>-234.71875</v>
      </c>
      <c r="AE1976">
        <v>-256.95238095238074</v>
      </c>
      <c r="AF1976">
        <v>-271.25</v>
      </c>
      <c r="AG1976">
        <v>-289.93333333333339</v>
      </c>
      <c r="AH1976">
        <v>-296.1875</v>
      </c>
      <c r="AI1976">
        <v>-287.25</v>
      </c>
      <c r="AJ1976">
        <v>-281.875</v>
      </c>
      <c r="AK1976">
        <v>-342.58333333333348</v>
      </c>
      <c r="AL1976">
        <v>-9.3708194565831491</v>
      </c>
      <c r="AM1976">
        <v>-10.116552058346556</v>
      </c>
      <c r="AN1976">
        <v>-10.591334544261429</v>
      </c>
      <c r="AO1976">
        <v>-11.268676351148557</v>
      </c>
      <c r="AP1976">
        <v>-11.493069901301283</v>
      </c>
      <c r="AQ1976">
        <v>-11.238139967394702</v>
      </c>
      <c r="AR1976">
        <v>-11.046681277256909</v>
      </c>
      <c r="AS1976">
        <v>-13.257424475166403</v>
      </c>
      <c r="AT1976">
        <v>0</v>
      </c>
      <c r="AU1976">
        <v>0</v>
      </c>
      <c r="AV1976">
        <v>0</v>
      </c>
      <c r="AW1976">
        <v>0</v>
      </c>
    </row>
    <row r="1977" spans="1:49" x14ac:dyDescent="0.2">
      <c r="A1977" t="s">
        <v>371</v>
      </c>
      <c r="B1977" t="str">
        <f t="shared" si="150"/>
        <v>OtherResp</v>
      </c>
      <c r="C1977" s="1" t="s">
        <v>71</v>
      </c>
      <c r="D1977" s="1">
        <f t="shared" si="151"/>
        <v>40756</v>
      </c>
      <c r="E1977">
        <f t="shared" si="152"/>
        <v>31</v>
      </c>
      <c r="F1977">
        <v>2359</v>
      </c>
      <c r="G1977" t="s">
        <v>379</v>
      </c>
      <c r="H1977" s="2">
        <f t="shared" si="153"/>
        <v>76.096774193548384</v>
      </c>
      <c r="I1977">
        <v>0.75714577657781956</v>
      </c>
      <c r="J1977" t="s">
        <v>26</v>
      </c>
      <c r="K1977" t="s">
        <v>64</v>
      </c>
      <c r="L1977">
        <v>1</v>
      </c>
      <c r="M1977">
        <f t="shared" si="154"/>
        <v>1</v>
      </c>
      <c r="N1977">
        <v>311564836.38623869</v>
      </c>
      <c r="O1977" t="s">
        <v>49</v>
      </c>
      <c r="P1977">
        <v>3387.2142857142876</v>
      </c>
      <c r="Q1977">
        <v>3379.4861111111131</v>
      </c>
      <c r="R1977">
        <v>3659.0499999999984</v>
      </c>
      <c r="S1977">
        <v>3549.1666666666656</v>
      </c>
      <c r="T1977">
        <v>3929.6944444444425</v>
      </c>
      <c r="U1977">
        <v>3741.5416666666656</v>
      </c>
      <c r="V1977">
        <v>4845.916666666667</v>
      </c>
      <c r="W1977">
        <v>178.65375978348314</v>
      </c>
      <c r="X1977">
        <v>178.21427504693617</v>
      </c>
      <c r="Y1977">
        <v>188.58128122958479</v>
      </c>
      <c r="Z1977">
        <v>184.04067620327712</v>
      </c>
      <c r="AA1977">
        <v>196.83595323434056</v>
      </c>
      <c r="AB1977">
        <v>190.31968125960063</v>
      </c>
      <c r="AC1977">
        <v>233.65340281088356</v>
      </c>
      <c r="AD1977">
        <v>-297.09375</v>
      </c>
      <c r="AE1977">
        <v>-313.23809523809496</v>
      </c>
      <c r="AF1977">
        <v>-311.58333333333348</v>
      </c>
      <c r="AG1977">
        <v>-321.33333333333348</v>
      </c>
      <c r="AH1977">
        <v>-316.9375</v>
      </c>
      <c r="AI1977">
        <v>-337.58333333333303</v>
      </c>
      <c r="AJ1977">
        <v>-353.875</v>
      </c>
      <c r="AK1977">
        <v>-334.58333333333348</v>
      </c>
      <c r="AL1977">
        <v>-11.382916230776701</v>
      </c>
      <c r="AM1977">
        <v>-11.93222026111151</v>
      </c>
      <c r="AN1977">
        <v>-11.892409813078643</v>
      </c>
      <c r="AO1977">
        <v>-12.281579576955011</v>
      </c>
      <c r="AP1977">
        <v>-12.162424740010962</v>
      </c>
      <c r="AQ1977">
        <v>-12.861795881373197</v>
      </c>
      <c r="AR1977">
        <v>-13.369261922418204</v>
      </c>
      <c r="AS1977">
        <v>-12.999359959037363</v>
      </c>
      <c r="AT1977">
        <v>0</v>
      </c>
      <c r="AU1977">
        <v>0</v>
      </c>
      <c r="AV1977">
        <v>0</v>
      </c>
      <c r="AW1977">
        <v>0</v>
      </c>
    </row>
    <row r="1978" spans="1:49" x14ac:dyDescent="0.2">
      <c r="A1978" t="s">
        <v>371</v>
      </c>
      <c r="B1978" t="str">
        <f t="shared" si="150"/>
        <v>OtherResp</v>
      </c>
      <c r="C1978" s="1" t="s">
        <v>72</v>
      </c>
      <c r="D1978" s="1">
        <f t="shared" si="151"/>
        <v>40787</v>
      </c>
      <c r="E1978">
        <f t="shared" si="152"/>
        <v>30</v>
      </c>
      <c r="F1978">
        <v>2309</v>
      </c>
      <c r="G1978" t="s">
        <v>380</v>
      </c>
      <c r="H1978" s="2">
        <f t="shared" si="153"/>
        <v>76.966666666666669</v>
      </c>
      <c r="I1978">
        <v>0.74109775248757337</v>
      </c>
      <c r="J1978" t="s">
        <v>26</v>
      </c>
      <c r="K1978" t="s">
        <v>64</v>
      </c>
      <c r="L1978">
        <v>1</v>
      </c>
      <c r="M1978">
        <f t="shared" si="154"/>
        <v>1</v>
      </c>
      <c r="N1978">
        <v>311564836.38623869</v>
      </c>
      <c r="O1978" t="s">
        <v>52</v>
      </c>
      <c r="P1978">
        <v>3512.8571428571449</v>
      </c>
      <c r="Q1978">
        <v>3504.7222222222244</v>
      </c>
      <c r="R1978">
        <v>3798.9999999999982</v>
      </c>
      <c r="S1978">
        <v>3683.3333333333321</v>
      </c>
      <c r="T1978">
        <v>4083.8888888888869</v>
      </c>
      <c r="U1978">
        <v>3885.8333333333321</v>
      </c>
      <c r="V1978">
        <v>5048.3333333333339</v>
      </c>
      <c r="W1978">
        <v>182.79343135103488</v>
      </c>
      <c r="X1978">
        <v>182.33081583888017</v>
      </c>
      <c r="Y1978">
        <v>193.24345392587873</v>
      </c>
      <c r="Z1978">
        <v>188.46386968766012</v>
      </c>
      <c r="AA1978">
        <v>201.93258235193744</v>
      </c>
      <c r="AB1978">
        <v>195.07334869431645</v>
      </c>
      <c r="AC1978">
        <v>240.68779243250901</v>
      </c>
      <c r="AD1978">
        <v>-319.96875</v>
      </c>
      <c r="AE1978">
        <v>-331.23809523809496</v>
      </c>
      <c r="AF1978">
        <v>-324.25</v>
      </c>
      <c r="AG1978">
        <v>-334.33333333333348</v>
      </c>
      <c r="AH1978">
        <v>-329.1875</v>
      </c>
      <c r="AI1978">
        <v>-326.25</v>
      </c>
      <c r="AJ1978">
        <v>-313.375</v>
      </c>
      <c r="AK1978">
        <v>-292.58333333333348</v>
      </c>
      <c r="AL1978">
        <v>-9.2864108544326172</v>
      </c>
      <c r="AM1978">
        <v>-9.6288408448288862</v>
      </c>
      <c r="AN1978">
        <v>-9.3501159062686128</v>
      </c>
      <c r="AO1978">
        <v>-9.688891404911999</v>
      </c>
      <c r="AP1978">
        <v>-9.4758656002260153</v>
      </c>
      <c r="AQ1978">
        <v>-9.3309715086133309</v>
      </c>
      <c r="AR1978">
        <v>-8.8165737503751984</v>
      </c>
      <c r="AS1978">
        <v>-8.2671018945212325</v>
      </c>
      <c r="AT1978">
        <v>0</v>
      </c>
      <c r="AU1978">
        <v>0</v>
      </c>
      <c r="AV1978">
        <v>0</v>
      </c>
      <c r="AW1978">
        <v>0</v>
      </c>
    </row>
    <row r="1979" spans="1:49" x14ac:dyDescent="0.2">
      <c r="A1979" t="s">
        <v>371</v>
      </c>
      <c r="B1979" t="str">
        <f t="shared" si="150"/>
        <v>OtherResp</v>
      </c>
      <c r="C1979" s="1" t="s">
        <v>73</v>
      </c>
      <c r="D1979" s="1">
        <f t="shared" si="151"/>
        <v>40817</v>
      </c>
      <c r="E1979">
        <f t="shared" si="152"/>
        <v>31</v>
      </c>
      <c r="F1979">
        <v>2632</v>
      </c>
      <c r="G1979" t="s">
        <v>381</v>
      </c>
      <c r="H1979" s="2">
        <f t="shared" si="153"/>
        <v>84.903225806451616</v>
      </c>
      <c r="I1979">
        <v>0.84476798811056431</v>
      </c>
      <c r="J1979" t="s">
        <v>26</v>
      </c>
      <c r="K1979" t="s">
        <v>64</v>
      </c>
      <c r="L1979">
        <v>1</v>
      </c>
      <c r="M1979">
        <f t="shared" si="154"/>
        <v>1</v>
      </c>
      <c r="N1979">
        <v>311564836.38623869</v>
      </c>
      <c r="O1979" t="s">
        <v>55</v>
      </c>
      <c r="P1979">
        <v>3638.5000000000023</v>
      </c>
      <c r="Q1979">
        <v>3629.9583333333358</v>
      </c>
      <c r="R1979">
        <v>3938.949999999998</v>
      </c>
      <c r="S1979">
        <v>3817.4999999999986</v>
      </c>
      <c r="T1979">
        <v>4238.0833333333312</v>
      </c>
      <c r="U1979">
        <v>4030.1249999999986</v>
      </c>
      <c r="V1979">
        <v>5250.7500000000009</v>
      </c>
      <c r="W1979">
        <v>186.93310291858663</v>
      </c>
      <c r="X1979">
        <v>186.44735663082417</v>
      </c>
      <c r="Y1979">
        <v>197.90562662217266</v>
      </c>
      <c r="Z1979">
        <v>192.88706317204313</v>
      </c>
      <c r="AA1979">
        <v>207.02921146953432</v>
      </c>
      <c r="AB1979">
        <v>199.82701612903227</v>
      </c>
      <c r="AC1979">
        <v>247.72218205413446</v>
      </c>
      <c r="AD1979">
        <v>-73.34375</v>
      </c>
      <c r="AE1979">
        <v>-81.095238095238074</v>
      </c>
      <c r="AF1979">
        <v>-86.25</v>
      </c>
      <c r="AG1979">
        <v>-97.333333333333485</v>
      </c>
      <c r="AH1979">
        <v>-99.4375</v>
      </c>
      <c r="AI1979">
        <v>-95.916666666666515</v>
      </c>
      <c r="AJ1979">
        <v>-68.375</v>
      </c>
      <c r="AK1979">
        <v>-150.58333333333348</v>
      </c>
      <c r="AL1979">
        <v>-4.165174295292843</v>
      </c>
      <c r="AM1979">
        <v>-4.4437409984387131</v>
      </c>
      <c r="AN1979">
        <v>-4.6235926087775709</v>
      </c>
      <c r="AO1979">
        <v>-5.0557731253421139</v>
      </c>
      <c r="AP1979">
        <v>-5.1462957077528984</v>
      </c>
      <c r="AQ1979">
        <v>-5.0660969566420135</v>
      </c>
      <c r="AR1979">
        <v>-4.1595845030633711</v>
      </c>
      <c r="AS1979">
        <v>-7.0638760880696339</v>
      </c>
      <c r="AT1979">
        <v>0</v>
      </c>
      <c r="AU1979">
        <v>0</v>
      </c>
      <c r="AV1979">
        <v>0</v>
      </c>
      <c r="AW1979">
        <v>0</v>
      </c>
    </row>
    <row r="1980" spans="1:49" x14ac:dyDescent="0.2">
      <c r="A1980" t="s">
        <v>371</v>
      </c>
      <c r="B1980" t="str">
        <f t="shared" si="150"/>
        <v>OtherResp</v>
      </c>
      <c r="C1980" s="1" t="s">
        <v>74</v>
      </c>
      <c r="D1980" s="1">
        <f t="shared" si="151"/>
        <v>40848</v>
      </c>
      <c r="E1980">
        <f t="shared" si="152"/>
        <v>30</v>
      </c>
      <c r="F1980">
        <v>2670</v>
      </c>
      <c r="G1980" t="s">
        <v>382</v>
      </c>
      <c r="H1980" s="2">
        <f t="shared" si="153"/>
        <v>89</v>
      </c>
      <c r="I1980">
        <v>0.85696448641915146</v>
      </c>
      <c r="J1980" t="s">
        <v>26</v>
      </c>
      <c r="K1980" t="s">
        <v>64</v>
      </c>
      <c r="L1980">
        <v>1</v>
      </c>
      <c r="M1980">
        <f t="shared" si="154"/>
        <v>1</v>
      </c>
      <c r="N1980">
        <v>311564836.38623869</v>
      </c>
      <c r="O1980" t="s">
        <v>58</v>
      </c>
      <c r="P1980">
        <v>3764.1428571428596</v>
      </c>
      <c r="Q1980">
        <v>3755.1944444444471</v>
      </c>
      <c r="R1980">
        <v>4078.8999999999978</v>
      </c>
      <c r="S1980">
        <v>3951.6666666666652</v>
      </c>
      <c r="T1980">
        <v>4392.2777777777756</v>
      </c>
      <c r="U1980">
        <v>4174.4166666666652</v>
      </c>
      <c r="V1980">
        <v>5453.1666666666679</v>
      </c>
      <c r="W1980">
        <v>191.07277448613837</v>
      </c>
      <c r="X1980">
        <v>190.56389742276818</v>
      </c>
      <c r="Y1980">
        <v>202.5677993184666</v>
      </c>
      <c r="Z1980">
        <v>197.31025665642613</v>
      </c>
      <c r="AA1980">
        <v>212.12584058713119</v>
      </c>
      <c r="AB1980">
        <v>204.5806835637481</v>
      </c>
      <c r="AC1980">
        <v>254.75657167575991</v>
      </c>
      <c r="AD1980">
        <v>-45.21875</v>
      </c>
      <c r="AE1980">
        <v>-42.380952380952294</v>
      </c>
      <c r="AF1980">
        <v>-47.41666666666697</v>
      </c>
      <c r="AG1980">
        <v>-68.733333333333121</v>
      </c>
      <c r="AH1980">
        <v>-60.4375</v>
      </c>
      <c r="AI1980">
        <v>-62.58333333333303</v>
      </c>
      <c r="AJ1980">
        <v>-69.375</v>
      </c>
      <c r="AK1980">
        <v>-97.583333333333485</v>
      </c>
      <c r="AL1980">
        <v>-0.12807752109928572</v>
      </c>
      <c r="AM1980">
        <v>-2.6941625746701447E-4</v>
      </c>
      <c r="AN1980">
        <v>-0.12233812849082426</v>
      </c>
      <c r="AO1980">
        <v>-0.83555807157867434</v>
      </c>
      <c r="AP1980">
        <v>-0.51753226689268672</v>
      </c>
      <c r="AQ1980">
        <v>-0.54208261972445371</v>
      </c>
      <c r="AR1980">
        <v>-0.68324041704187266</v>
      </c>
      <c r="AS1980">
        <v>-1.7671018945212325</v>
      </c>
      <c r="AT1980">
        <v>0</v>
      </c>
      <c r="AU1980">
        <v>0</v>
      </c>
      <c r="AV1980">
        <v>0</v>
      </c>
      <c r="AW1980">
        <v>0</v>
      </c>
    </row>
    <row r="1981" spans="1:49" x14ac:dyDescent="0.2">
      <c r="A1981" t="s">
        <v>371</v>
      </c>
      <c r="B1981" t="str">
        <f t="shared" si="150"/>
        <v>OtherResp</v>
      </c>
      <c r="C1981" s="1" t="s">
        <v>75</v>
      </c>
      <c r="D1981" s="1">
        <f t="shared" si="151"/>
        <v>40878</v>
      </c>
      <c r="E1981">
        <f t="shared" si="152"/>
        <v>31</v>
      </c>
      <c r="F1981">
        <v>2870</v>
      </c>
      <c r="G1981" t="s">
        <v>383</v>
      </c>
      <c r="H1981" s="2">
        <f t="shared" si="153"/>
        <v>92.58064516129032</v>
      </c>
      <c r="I1981">
        <v>0.92115658278013657</v>
      </c>
      <c r="J1981" t="s">
        <v>26</v>
      </c>
      <c r="K1981" t="s">
        <v>64</v>
      </c>
      <c r="L1981">
        <v>1</v>
      </c>
      <c r="M1981">
        <f t="shared" si="154"/>
        <v>1</v>
      </c>
      <c r="N1981">
        <v>311564836.38623869</v>
      </c>
      <c r="O1981" t="s">
        <v>61</v>
      </c>
      <c r="P1981">
        <v>3889.7857142857169</v>
      </c>
      <c r="Q1981">
        <v>3880.4305555555584</v>
      </c>
      <c r="R1981">
        <v>4218.8499999999976</v>
      </c>
      <c r="S1981">
        <v>4085.8333333333317</v>
      </c>
      <c r="T1981">
        <v>4546.4722222222199</v>
      </c>
      <c r="U1981">
        <v>4318.7083333333321</v>
      </c>
      <c r="V1981">
        <v>5655.5833333333348</v>
      </c>
      <c r="W1981">
        <v>195.21244605369012</v>
      </c>
      <c r="X1981">
        <v>194.68043821471218</v>
      </c>
      <c r="Y1981">
        <v>207.22997201476053</v>
      </c>
      <c r="Z1981">
        <v>201.73345014080914</v>
      </c>
      <c r="AA1981">
        <v>217.22246970472807</v>
      </c>
      <c r="AB1981">
        <v>209.33435099846392</v>
      </c>
      <c r="AC1981">
        <v>261.79096129738537</v>
      </c>
      <c r="AD1981">
        <v>294.40625</v>
      </c>
      <c r="AE1981">
        <v>298.61904761904771</v>
      </c>
      <c r="AF1981">
        <v>317.08333333333303</v>
      </c>
      <c r="AG1981">
        <v>318.06666666666661</v>
      </c>
      <c r="AH1981">
        <v>337.8125</v>
      </c>
      <c r="AI1981">
        <v>288.08333333333348</v>
      </c>
      <c r="AJ1981">
        <v>356.625</v>
      </c>
      <c r="AK1981">
        <v>357.41666666666652</v>
      </c>
      <c r="AL1981">
        <v>7.6977289305136054</v>
      </c>
      <c r="AM1981">
        <v>7.8051069278285752</v>
      </c>
      <c r="AN1981">
        <v>8.3871600793944623</v>
      </c>
      <c r="AO1981">
        <v>8.3442268746578918</v>
      </c>
      <c r="AP1981">
        <v>8.9585430019245251</v>
      </c>
      <c r="AQ1981">
        <v>7.3209998175515381</v>
      </c>
      <c r="AR1981">
        <v>9.5500929162914758</v>
      </c>
      <c r="AS1981">
        <v>9.3232206861239604</v>
      </c>
      <c r="AT1981">
        <v>0</v>
      </c>
      <c r="AU1981">
        <v>0</v>
      </c>
      <c r="AV1981">
        <v>0</v>
      </c>
      <c r="AW1981">
        <v>3.5187039789160792</v>
      </c>
    </row>
    <row r="1982" spans="1:49" x14ac:dyDescent="0.2">
      <c r="A1982" t="s">
        <v>371</v>
      </c>
      <c r="B1982" t="str">
        <f t="shared" si="150"/>
        <v>OtherResp</v>
      </c>
      <c r="C1982" s="1" t="s">
        <v>76</v>
      </c>
      <c r="D1982" s="1">
        <f t="shared" si="151"/>
        <v>40909</v>
      </c>
      <c r="E1982">
        <f t="shared" si="152"/>
        <v>31</v>
      </c>
      <c r="F1982">
        <v>2939</v>
      </c>
      <c r="G1982" t="s">
        <v>372</v>
      </c>
      <c r="H1982" s="2">
        <f t="shared" si="153"/>
        <v>94.806451612903231</v>
      </c>
      <c r="I1982">
        <v>0.9363292423375692</v>
      </c>
      <c r="J1982" t="s">
        <v>26</v>
      </c>
      <c r="K1982" t="s">
        <v>77</v>
      </c>
      <c r="L1982">
        <v>1</v>
      </c>
      <c r="M1982">
        <f t="shared" si="154"/>
        <v>1</v>
      </c>
      <c r="N1982">
        <v>313885315.88127202</v>
      </c>
      <c r="O1982" t="s">
        <v>28</v>
      </c>
      <c r="P1982">
        <v>4015.4285714285743</v>
      </c>
      <c r="Q1982">
        <v>4005.6666666666697</v>
      </c>
      <c r="R1982">
        <v>4358.7999999999975</v>
      </c>
      <c r="S1982">
        <v>4219.9999999999982</v>
      </c>
      <c r="T1982">
        <v>4700.6666666666642</v>
      </c>
      <c r="U1982">
        <v>4462.9999999999991</v>
      </c>
      <c r="V1982">
        <v>5858.0000000000018</v>
      </c>
      <c r="W1982">
        <v>199.35211762124186</v>
      </c>
      <c r="X1982">
        <v>198.79697900665619</v>
      </c>
      <c r="Y1982">
        <v>211.89214471105447</v>
      </c>
      <c r="Z1982">
        <v>206.15664362519215</v>
      </c>
      <c r="AA1982">
        <v>222.31909882232495</v>
      </c>
      <c r="AB1982">
        <v>214.08801843317974</v>
      </c>
      <c r="AC1982">
        <v>268.82535091901082</v>
      </c>
      <c r="AD1982">
        <v>480.15625</v>
      </c>
      <c r="AE1982">
        <v>504.90476190476193</v>
      </c>
      <c r="AF1982">
        <v>532.75</v>
      </c>
      <c r="AG1982">
        <v>598.26666666666688</v>
      </c>
      <c r="AH1982">
        <v>531.0625</v>
      </c>
      <c r="AI1982">
        <v>555.08333333333348</v>
      </c>
      <c r="AJ1982">
        <v>524.125</v>
      </c>
      <c r="AK1982">
        <v>600.41666666666652</v>
      </c>
      <c r="AL1982">
        <v>13.68966441438458</v>
      </c>
      <c r="AM1982">
        <v>14.459484808012903</v>
      </c>
      <c r="AN1982">
        <v>15.344149326706301</v>
      </c>
      <c r="AO1982">
        <v>17.382936552077254</v>
      </c>
      <c r="AP1982">
        <v>15.192413969666461</v>
      </c>
      <c r="AQ1982">
        <v>15.933903043357986</v>
      </c>
      <c r="AR1982">
        <v>14.953318722743091</v>
      </c>
      <c r="AS1982">
        <v>17.161930363543277</v>
      </c>
      <c r="AT1982">
        <v>0</v>
      </c>
      <c r="AU1982">
        <v>10.170828865054276</v>
      </c>
      <c r="AV1982">
        <v>0</v>
      </c>
      <c r="AW1982">
        <v>11.836797429445866</v>
      </c>
    </row>
    <row r="1983" spans="1:49" x14ac:dyDescent="0.2">
      <c r="A1983" t="s">
        <v>371</v>
      </c>
      <c r="B1983" t="str">
        <f t="shared" si="150"/>
        <v>OtherResp</v>
      </c>
      <c r="C1983" s="1" t="s">
        <v>78</v>
      </c>
      <c r="D1983" s="1">
        <f t="shared" si="151"/>
        <v>40940</v>
      </c>
      <c r="E1983">
        <f t="shared" si="152"/>
        <v>29</v>
      </c>
      <c r="F1983">
        <v>2793</v>
      </c>
      <c r="G1983" t="s">
        <v>373</v>
      </c>
      <c r="H1983" s="2">
        <f t="shared" si="153"/>
        <v>96.310344827586206</v>
      </c>
      <c r="I1983">
        <v>0.88981543853311695</v>
      </c>
      <c r="J1983" t="s">
        <v>26</v>
      </c>
      <c r="K1983" t="s">
        <v>77</v>
      </c>
      <c r="L1983">
        <v>1</v>
      </c>
      <c r="M1983">
        <f t="shared" si="154"/>
        <v>1</v>
      </c>
      <c r="N1983">
        <v>313885315.88127202</v>
      </c>
      <c r="O1983" t="s">
        <v>31</v>
      </c>
      <c r="P1983">
        <v>4141.0714285714312</v>
      </c>
      <c r="Q1983">
        <v>4130.902777777781</v>
      </c>
      <c r="R1983">
        <v>4498.7499999999973</v>
      </c>
      <c r="S1983">
        <v>4354.1666666666652</v>
      </c>
      <c r="T1983">
        <v>4854.8611111111086</v>
      </c>
      <c r="U1983">
        <v>4607.2916666666661</v>
      </c>
      <c r="V1983">
        <v>6060.4166666666688</v>
      </c>
      <c r="W1983">
        <v>203.4917891887936</v>
      </c>
      <c r="X1983">
        <v>202.91351979860019</v>
      </c>
      <c r="Y1983">
        <v>216.55431740734841</v>
      </c>
      <c r="Z1983">
        <v>210.57983710957515</v>
      </c>
      <c r="AA1983">
        <v>227.41572793992182</v>
      </c>
      <c r="AB1983">
        <v>218.84168586789556</v>
      </c>
      <c r="AC1983">
        <v>275.85974054063627</v>
      </c>
      <c r="AD1983">
        <v>41.53125</v>
      </c>
      <c r="AE1983">
        <v>45.190476190476147</v>
      </c>
      <c r="AF1983">
        <v>20.416666666666515</v>
      </c>
      <c r="AG1983">
        <v>12.666666666666515</v>
      </c>
      <c r="AH1983">
        <v>3.3125</v>
      </c>
      <c r="AI1983">
        <v>54.083333333333485</v>
      </c>
      <c r="AJ1983">
        <v>50.625</v>
      </c>
      <c r="AK1983">
        <v>112.41666666666652</v>
      </c>
      <c r="AL1983">
        <v>8.9748473557479969</v>
      </c>
      <c r="AM1983">
        <v>9.1432093545612076</v>
      </c>
      <c r="AN1983">
        <v>8.2593394850833306</v>
      </c>
      <c r="AO1983">
        <v>8.5803860991930918</v>
      </c>
      <c r="AP1983">
        <v>8.2315646132386888</v>
      </c>
      <c r="AQ1983">
        <v>9.9392529029903898</v>
      </c>
      <c r="AR1983">
        <v>9.3887628670303798</v>
      </c>
      <c r="AS1983">
        <v>13.675755248335861</v>
      </c>
      <c r="AT1983">
        <v>0</v>
      </c>
      <c r="AU1983">
        <v>0</v>
      </c>
      <c r="AV1983">
        <v>0</v>
      </c>
      <c r="AW1983">
        <v>2.5435972355577547</v>
      </c>
    </row>
    <row r="1984" spans="1:49" x14ac:dyDescent="0.2">
      <c r="A1984" t="s">
        <v>371</v>
      </c>
      <c r="B1984" t="str">
        <f t="shared" si="150"/>
        <v>OtherResp</v>
      </c>
      <c r="C1984" s="1" t="s">
        <v>79</v>
      </c>
      <c r="D1984" s="1">
        <f t="shared" si="151"/>
        <v>40969</v>
      </c>
      <c r="E1984">
        <f t="shared" si="152"/>
        <v>31</v>
      </c>
      <c r="F1984">
        <v>3009</v>
      </c>
      <c r="G1984" t="s">
        <v>374</v>
      </c>
      <c r="H1984" s="2">
        <f t="shared" si="153"/>
        <v>97.064516129032256</v>
      </c>
      <c r="I1984">
        <v>0.95863038114792298</v>
      </c>
      <c r="J1984" t="s">
        <v>26</v>
      </c>
      <c r="K1984" t="s">
        <v>77</v>
      </c>
      <c r="L1984">
        <v>1</v>
      </c>
      <c r="M1984">
        <f t="shared" si="154"/>
        <v>1</v>
      </c>
      <c r="N1984">
        <v>313885315.88127202</v>
      </c>
      <c r="O1984" t="s">
        <v>34</v>
      </c>
      <c r="P1984">
        <v>4266.7142857142881</v>
      </c>
      <c r="Q1984">
        <v>4256.1388888888923</v>
      </c>
      <c r="R1984">
        <v>4638.6999999999971</v>
      </c>
      <c r="S1984">
        <v>4488.3333333333321</v>
      </c>
      <c r="T1984">
        <v>5009.0555555555529</v>
      </c>
      <c r="U1984">
        <v>4751.583333333333</v>
      </c>
      <c r="V1984">
        <v>6262.8333333333358</v>
      </c>
      <c r="W1984">
        <v>207.63146075634535</v>
      </c>
      <c r="X1984">
        <v>207.0300605905442</v>
      </c>
      <c r="Y1984">
        <v>221.21649010364234</v>
      </c>
      <c r="Z1984">
        <v>215.00303059395816</v>
      </c>
      <c r="AA1984">
        <v>232.5123570575187</v>
      </c>
      <c r="AB1984">
        <v>223.59535330261139</v>
      </c>
      <c r="AC1984">
        <v>282.89413016226172</v>
      </c>
      <c r="AD1984">
        <v>351.78125</v>
      </c>
      <c r="AE1984">
        <v>351.47619047619037</v>
      </c>
      <c r="AF1984">
        <v>353.91666666666652</v>
      </c>
      <c r="AG1984">
        <v>369.66666666666652</v>
      </c>
      <c r="AH1984">
        <v>388.3125</v>
      </c>
      <c r="AI1984">
        <v>436.08333333333348</v>
      </c>
      <c r="AJ1984">
        <v>416.625</v>
      </c>
      <c r="AK1984">
        <v>423.41666666666652</v>
      </c>
      <c r="AL1984">
        <v>9.5485353821265306</v>
      </c>
      <c r="AM1984">
        <v>9.5101760522525325</v>
      </c>
      <c r="AN1984">
        <v>9.5753321224052428</v>
      </c>
      <c r="AO1984">
        <v>10.008743003690157</v>
      </c>
      <c r="AP1984">
        <v>10.587575259989038</v>
      </c>
      <c r="AQ1984">
        <v>12.095193365938641</v>
      </c>
      <c r="AR1984">
        <v>11.48557678725922</v>
      </c>
      <c r="AS1984">
        <v>11.452252944188459</v>
      </c>
      <c r="AT1984">
        <v>0</v>
      </c>
      <c r="AU1984">
        <v>0</v>
      </c>
      <c r="AV1984">
        <v>0</v>
      </c>
      <c r="AW1984">
        <v>0</v>
      </c>
    </row>
    <row r="1985" spans="1:49" x14ac:dyDescent="0.2">
      <c r="A1985" t="s">
        <v>371</v>
      </c>
      <c r="B1985" t="str">
        <f t="shared" si="150"/>
        <v>OtherResp</v>
      </c>
      <c r="C1985" s="1" t="s">
        <v>80</v>
      </c>
      <c r="D1985" s="1">
        <f t="shared" si="151"/>
        <v>41000</v>
      </c>
      <c r="E1985">
        <f t="shared" si="152"/>
        <v>30</v>
      </c>
      <c r="F1985">
        <v>2748</v>
      </c>
      <c r="G1985" t="s">
        <v>375</v>
      </c>
      <c r="H1985" s="2">
        <f t="shared" si="153"/>
        <v>91.6</v>
      </c>
      <c r="I1985">
        <v>0.87547899215503233</v>
      </c>
      <c r="J1985" t="s">
        <v>26</v>
      </c>
      <c r="K1985" t="s">
        <v>77</v>
      </c>
      <c r="L1985">
        <v>1</v>
      </c>
      <c r="M1985">
        <f t="shared" si="154"/>
        <v>1</v>
      </c>
      <c r="N1985">
        <v>313885315.88127202</v>
      </c>
      <c r="O1985" t="s">
        <v>37</v>
      </c>
      <c r="P1985">
        <v>4392.3571428571449</v>
      </c>
      <c r="Q1985">
        <v>4381.3750000000036</v>
      </c>
      <c r="R1985">
        <v>4778.6499999999969</v>
      </c>
      <c r="S1985">
        <v>4622.4999999999991</v>
      </c>
      <c r="T1985">
        <v>5163.2499999999973</v>
      </c>
      <c r="U1985">
        <v>4895.875</v>
      </c>
      <c r="V1985">
        <v>6465.2500000000027</v>
      </c>
      <c r="W1985">
        <v>211.77113232389709</v>
      </c>
      <c r="X1985">
        <v>211.1466013824882</v>
      </c>
      <c r="Y1985">
        <v>225.87866279993628</v>
      </c>
      <c r="Z1985">
        <v>219.42622407834116</v>
      </c>
      <c r="AA1985">
        <v>237.60898617511558</v>
      </c>
      <c r="AB1985">
        <v>228.34902073732721</v>
      </c>
      <c r="AC1985">
        <v>289.92851978388717</v>
      </c>
      <c r="AD1985">
        <v>70.28125</v>
      </c>
      <c r="AE1985">
        <v>87.047619047619264</v>
      </c>
      <c r="AF1985">
        <v>96.08333333333303</v>
      </c>
      <c r="AG1985">
        <v>112.4666666666667</v>
      </c>
      <c r="AH1985">
        <v>133.0625</v>
      </c>
      <c r="AI1985">
        <v>114.75</v>
      </c>
      <c r="AJ1985">
        <v>108.625</v>
      </c>
      <c r="AK1985">
        <v>208.41666666666652</v>
      </c>
      <c r="AL1985">
        <v>3.7219224789007086</v>
      </c>
      <c r="AM1985">
        <v>4.3140162980282781</v>
      </c>
      <c r="AN1985">
        <v>4.6609952048425072</v>
      </c>
      <c r="AO1985">
        <v>5.2044419284213461</v>
      </c>
      <c r="AP1985">
        <v>5.9324677331073303</v>
      </c>
      <c r="AQ1985">
        <v>5.3690284913866861</v>
      </c>
      <c r="AR1985">
        <v>5.2500929162914787</v>
      </c>
      <c r="AS1985">
        <v>8.4328981054787704</v>
      </c>
      <c r="AT1985">
        <v>0</v>
      </c>
      <c r="AU1985">
        <v>0</v>
      </c>
      <c r="AV1985">
        <v>0</v>
      </c>
      <c r="AW1985">
        <v>0</v>
      </c>
    </row>
    <row r="1986" spans="1:49" x14ac:dyDescent="0.2">
      <c r="A1986" t="s">
        <v>371</v>
      </c>
      <c r="B1986" t="str">
        <f t="shared" ref="B1986:B2049" si="155">IF(MID(A1986,1,4)="#Acc","Accident",IF(MID(A1986,1,4)="#Alz","Alzheimer",IF(MID(A1986,1,4)="#Ass","Assault",IF(MID(A1986,1,4)="#Cer","Cerebrovascular",IF(MID(A1986,1,4)="#Chr","LowerResp",IF(MID(A1986,1,4)="#COV","COVID",IF(MID(A1986,1,4)="#Dia","Diabetes",IF(MID(A1986,1,4)="#Dis","Heart",IF(MID(A1986,1,4)="#Inf","Influenza",IF(MID(A1986,1,4)="#Int","SelfHarm",IF(MID(A1986,1,4)="#Mal","Cancer",IF(MID(A1986,1,4)="#Nep","Kidney",IF(MID(A1986,1,4)="#Sep","Septicemia",IF(MID(A1986,1,6)="Other ","OtherResp","Other"))))))))))))))</f>
        <v>OtherResp</v>
      </c>
      <c r="C1986" s="1" t="s">
        <v>81</v>
      </c>
      <c r="D1986" s="1">
        <f t="shared" si="151"/>
        <v>41030</v>
      </c>
      <c r="E1986">
        <f t="shared" si="152"/>
        <v>31</v>
      </c>
      <c r="F1986">
        <v>2684</v>
      </c>
      <c r="G1986" t="s">
        <v>376</v>
      </c>
      <c r="H1986" s="2">
        <f t="shared" si="153"/>
        <v>86.58064516129032</v>
      </c>
      <c r="I1986">
        <v>0.85508937952842312</v>
      </c>
      <c r="J1986" t="s">
        <v>26</v>
      </c>
      <c r="K1986" t="s">
        <v>77</v>
      </c>
      <c r="L1986">
        <v>1</v>
      </c>
      <c r="M1986">
        <f t="shared" si="154"/>
        <v>1</v>
      </c>
      <c r="N1986">
        <v>313885315.88127202</v>
      </c>
      <c r="O1986" t="s">
        <v>40</v>
      </c>
      <c r="P1986">
        <v>4518.0000000000018</v>
      </c>
      <c r="Q1986">
        <v>4506.611111111115</v>
      </c>
      <c r="R1986">
        <v>4918.5999999999967</v>
      </c>
      <c r="S1986">
        <v>4756.6666666666661</v>
      </c>
      <c r="T1986">
        <v>5317.4444444444416</v>
      </c>
      <c r="U1986">
        <v>5040.166666666667</v>
      </c>
      <c r="V1986">
        <v>6667.6666666666697</v>
      </c>
      <c r="W1986">
        <v>215.91080389144884</v>
      </c>
      <c r="X1986">
        <v>215.2631421744322</v>
      </c>
      <c r="Y1986">
        <v>230.54083549623022</v>
      </c>
      <c r="Z1986">
        <v>223.84941756272417</v>
      </c>
      <c r="AA1986">
        <v>242.70561529271245</v>
      </c>
      <c r="AB1986">
        <v>233.10268817204303</v>
      </c>
      <c r="AC1986">
        <v>296.96290940551262</v>
      </c>
      <c r="AD1986">
        <v>-44.46875</v>
      </c>
      <c r="AE1986">
        <v>-45.952380952380736</v>
      </c>
      <c r="AF1986">
        <v>-48.91666666666697</v>
      </c>
      <c r="AG1986">
        <v>-48.733333333333121</v>
      </c>
      <c r="AH1986">
        <v>-43.4375</v>
      </c>
      <c r="AI1986">
        <v>-85.58333333333303</v>
      </c>
      <c r="AJ1986">
        <v>-90.375</v>
      </c>
      <c r="AK1986">
        <v>-156.58333333333348</v>
      </c>
      <c r="AL1986">
        <v>-3.2337226823896117</v>
      </c>
      <c r="AM1986">
        <v>-3.3101004454433252</v>
      </c>
      <c r="AN1986">
        <v>-3.419291533508769</v>
      </c>
      <c r="AO1986">
        <v>-3.4880311898582477</v>
      </c>
      <c r="AP1986">
        <v>-3.3398440948496813</v>
      </c>
      <c r="AQ1986">
        <v>-4.7327636233086849</v>
      </c>
      <c r="AR1986">
        <v>-4.8692619224182181</v>
      </c>
      <c r="AS1986">
        <v>-7.257424475166431</v>
      </c>
      <c r="AT1986">
        <v>0</v>
      </c>
      <c r="AU1986">
        <v>0</v>
      </c>
      <c r="AV1986">
        <v>0</v>
      </c>
      <c r="AW1986">
        <v>0</v>
      </c>
    </row>
    <row r="1987" spans="1:49" x14ac:dyDescent="0.2">
      <c r="A1987" t="s">
        <v>371</v>
      </c>
      <c r="B1987" t="str">
        <f t="shared" si="155"/>
        <v>OtherResp</v>
      </c>
      <c r="C1987" s="1" t="s">
        <v>82</v>
      </c>
      <c r="D1987" s="1">
        <f t="shared" ref="D1987:D2050" si="156">DATE(K1987,O1987,1)</f>
        <v>41061</v>
      </c>
      <c r="E1987">
        <f t="shared" ref="E1987:E2050" si="157">DAY(EOMONTH(D1987,0))</f>
        <v>30</v>
      </c>
      <c r="F1987">
        <v>2604</v>
      </c>
      <c r="G1987" t="s">
        <v>377</v>
      </c>
      <c r="H1987" s="2">
        <f t="shared" ref="H1987:H2050" si="158">F1987/E1987</f>
        <v>86.8</v>
      </c>
      <c r="I1987">
        <v>0.82960236374516172</v>
      </c>
      <c r="J1987" t="s">
        <v>26</v>
      </c>
      <c r="K1987" t="s">
        <v>77</v>
      </c>
      <c r="L1987">
        <v>1</v>
      </c>
      <c r="M1987">
        <f t="shared" ref="M1987:M2050" si="159">IF(YEAR(D1987)&lt;2018,1,IF(YEAR(D1987)=2018,IF(MONTH(D1987)&lt;3,1,0),0))</f>
        <v>1</v>
      </c>
      <c r="N1987">
        <v>313885315.88127202</v>
      </c>
      <c r="O1987" t="s">
        <v>43</v>
      </c>
      <c r="P1987">
        <v>4643.6428571428587</v>
      </c>
      <c r="Q1987">
        <v>4631.8472222222263</v>
      </c>
      <c r="R1987">
        <v>5058.5499999999965</v>
      </c>
      <c r="S1987">
        <v>4890.833333333333</v>
      </c>
      <c r="T1987">
        <v>5471.638888888886</v>
      </c>
      <c r="U1987">
        <v>5184.4583333333339</v>
      </c>
      <c r="V1987">
        <v>6870.0833333333367</v>
      </c>
      <c r="W1987">
        <v>220.05047545900058</v>
      </c>
      <c r="X1987">
        <v>219.37968296637621</v>
      </c>
      <c r="Y1987">
        <v>235.20300819252415</v>
      </c>
      <c r="Z1987">
        <v>228.27261104710718</v>
      </c>
      <c r="AA1987">
        <v>247.80224441030933</v>
      </c>
      <c r="AB1987">
        <v>237.85635560675885</v>
      </c>
      <c r="AC1987">
        <v>303.99729902713807</v>
      </c>
      <c r="AD1987">
        <v>-223.34375</v>
      </c>
      <c r="AE1987">
        <v>-216.38095238095229</v>
      </c>
      <c r="AF1987">
        <v>-230.58333333333348</v>
      </c>
      <c r="AG1987">
        <v>-250.73333333333312</v>
      </c>
      <c r="AH1987">
        <v>-247.9375</v>
      </c>
      <c r="AI1987">
        <v>-252.91666666666652</v>
      </c>
      <c r="AJ1987">
        <v>-279.375</v>
      </c>
      <c r="AK1987">
        <v>-327.58333333333348</v>
      </c>
      <c r="AL1987">
        <v>-6.0655775210992999</v>
      </c>
      <c r="AM1987">
        <v>-5.8002694162574642</v>
      </c>
      <c r="AN1987">
        <v>-6.227893684046407</v>
      </c>
      <c r="AO1987">
        <v>-6.9022247382453372</v>
      </c>
      <c r="AP1987">
        <v>-6.7675322668926867</v>
      </c>
      <c r="AQ1987">
        <v>-6.886527064168888</v>
      </c>
      <c r="AR1987">
        <v>-7.6832404170418727</v>
      </c>
      <c r="AS1987">
        <v>-9.4337685611879323</v>
      </c>
      <c r="AT1987">
        <v>0</v>
      </c>
      <c r="AU1987">
        <v>0</v>
      </c>
      <c r="AV1987">
        <v>0</v>
      </c>
      <c r="AW1987">
        <v>0</v>
      </c>
    </row>
    <row r="1988" spans="1:49" x14ac:dyDescent="0.2">
      <c r="A1988" t="s">
        <v>371</v>
      </c>
      <c r="B1988" t="str">
        <f t="shared" si="155"/>
        <v>OtherResp</v>
      </c>
      <c r="C1988" s="1" t="s">
        <v>83</v>
      </c>
      <c r="D1988" s="1">
        <f t="shared" si="156"/>
        <v>41091</v>
      </c>
      <c r="E1988">
        <f t="shared" si="157"/>
        <v>31</v>
      </c>
      <c r="F1988">
        <v>2556</v>
      </c>
      <c r="G1988" t="s">
        <v>378</v>
      </c>
      <c r="H1988" s="2">
        <f t="shared" si="158"/>
        <v>82.451612903225808</v>
      </c>
      <c r="I1988">
        <v>0.81431015427520481</v>
      </c>
      <c r="J1988" t="s">
        <v>26</v>
      </c>
      <c r="K1988" t="s">
        <v>77</v>
      </c>
      <c r="L1988">
        <v>1</v>
      </c>
      <c r="M1988">
        <f t="shared" si="159"/>
        <v>1</v>
      </c>
      <c r="N1988">
        <v>313885315.88127202</v>
      </c>
      <c r="O1988" t="s">
        <v>46</v>
      </c>
      <c r="P1988">
        <v>4769.2857142857156</v>
      </c>
      <c r="Q1988">
        <v>4757.0833333333376</v>
      </c>
      <c r="R1988">
        <v>5198.4999999999964</v>
      </c>
      <c r="S1988">
        <v>5025</v>
      </c>
      <c r="T1988">
        <v>5625.8333333333303</v>
      </c>
      <c r="U1988">
        <v>5328.7500000000009</v>
      </c>
      <c r="V1988">
        <v>7072.5000000000036</v>
      </c>
      <c r="W1988">
        <v>224.19014702655232</v>
      </c>
      <c r="X1988">
        <v>223.49622375832021</v>
      </c>
      <c r="Y1988">
        <v>239.86518088881809</v>
      </c>
      <c r="Z1988">
        <v>232.69580453149018</v>
      </c>
      <c r="AA1988">
        <v>252.8988735279062</v>
      </c>
      <c r="AB1988">
        <v>242.61002304147468</v>
      </c>
      <c r="AC1988">
        <v>311.03168864876352</v>
      </c>
      <c r="AD1988">
        <v>-234.71875</v>
      </c>
      <c r="AE1988">
        <v>-256.95238095238074</v>
      </c>
      <c r="AF1988">
        <v>-271.25</v>
      </c>
      <c r="AG1988">
        <v>-289.93333333333339</v>
      </c>
      <c r="AH1988">
        <v>-296.1875</v>
      </c>
      <c r="AI1988">
        <v>-287.25</v>
      </c>
      <c r="AJ1988">
        <v>-281.875</v>
      </c>
      <c r="AK1988">
        <v>-342.58333333333348</v>
      </c>
      <c r="AL1988">
        <v>-9.3708194565831491</v>
      </c>
      <c r="AM1988">
        <v>-10.116552058346556</v>
      </c>
      <c r="AN1988">
        <v>-10.591334544261429</v>
      </c>
      <c r="AO1988">
        <v>-11.268676351148557</v>
      </c>
      <c r="AP1988">
        <v>-11.493069901301283</v>
      </c>
      <c r="AQ1988">
        <v>-11.238139967394702</v>
      </c>
      <c r="AR1988">
        <v>-11.046681277256909</v>
      </c>
      <c r="AS1988">
        <v>-13.257424475166403</v>
      </c>
      <c r="AT1988">
        <v>0</v>
      </c>
      <c r="AU1988">
        <v>0</v>
      </c>
      <c r="AV1988">
        <v>0</v>
      </c>
      <c r="AW1988">
        <v>0</v>
      </c>
    </row>
    <row r="1989" spans="1:49" x14ac:dyDescent="0.2">
      <c r="A1989" t="s">
        <v>371</v>
      </c>
      <c r="B1989" t="str">
        <f t="shared" si="155"/>
        <v>OtherResp</v>
      </c>
      <c r="C1989" s="1" t="s">
        <v>84</v>
      </c>
      <c r="D1989" s="1">
        <f t="shared" si="156"/>
        <v>41122</v>
      </c>
      <c r="E1989">
        <f t="shared" si="157"/>
        <v>31</v>
      </c>
      <c r="F1989">
        <v>2471</v>
      </c>
      <c r="G1989" t="s">
        <v>379</v>
      </c>
      <c r="H1989" s="2">
        <f t="shared" si="158"/>
        <v>79.709677419354833</v>
      </c>
      <c r="I1989">
        <v>0.78723020000548949</v>
      </c>
      <c r="J1989" t="s">
        <v>26</v>
      </c>
      <c r="K1989" t="s">
        <v>77</v>
      </c>
      <c r="L1989">
        <v>1</v>
      </c>
      <c r="M1989">
        <f t="shared" si="159"/>
        <v>1</v>
      </c>
      <c r="N1989">
        <v>313885315.88127202</v>
      </c>
      <c r="O1989" t="s">
        <v>49</v>
      </c>
      <c r="P1989">
        <v>4894.9285714285725</v>
      </c>
      <c r="Q1989">
        <v>4882.3194444444489</v>
      </c>
      <c r="R1989">
        <v>5338.4499999999962</v>
      </c>
      <c r="S1989">
        <v>5159.166666666667</v>
      </c>
      <c r="T1989">
        <v>5780.0277777777746</v>
      </c>
      <c r="U1989">
        <v>5473.0416666666679</v>
      </c>
      <c r="V1989">
        <v>7274.9166666666706</v>
      </c>
      <c r="W1989">
        <v>228.32981859410407</v>
      </c>
      <c r="X1989">
        <v>227.61276455026422</v>
      </c>
      <c r="Y1989">
        <v>244.52735358511202</v>
      </c>
      <c r="Z1989">
        <v>237.11899801587319</v>
      </c>
      <c r="AA1989">
        <v>257.99550264550305</v>
      </c>
      <c r="AB1989">
        <v>247.3636904761905</v>
      </c>
      <c r="AC1989">
        <v>318.06607827038897</v>
      </c>
      <c r="AD1989">
        <v>-297.09375</v>
      </c>
      <c r="AE1989">
        <v>-313.23809523809496</v>
      </c>
      <c r="AF1989">
        <v>-311.58333333333348</v>
      </c>
      <c r="AG1989">
        <v>-321.33333333333348</v>
      </c>
      <c r="AH1989">
        <v>-316.9375</v>
      </c>
      <c r="AI1989">
        <v>-337.58333333333303</v>
      </c>
      <c r="AJ1989">
        <v>-353.875</v>
      </c>
      <c r="AK1989">
        <v>-334.58333333333348</v>
      </c>
      <c r="AL1989">
        <v>-11.382916230776701</v>
      </c>
      <c r="AM1989">
        <v>-11.93222026111151</v>
      </c>
      <c r="AN1989">
        <v>-11.892409813078643</v>
      </c>
      <c r="AO1989">
        <v>-12.281579576955011</v>
      </c>
      <c r="AP1989">
        <v>-12.162424740010962</v>
      </c>
      <c r="AQ1989">
        <v>-12.861795881373197</v>
      </c>
      <c r="AR1989">
        <v>-13.369261922418204</v>
      </c>
      <c r="AS1989">
        <v>-12.999359959037363</v>
      </c>
      <c r="AT1989">
        <v>0</v>
      </c>
      <c r="AU1989">
        <v>0</v>
      </c>
      <c r="AV1989">
        <v>0</v>
      </c>
      <c r="AW1989">
        <v>0</v>
      </c>
    </row>
    <row r="1990" spans="1:49" x14ac:dyDescent="0.2">
      <c r="A1990" t="s">
        <v>371</v>
      </c>
      <c r="B1990" t="str">
        <f t="shared" si="155"/>
        <v>OtherResp</v>
      </c>
      <c r="C1990" s="1" t="s">
        <v>85</v>
      </c>
      <c r="D1990" s="1">
        <f t="shared" si="156"/>
        <v>41153</v>
      </c>
      <c r="E1990">
        <f t="shared" si="157"/>
        <v>30</v>
      </c>
      <c r="F1990">
        <v>2460</v>
      </c>
      <c r="G1990" t="s">
        <v>380</v>
      </c>
      <c r="H1990" s="2">
        <f t="shared" si="158"/>
        <v>82</v>
      </c>
      <c r="I1990">
        <v>0.783725735335291</v>
      </c>
      <c r="J1990" t="s">
        <v>26</v>
      </c>
      <c r="K1990" t="s">
        <v>77</v>
      </c>
      <c r="L1990">
        <v>1</v>
      </c>
      <c r="M1990">
        <f t="shared" si="159"/>
        <v>1</v>
      </c>
      <c r="N1990">
        <v>313885315.88127202</v>
      </c>
      <c r="O1990" t="s">
        <v>52</v>
      </c>
      <c r="P1990">
        <v>5020.5714285714294</v>
      </c>
      <c r="Q1990">
        <v>5007.5555555555602</v>
      </c>
      <c r="R1990">
        <v>5478.399999999996</v>
      </c>
      <c r="S1990">
        <v>5293.3333333333339</v>
      </c>
      <c r="T1990">
        <v>5934.222222222219</v>
      </c>
      <c r="U1990">
        <v>5617.3333333333348</v>
      </c>
      <c r="V1990">
        <v>7477.3333333333376</v>
      </c>
      <c r="W1990">
        <v>232.46949016165581</v>
      </c>
      <c r="X1990">
        <v>231.72930534220822</v>
      </c>
      <c r="Y1990">
        <v>249.18952628140596</v>
      </c>
      <c r="Z1990">
        <v>241.54219150025619</v>
      </c>
      <c r="AA1990">
        <v>263.09213176309993</v>
      </c>
      <c r="AB1990">
        <v>252.11735791090632</v>
      </c>
      <c r="AC1990">
        <v>325.10046789201442</v>
      </c>
      <c r="AD1990">
        <v>-319.96875</v>
      </c>
      <c r="AE1990">
        <v>-331.23809523809496</v>
      </c>
      <c r="AF1990">
        <v>-324.25</v>
      </c>
      <c r="AG1990">
        <v>-334.33333333333348</v>
      </c>
      <c r="AH1990">
        <v>-329.1875</v>
      </c>
      <c r="AI1990">
        <v>-326.25</v>
      </c>
      <c r="AJ1990">
        <v>-313.375</v>
      </c>
      <c r="AK1990">
        <v>-292.58333333333348</v>
      </c>
      <c r="AL1990">
        <v>-9.2864108544326172</v>
      </c>
      <c r="AM1990">
        <v>-9.6288408448288862</v>
      </c>
      <c r="AN1990">
        <v>-9.3501159062686128</v>
      </c>
      <c r="AO1990">
        <v>-9.688891404911999</v>
      </c>
      <c r="AP1990">
        <v>-9.4758656002260153</v>
      </c>
      <c r="AQ1990">
        <v>-9.3309715086133309</v>
      </c>
      <c r="AR1990">
        <v>-8.8165737503751984</v>
      </c>
      <c r="AS1990">
        <v>-8.2671018945212325</v>
      </c>
      <c r="AT1990">
        <v>0</v>
      </c>
      <c r="AU1990">
        <v>0</v>
      </c>
      <c r="AV1990">
        <v>0</v>
      </c>
      <c r="AW1990">
        <v>0</v>
      </c>
    </row>
    <row r="1991" spans="1:49" x14ac:dyDescent="0.2">
      <c r="A1991" t="s">
        <v>371</v>
      </c>
      <c r="B1991" t="str">
        <f t="shared" si="155"/>
        <v>OtherResp</v>
      </c>
      <c r="C1991" s="1" t="s">
        <v>86</v>
      </c>
      <c r="D1991" s="1">
        <f t="shared" si="156"/>
        <v>41183</v>
      </c>
      <c r="E1991">
        <f t="shared" si="157"/>
        <v>31</v>
      </c>
      <c r="F1991">
        <v>2703</v>
      </c>
      <c r="G1991" t="s">
        <v>381</v>
      </c>
      <c r="H1991" s="2">
        <f t="shared" si="158"/>
        <v>87.193548387096769</v>
      </c>
      <c r="I1991">
        <v>0.86114254577694782</v>
      </c>
      <c r="J1991" t="s">
        <v>26</v>
      </c>
      <c r="K1991" t="s">
        <v>77</v>
      </c>
      <c r="L1991">
        <v>1</v>
      </c>
      <c r="M1991">
        <f t="shared" si="159"/>
        <v>1</v>
      </c>
      <c r="N1991">
        <v>313885315.88127202</v>
      </c>
      <c r="O1991" t="s">
        <v>55</v>
      </c>
      <c r="P1991">
        <v>5146.2142857142862</v>
      </c>
      <c r="Q1991">
        <v>5132.7916666666715</v>
      </c>
      <c r="R1991">
        <v>5618.3499999999958</v>
      </c>
      <c r="S1991">
        <v>5427.5000000000009</v>
      </c>
      <c r="T1991">
        <v>6088.4166666666633</v>
      </c>
      <c r="U1991">
        <v>5761.6250000000018</v>
      </c>
      <c r="V1991">
        <v>7679.7500000000045</v>
      </c>
      <c r="W1991">
        <v>236.60916172920756</v>
      </c>
      <c r="X1991">
        <v>235.84584613415223</v>
      </c>
      <c r="Y1991">
        <v>253.8516989776999</v>
      </c>
      <c r="Z1991">
        <v>245.9653849846392</v>
      </c>
      <c r="AA1991">
        <v>268.1887608806968</v>
      </c>
      <c r="AB1991">
        <v>256.87102534562212</v>
      </c>
      <c r="AC1991">
        <v>332.13485751363987</v>
      </c>
      <c r="AD1991">
        <v>-73.34375</v>
      </c>
      <c r="AE1991">
        <v>-81.095238095238074</v>
      </c>
      <c r="AF1991">
        <v>-86.25</v>
      </c>
      <c r="AG1991">
        <v>-97.333333333333485</v>
      </c>
      <c r="AH1991">
        <v>-99.4375</v>
      </c>
      <c r="AI1991">
        <v>-95.916666666666515</v>
      </c>
      <c r="AJ1991">
        <v>-68.375</v>
      </c>
      <c r="AK1991">
        <v>-150.58333333333348</v>
      </c>
      <c r="AL1991">
        <v>-4.165174295292843</v>
      </c>
      <c r="AM1991">
        <v>-4.4437409984387131</v>
      </c>
      <c r="AN1991">
        <v>-4.6235926087775709</v>
      </c>
      <c r="AO1991">
        <v>-5.0557731253421139</v>
      </c>
      <c r="AP1991">
        <v>-5.1462957077528984</v>
      </c>
      <c r="AQ1991">
        <v>-5.0660969566420135</v>
      </c>
      <c r="AR1991">
        <v>-4.1595845030633711</v>
      </c>
      <c r="AS1991">
        <v>-7.0638760880696339</v>
      </c>
      <c r="AT1991">
        <v>0</v>
      </c>
      <c r="AU1991">
        <v>0</v>
      </c>
      <c r="AV1991">
        <v>0</v>
      </c>
      <c r="AW1991">
        <v>0</v>
      </c>
    </row>
    <row r="1992" spans="1:49" x14ac:dyDescent="0.2">
      <c r="A1992" t="s">
        <v>371</v>
      </c>
      <c r="B1992" t="str">
        <f t="shared" si="155"/>
        <v>OtherResp</v>
      </c>
      <c r="C1992" s="1" t="s">
        <v>87</v>
      </c>
      <c r="D1992" s="1">
        <f t="shared" si="156"/>
        <v>41214</v>
      </c>
      <c r="E1992">
        <f t="shared" si="157"/>
        <v>30</v>
      </c>
      <c r="F1992">
        <v>2793</v>
      </c>
      <c r="G1992" t="s">
        <v>382</v>
      </c>
      <c r="H1992" s="2">
        <f t="shared" si="158"/>
        <v>93.1</v>
      </c>
      <c r="I1992">
        <v>0.88981543853311695</v>
      </c>
      <c r="J1992" t="s">
        <v>26</v>
      </c>
      <c r="K1992" t="s">
        <v>77</v>
      </c>
      <c r="L1992">
        <v>1</v>
      </c>
      <c r="M1992">
        <f t="shared" si="159"/>
        <v>1</v>
      </c>
      <c r="N1992">
        <v>313885315.88127202</v>
      </c>
      <c r="O1992" t="s">
        <v>58</v>
      </c>
      <c r="P1992">
        <v>5271.8571428571431</v>
      </c>
      <c r="Q1992">
        <v>5258.0277777777828</v>
      </c>
      <c r="R1992">
        <v>5758.2999999999956</v>
      </c>
      <c r="S1992">
        <v>5561.6666666666679</v>
      </c>
      <c r="T1992">
        <v>6242.6111111111077</v>
      </c>
      <c r="U1992">
        <v>5905.9166666666688</v>
      </c>
      <c r="V1992">
        <v>7882.1666666666715</v>
      </c>
      <c r="W1992">
        <v>240.7488332967593</v>
      </c>
      <c r="X1992">
        <v>239.96238692609623</v>
      </c>
      <c r="Y1992">
        <v>258.51387167399383</v>
      </c>
      <c r="Z1992">
        <v>250.38857846902221</v>
      </c>
      <c r="AA1992">
        <v>273.28538999829368</v>
      </c>
      <c r="AB1992">
        <v>261.62469278033791</v>
      </c>
      <c r="AC1992">
        <v>339.16924713526532</v>
      </c>
      <c r="AD1992">
        <v>-45.21875</v>
      </c>
      <c r="AE1992">
        <v>-42.380952380952294</v>
      </c>
      <c r="AF1992">
        <v>-47.41666666666697</v>
      </c>
      <c r="AG1992">
        <v>-68.733333333333121</v>
      </c>
      <c r="AH1992">
        <v>-60.4375</v>
      </c>
      <c r="AI1992">
        <v>-62.58333333333303</v>
      </c>
      <c r="AJ1992">
        <v>-69.375</v>
      </c>
      <c r="AK1992">
        <v>-97.583333333333485</v>
      </c>
      <c r="AL1992">
        <v>-0.12807752109928572</v>
      </c>
      <c r="AM1992">
        <v>-2.6941625746701447E-4</v>
      </c>
      <c r="AN1992">
        <v>-0.12233812849082426</v>
      </c>
      <c r="AO1992">
        <v>-0.83555807157867434</v>
      </c>
      <c r="AP1992">
        <v>-0.51753226689268672</v>
      </c>
      <c r="AQ1992">
        <v>-0.54208261972445371</v>
      </c>
      <c r="AR1992">
        <v>-0.68324041704187266</v>
      </c>
      <c r="AS1992">
        <v>-1.7671018945212325</v>
      </c>
      <c r="AT1992">
        <v>0</v>
      </c>
      <c r="AU1992">
        <v>0</v>
      </c>
      <c r="AV1992">
        <v>0</v>
      </c>
      <c r="AW1992">
        <v>0</v>
      </c>
    </row>
    <row r="1993" spans="1:49" x14ac:dyDescent="0.2">
      <c r="A1993" t="s">
        <v>371</v>
      </c>
      <c r="B1993" t="str">
        <f t="shared" si="155"/>
        <v>OtherResp</v>
      </c>
      <c r="C1993" s="1" t="s">
        <v>88</v>
      </c>
      <c r="D1993" s="1">
        <f t="shared" si="156"/>
        <v>41244</v>
      </c>
      <c r="E1993">
        <f t="shared" si="157"/>
        <v>31</v>
      </c>
      <c r="F1993">
        <v>3046</v>
      </c>
      <c r="G1993" t="s">
        <v>383</v>
      </c>
      <c r="H1993" s="2">
        <f t="shared" si="158"/>
        <v>98.258064516129039</v>
      </c>
      <c r="I1993">
        <v>0.9704181259476814</v>
      </c>
      <c r="J1993" t="s">
        <v>26</v>
      </c>
      <c r="K1993" t="s">
        <v>77</v>
      </c>
      <c r="L1993">
        <v>1</v>
      </c>
      <c r="M1993">
        <f t="shared" si="159"/>
        <v>1</v>
      </c>
      <c r="N1993">
        <v>313885315.88127202</v>
      </c>
      <c r="O1993" t="s">
        <v>61</v>
      </c>
      <c r="P1993">
        <v>5397.5</v>
      </c>
      <c r="Q1993">
        <v>5383.2638888888941</v>
      </c>
      <c r="R1993">
        <v>5898.2499999999955</v>
      </c>
      <c r="S1993">
        <v>5695.8333333333348</v>
      </c>
      <c r="T1993">
        <v>6396.805555555552</v>
      </c>
      <c r="U1993">
        <v>6050.2083333333358</v>
      </c>
      <c r="V1993">
        <v>8084.5833333333385</v>
      </c>
      <c r="W1993">
        <v>244.88850486431105</v>
      </c>
      <c r="X1993">
        <v>244.07892771804023</v>
      </c>
      <c r="Y1993">
        <v>263.1760443702878</v>
      </c>
      <c r="Z1993">
        <v>254.81177195340521</v>
      </c>
      <c r="AA1993">
        <v>278.38201911589056</v>
      </c>
      <c r="AB1993">
        <v>266.3783602150537</v>
      </c>
      <c r="AC1993">
        <v>346.20363675689077</v>
      </c>
      <c r="AD1993">
        <v>294.40625</v>
      </c>
      <c r="AE1993">
        <v>298.61904761904771</v>
      </c>
      <c r="AF1993">
        <v>317.08333333333303</v>
      </c>
      <c r="AG1993">
        <v>318.06666666666661</v>
      </c>
      <c r="AH1993">
        <v>337.8125</v>
      </c>
      <c r="AI1993">
        <v>288.08333333333348</v>
      </c>
      <c r="AJ1993">
        <v>356.625</v>
      </c>
      <c r="AK1993">
        <v>357.41666666666652</v>
      </c>
      <c r="AL1993">
        <v>7.6977289305136054</v>
      </c>
      <c r="AM1993">
        <v>7.8051069278285752</v>
      </c>
      <c r="AN1993">
        <v>8.3871600793944623</v>
      </c>
      <c r="AO1993">
        <v>8.3442268746578918</v>
      </c>
      <c r="AP1993">
        <v>8.9585430019245251</v>
      </c>
      <c r="AQ1993">
        <v>7.3209998175515381</v>
      </c>
      <c r="AR1993">
        <v>9.5500929162914758</v>
      </c>
      <c r="AS1993">
        <v>9.3232206861239604</v>
      </c>
      <c r="AT1993">
        <v>0</v>
      </c>
      <c r="AU1993">
        <v>0</v>
      </c>
      <c r="AV1993">
        <v>0</v>
      </c>
      <c r="AW1993">
        <v>0</v>
      </c>
    </row>
    <row r="1994" spans="1:49" x14ac:dyDescent="0.2">
      <c r="A1994" t="s">
        <v>371</v>
      </c>
      <c r="B1994" t="str">
        <f t="shared" si="155"/>
        <v>OtherResp</v>
      </c>
      <c r="C1994" s="1" t="s">
        <v>89</v>
      </c>
      <c r="D1994" s="1">
        <f t="shared" si="156"/>
        <v>41275</v>
      </c>
      <c r="E1994">
        <f t="shared" si="157"/>
        <v>31</v>
      </c>
      <c r="F1994">
        <v>3764</v>
      </c>
      <c r="G1994" t="s">
        <v>372</v>
      </c>
      <c r="H1994" s="2">
        <f t="shared" si="158"/>
        <v>121.41935483870968</v>
      </c>
      <c r="I1994">
        <v>1.1908460065435886</v>
      </c>
      <c r="J1994" t="s">
        <v>26</v>
      </c>
      <c r="K1994" t="s">
        <v>90</v>
      </c>
      <c r="L1994">
        <v>1</v>
      </c>
      <c r="M1994">
        <f t="shared" si="159"/>
        <v>1</v>
      </c>
      <c r="N1994">
        <v>316077811.85116869</v>
      </c>
      <c r="O1994" t="s">
        <v>28</v>
      </c>
      <c r="P1994">
        <v>5523.1428571428569</v>
      </c>
      <c r="Q1994">
        <v>5508.5000000000055</v>
      </c>
      <c r="R1994">
        <v>6038.1999999999953</v>
      </c>
      <c r="S1994">
        <v>5830.0000000000018</v>
      </c>
      <c r="T1994">
        <v>6550.9999999999964</v>
      </c>
      <c r="U1994">
        <v>6194.5000000000027</v>
      </c>
      <c r="V1994">
        <v>8287.0000000000055</v>
      </c>
      <c r="W1994">
        <v>249.02817643186279</v>
      </c>
      <c r="X1994">
        <v>248.19546850998424</v>
      </c>
      <c r="Y1994">
        <v>267.83821706658176</v>
      </c>
      <c r="Z1994">
        <v>259.23496543778822</v>
      </c>
      <c r="AA1994">
        <v>283.47864823348743</v>
      </c>
      <c r="AB1994">
        <v>271.1320276497695</v>
      </c>
      <c r="AC1994">
        <v>353.23802637851622</v>
      </c>
      <c r="AD1994">
        <v>480.15625</v>
      </c>
      <c r="AE1994">
        <v>504.90476190476193</v>
      </c>
      <c r="AF1994">
        <v>532.75</v>
      </c>
      <c r="AG1994">
        <v>598.26666666666688</v>
      </c>
      <c r="AH1994">
        <v>531.0625</v>
      </c>
      <c r="AI1994">
        <v>555.08333333333348</v>
      </c>
      <c r="AJ1994">
        <v>524.125</v>
      </c>
      <c r="AK1994">
        <v>600.41666666666652</v>
      </c>
      <c r="AL1994">
        <v>13.68966441438458</v>
      </c>
      <c r="AM1994">
        <v>14.459484808012903</v>
      </c>
      <c r="AN1994">
        <v>15.344149326706301</v>
      </c>
      <c r="AO1994">
        <v>17.382936552077254</v>
      </c>
      <c r="AP1994">
        <v>15.192413969666461</v>
      </c>
      <c r="AQ1994">
        <v>15.933903043357986</v>
      </c>
      <c r="AR1994">
        <v>14.953318722743091</v>
      </c>
      <c r="AS1994">
        <v>17.161930363543277</v>
      </c>
      <c r="AT1994">
        <v>0</v>
      </c>
      <c r="AU1994">
        <v>0</v>
      </c>
      <c r="AV1994">
        <v>0</v>
      </c>
      <c r="AW1994">
        <v>0</v>
      </c>
    </row>
    <row r="1995" spans="1:49" x14ac:dyDescent="0.2">
      <c r="A1995" t="s">
        <v>371</v>
      </c>
      <c r="B1995" t="str">
        <f t="shared" si="155"/>
        <v>OtherResp</v>
      </c>
      <c r="C1995" s="1" t="s">
        <v>91</v>
      </c>
      <c r="D1995" s="1">
        <f t="shared" si="156"/>
        <v>41306</v>
      </c>
      <c r="E1995">
        <f t="shared" si="157"/>
        <v>28</v>
      </c>
      <c r="F1995">
        <v>2947</v>
      </c>
      <c r="G1995" t="s">
        <v>373</v>
      </c>
      <c r="H1995" s="2">
        <f t="shared" si="158"/>
        <v>105.25</v>
      </c>
      <c r="I1995">
        <v>0.93236535103186924</v>
      </c>
      <c r="J1995" t="s">
        <v>26</v>
      </c>
      <c r="K1995" t="s">
        <v>90</v>
      </c>
      <c r="L1995">
        <v>1</v>
      </c>
      <c r="M1995">
        <f t="shared" si="159"/>
        <v>1</v>
      </c>
      <c r="N1995">
        <v>316077811.85116869</v>
      </c>
      <c r="O1995" t="s">
        <v>31</v>
      </c>
      <c r="P1995">
        <v>5648.7857142857138</v>
      </c>
      <c r="Q1995">
        <v>5633.7361111111168</v>
      </c>
      <c r="R1995">
        <v>6178.1499999999951</v>
      </c>
      <c r="S1995">
        <v>5964.1666666666688</v>
      </c>
      <c r="T1995">
        <v>6705.1944444444407</v>
      </c>
      <c r="U1995">
        <v>6338.7916666666697</v>
      </c>
      <c r="V1995">
        <v>8489.4166666666715</v>
      </c>
      <c r="W1995">
        <v>253.16784799941453</v>
      </c>
      <c r="X1995">
        <v>252.31200930192824</v>
      </c>
      <c r="Y1995">
        <v>272.50038976287573</v>
      </c>
      <c r="Z1995">
        <v>263.6581589221712</v>
      </c>
      <c r="AA1995">
        <v>288.57527735108431</v>
      </c>
      <c r="AB1995">
        <v>275.88569508448529</v>
      </c>
      <c r="AC1995">
        <v>360.27241600014167</v>
      </c>
      <c r="AD1995">
        <v>41.53125</v>
      </c>
      <c r="AE1995">
        <v>45.190476190476147</v>
      </c>
      <c r="AF1995">
        <v>20.416666666666515</v>
      </c>
      <c r="AG1995">
        <v>12.666666666666515</v>
      </c>
      <c r="AH1995">
        <v>3.3125</v>
      </c>
      <c r="AI1995">
        <v>54.083333333333485</v>
      </c>
      <c r="AJ1995">
        <v>50.625</v>
      </c>
      <c r="AK1995">
        <v>112.41666666666652</v>
      </c>
      <c r="AL1995">
        <v>8.9748473557479969</v>
      </c>
      <c r="AM1995">
        <v>9.1432093545612076</v>
      </c>
      <c r="AN1995">
        <v>8.2593394850833306</v>
      </c>
      <c r="AO1995">
        <v>8.5803860991930918</v>
      </c>
      <c r="AP1995">
        <v>8.2315646132386888</v>
      </c>
      <c r="AQ1995">
        <v>9.9392529029903898</v>
      </c>
      <c r="AR1995">
        <v>9.3887628670303798</v>
      </c>
      <c r="AS1995">
        <v>13.675755248335861</v>
      </c>
      <c r="AT1995">
        <v>0</v>
      </c>
      <c r="AU1995">
        <v>0</v>
      </c>
      <c r="AV1995">
        <v>0</v>
      </c>
      <c r="AW1995">
        <v>0</v>
      </c>
    </row>
    <row r="1996" spans="1:49" x14ac:dyDescent="0.2">
      <c r="A1996" t="s">
        <v>371</v>
      </c>
      <c r="B1996" t="str">
        <f t="shared" si="155"/>
        <v>OtherResp</v>
      </c>
      <c r="C1996" s="1" t="s">
        <v>92</v>
      </c>
      <c r="D1996" s="1">
        <f t="shared" si="156"/>
        <v>41334</v>
      </c>
      <c r="E1996">
        <f t="shared" si="157"/>
        <v>31</v>
      </c>
      <c r="F1996">
        <v>3192</v>
      </c>
      <c r="G1996" t="s">
        <v>374</v>
      </c>
      <c r="H1996" s="2">
        <f t="shared" si="158"/>
        <v>102.96774193548387</v>
      </c>
      <c r="I1996">
        <v>1.0098779099062527</v>
      </c>
      <c r="J1996" t="s">
        <v>26</v>
      </c>
      <c r="K1996" t="s">
        <v>90</v>
      </c>
      <c r="L1996">
        <v>1</v>
      </c>
      <c r="M1996">
        <f t="shared" si="159"/>
        <v>1</v>
      </c>
      <c r="N1996">
        <v>316077811.85116869</v>
      </c>
      <c r="O1996" t="s">
        <v>34</v>
      </c>
      <c r="P1996">
        <v>5774.4285714285706</v>
      </c>
      <c r="Q1996">
        <v>5758.9722222222281</v>
      </c>
      <c r="R1996">
        <v>6318.0999999999949</v>
      </c>
      <c r="S1996">
        <v>6098.3333333333358</v>
      </c>
      <c r="T1996">
        <v>6859.388888888885</v>
      </c>
      <c r="U1996">
        <v>6483.0833333333367</v>
      </c>
      <c r="V1996">
        <v>8691.8333333333376</v>
      </c>
      <c r="W1996">
        <v>257.30751956696628</v>
      </c>
      <c r="X1996">
        <v>256.42855009387227</v>
      </c>
      <c r="Y1996">
        <v>277.16256245916969</v>
      </c>
      <c r="Z1996">
        <v>268.08135240655417</v>
      </c>
      <c r="AA1996">
        <v>293.67190646868119</v>
      </c>
      <c r="AB1996">
        <v>280.63936251920109</v>
      </c>
      <c r="AC1996">
        <v>367.30680562176713</v>
      </c>
      <c r="AD1996">
        <v>351.78125</v>
      </c>
      <c r="AE1996">
        <v>351.47619047619037</v>
      </c>
      <c r="AF1996">
        <v>353.91666666666652</v>
      </c>
      <c r="AG1996">
        <v>369.66666666666652</v>
      </c>
      <c r="AH1996">
        <v>388.3125</v>
      </c>
      <c r="AI1996">
        <v>436.08333333333348</v>
      </c>
      <c r="AJ1996">
        <v>416.625</v>
      </c>
      <c r="AK1996">
        <v>423.41666666666652</v>
      </c>
      <c r="AL1996">
        <v>9.5485353821265306</v>
      </c>
      <c r="AM1996">
        <v>9.5101760522525325</v>
      </c>
      <c r="AN1996">
        <v>9.5753321224052428</v>
      </c>
      <c r="AO1996">
        <v>10.008743003690157</v>
      </c>
      <c r="AP1996">
        <v>10.587575259989038</v>
      </c>
      <c r="AQ1996">
        <v>12.095193365938641</v>
      </c>
      <c r="AR1996">
        <v>11.48557678725922</v>
      </c>
      <c r="AS1996">
        <v>11.452252944188459</v>
      </c>
      <c r="AT1996">
        <v>0</v>
      </c>
      <c r="AU1996">
        <v>0</v>
      </c>
      <c r="AV1996">
        <v>0</v>
      </c>
      <c r="AW1996">
        <v>0</v>
      </c>
    </row>
    <row r="1997" spans="1:49" x14ac:dyDescent="0.2">
      <c r="A1997" t="s">
        <v>371</v>
      </c>
      <c r="B1997" t="str">
        <f t="shared" si="155"/>
        <v>OtherResp</v>
      </c>
      <c r="C1997" s="1" t="s">
        <v>93</v>
      </c>
      <c r="D1997" s="1">
        <f t="shared" si="156"/>
        <v>41365</v>
      </c>
      <c r="E1997">
        <f t="shared" si="157"/>
        <v>30</v>
      </c>
      <c r="F1997">
        <v>2927</v>
      </c>
      <c r="G1997" t="s">
        <v>375</v>
      </c>
      <c r="H1997" s="2">
        <f t="shared" si="158"/>
        <v>97.566666666666663</v>
      </c>
      <c r="I1997">
        <v>0.92603779520538887</v>
      </c>
      <c r="J1997" t="s">
        <v>26</v>
      </c>
      <c r="K1997" t="s">
        <v>90</v>
      </c>
      <c r="L1997">
        <v>1</v>
      </c>
      <c r="M1997">
        <f t="shared" si="159"/>
        <v>1</v>
      </c>
      <c r="N1997">
        <v>316077811.85116869</v>
      </c>
      <c r="O1997" t="s">
        <v>37</v>
      </c>
      <c r="P1997">
        <v>5900.0714285714275</v>
      </c>
      <c r="Q1997">
        <v>5884.2083333333394</v>
      </c>
      <c r="R1997">
        <v>6458.0499999999947</v>
      </c>
      <c r="S1997">
        <v>6232.5000000000027</v>
      </c>
      <c r="T1997">
        <v>7013.5833333333294</v>
      </c>
      <c r="U1997">
        <v>6627.3750000000036</v>
      </c>
      <c r="V1997">
        <v>8894.2500000000036</v>
      </c>
      <c r="W1997">
        <v>261.44719113451805</v>
      </c>
      <c r="X1997">
        <v>260.54509088581631</v>
      </c>
      <c r="Y1997">
        <v>281.82473515546366</v>
      </c>
      <c r="Z1997">
        <v>272.50454589093715</v>
      </c>
      <c r="AA1997">
        <v>298.76853558627806</v>
      </c>
      <c r="AB1997">
        <v>285.39302995391688</v>
      </c>
      <c r="AC1997">
        <v>374.34119524339258</v>
      </c>
      <c r="AD1997">
        <v>70.28125</v>
      </c>
      <c r="AE1997">
        <v>87.047619047619264</v>
      </c>
      <c r="AF1997">
        <v>96.08333333333303</v>
      </c>
      <c r="AG1997">
        <v>112.4666666666667</v>
      </c>
      <c r="AH1997">
        <v>133.0625</v>
      </c>
      <c r="AI1997">
        <v>114.75</v>
      </c>
      <c r="AJ1997">
        <v>108.625</v>
      </c>
      <c r="AK1997">
        <v>208.41666666666652</v>
      </c>
      <c r="AL1997">
        <v>3.7219224789007086</v>
      </c>
      <c r="AM1997">
        <v>4.3140162980282781</v>
      </c>
      <c r="AN1997">
        <v>4.6609952048425072</v>
      </c>
      <c r="AO1997">
        <v>5.2044419284213461</v>
      </c>
      <c r="AP1997">
        <v>5.9324677331073303</v>
      </c>
      <c r="AQ1997">
        <v>5.3690284913866861</v>
      </c>
      <c r="AR1997">
        <v>5.2500929162914787</v>
      </c>
      <c r="AS1997">
        <v>8.4328981054787704</v>
      </c>
      <c r="AT1997">
        <v>0</v>
      </c>
      <c r="AU1997">
        <v>0</v>
      </c>
      <c r="AV1997">
        <v>0</v>
      </c>
      <c r="AW1997">
        <v>0</v>
      </c>
    </row>
    <row r="1998" spans="1:49" x14ac:dyDescent="0.2">
      <c r="A1998" t="s">
        <v>371</v>
      </c>
      <c r="B1998" t="str">
        <f t="shared" si="155"/>
        <v>OtherResp</v>
      </c>
      <c r="C1998" s="1" t="s">
        <v>94</v>
      </c>
      <c r="D1998" s="1">
        <f t="shared" si="156"/>
        <v>41395</v>
      </c>
      <c r="E1998">
        <f t="shared" si="157"/>
        <v>31</v>
      </c>
      <c r="F1998">
        <v>2827</v>
      </c>
      <c r="G1998" t="s">
        <v>376</v>
      </c>
      <c r="H1998" s="2">
        <f t="shared" si="158"/>
        <v>91.193548387096769</v>
      </c>
      <c r="I1998">
        <v>0.89440001607298747</v>
      </c>
      <c r="J1998" t="s">
        <v>26</v>
      </c>
      <c r="K1998" t="s">
        <v>90</v>
      </c>
      <c r="L1998">
        <v>1</v>
      </c>
      <c r="M1998">
        <f t="shared" si="159"/>
        <v>1</v>
      </c>
      <c r="N1998">
        <v>316077811.85116869</v>
      </c>
      <c r="O1998" t="s">
        <v>40</v>
      </c>
      <c r="P1998">
        <v>6025.7142857142844</v>
      </c>
      <c r="Q1998">
        <v>6009.4444444444507</v>
      </c>
      <c r="R1998">
        <v>6597.9999999999945</v>
      </c>
      <c r="S1998">
        <v>6366.6666666666697</v>
      </c>
      <c r="T1998">
        <v>7167.7777777777737</v>
      </c>
      <c r="U1998">
        <v>6771.6666666666706</v>
      </c>
      <c r="V1998">
        <v>9096.6666666666697</v>
      </c>
      <c r="W1998">
        <v>265.58686270206982</v>
      </c>
      <c r="X1998">
        <v>264.66163167776034</v>
      </c>
      <c r="Y1998">
        <v>286.48690785175762</v>
      </c>
      <c r="Z1998">
        <v>276.92773937532013</v>
      </c>
      <c r="AA1998">
        <v>303.86516470387494</v>
      </c>
      <c r="AB1998">
        <v>290.14669738863267</v>
      </c>
      <c r="AC1998">
        <v>381.37558486501803</v>
      </c>
      <c r="AD1998">
        <v>-44.46875</v>
      </c>
      <c r="AE1998">
        <v>-45.952380952380736</v>
      </c>
      <c r="AF1998">
        <v>-48.91666666666697</v>
      </c>
      <c r="AG1998">
        <v>-48.733333333333121</v>
      </c>
      <c r="AH1998">
        <v>-43.4375</v>
      </c>
      <c r="AI1998">
        <v>-85.58333333333303</v>
      </c>
      <c r="AJ1998">
        <v>-90.375</v>
      </c>
      <c r="AK1998">
        <v>-156.58333333333348</v>
      </c>
      <c r="AL1998">
        <v>-3.2337226823896117</v>
      </c>
      <c r="AM1998">
        <v>-3.3101004454433252</v>
      </c>
      <c r="AN1998">
        <v>-3.419291533508769</v>
      </c>
      <c r="AO1998">
        <v>-3.4880311898582477</v>
      </c>
      <c r="AP1998">
        <v>-3.3398440948496813</v>
      </c>
      <c r="AQ1998">
        <v>-4.7327636233086849</v>
      </c>
      <c r="AR1998">
        <v>-4.8692619224182181</v>
      </c>
      <c r="AS1998">
        <v>-7.257424475166431</v>
      </c>
      <c r="AT1998">
        <v>0</v>
      </c>
      <c r="AU1998">
        <v>0</v>
      </c>
      <c r="AV1998">
        <v>0</v>
      </c>
      <c r="AW1998">
        <v>0</v>
      </c>
    </row>
    <row r="1999" spans="1:49" x14ac:dyDescent="0.2">
      <c r="A1999" t="s">
        <v>371</v>
      </c>
      <c r="B1999" t="str">
        <f t="shared" si="155"/>
        <v>OtherResp</v>
      </c>
      <c r="C1999" s="1" t="s">
        <v>95</v>
      </c>
      <c r="D1999" s="1">
        <f t="shared" si="156"/>
        <v>41426</v>
      </c>
      <c r="E1999">
        <f t="shared" si="157"/>
        <v>30</v>
      </c>
      <c r="F1999">
        <v>2635</v>
      </c>
      <c r="G1999" t="s">
        <v>377</v>
      </c>
      <c r="H1999" s="2">
        <f t="shared" si="158"/>
        <v>87.833333333333329</v>
      </c>
      <c r="I1999">
        <v>0.83365548013877677</v>
      </c>
      <c r="J1999" t="s">
        <v>26</v>
      </c>
      <c r="K1999" t="s">
        <v>90</v>
      </c>
      <c r="L1999">
        <v>1</v>
      </c>
      <c r="M1999">
        <f t="shared" si="159"/>
        <v>1</v>
      </c>
      <c r="N1999">
        <v>316077811.85116869</v>
      </c>
      <c r="O1999" t="s">
        <v>43</v>
      </c>
      <c r="P1999">
        <v>6151.3571428571413</v>
      </c>
      <c r="Q1999">
        <v>6134.680555555562</v>
      </c>
      <c r="R1999">
        <v>6737.9499999999944</v>
      </c>
      <c r="S1999">
        <v>6500.8333333333367</v>
      </c>
      <c r="T1999">
        <v>7321.9722222222181</v>
      </c>
      <c r="U1999">
        <v>6915.9583333333376</v>
      </c>
      <c r="V1999">
        <v>9299.0833333333358</v>
      </c>
      <c r="W1999">
        <v>269.7265342696216</v>
      </c>
      <c r="X1999">
        <v>268.77817246970437</v>
      </c>
      <c r="Y1999">
        <v>291.14908054805159</v>
      </c>
      <c r="Z1999">
        <v>281.35093285970311</v>
      </c>
      <c r="AA1999">
        <v>308.96179382147182</v>
      </c>
      <c r="AB1999">
        <v>294.90036482334847</v>
      </c>
      <c r="AC1999">
        <v>388.40997448664348</v>
      </c>
      <c r="AD1999">
        <v>-223.34375</v>
      </c>
      <c r="AE1999">
        <v>-216.38095238095229</v>
      </c>
      <c r="AF1999">
        <v>-230.58333333333348</v>
      </c>
      <c r="AG1999">
        <v>-250.73333333333312</v>
      </c>
      <c r="AH1999">
        <v>-247.9375</v>
      </c>
      <c r="AI1999">
        <v>-252.91666666666652</v>
      </c>
      <c r="AJ1999">
        <v>-279.375</v>
      </c>
      <c r="AK1999">
        <v>-327.58333333333348</v>
      </c>
      <c r="AL1999">
        <v>-6.0655775210992999</v>
      </c>
      <c r="AM1999">
        <v>-5.8002694162574642</v>
      </c>
      <c r="AN1999">
        <v>-6.227893684046407</v>
      </c>
      <c r="AO1999">
        <v>-6.9022247382453372</v>
      </c>
      <c r="AP1999">
        <v>-6.7675322668926867</v>
      </c>
      <c r="AQ1999">
        <v>-6.886527064168888</v>
      </c>
      <c r="AR1999">
        <v>-7.6832404170418727</v>
      </c>
      <c r="AS1999">
        <v>-9.4337685611879323</v>
      </c>
      <c r="AT1999">
        <v>0</v>
      </c>
      <c r="AU1999">
        <v>0</v>
      </c>
      <c r="AV1999">
        <v>0</v>
      </c>
      <c r="AW1999">
        <v>0</v>
      </c>
    </row>
    <row r="2000" spans="1:49" x14ac:dyDescent="0.2">
      <c r="A2000" t="s">
        <v>371</v>
      </c>
      <c r="B2000" t="str">
        <f t="shared" si="155"/>
        <v>OtherResp</v>
      </c>
      <c r="C2000" s="1" t="s">
        <v>96</v>
      </c>
      <c r="D2000" s="1">
        <f t="shared" si="156"/>
        <v>41456</v>
      </c>
      <c r="E2000">
        <f t="shared" si="157"/>
        <v>31</v>
      </c>
      <c r="F2000">
        <v>2632</v>
      </c>
      <c r="G2000" t="s">
        <v>378</v>
      </c>
      <c r="H2000" s="2">
        <f t="shared" si="158"/>
        <v>84.903225806451616</v>
      </c>
      <c r="I2000">
        <v>0.83270634676480482</v>
      </c>
      <c r="J2000" t="s">
        <v>26</v>
      </c>
      <c r="K2000" t="s">
        <v>90</v>
      </c>
      <c r="L2000">
        <v>1</v>
      </c>
      <c r="M2000">
        <f t="shared" si="159"/>
        <v>1</v>
      </c>
      <c r="N2000">
        <v>316077811.85116869</v>
      </c>
      <c r="O2000" t="s">
        <v>46</v>
      </c>
      <c r="P2000">
        <v>6276.9999999999982</v>
      </c>
      <c r="Q2000">
        <v>6259.9166666666733</v>
      </c>
      <c r="R2000">
        <v>6877.8999999999942</v>
      </c>
      <c r="S2000">
        <v>6635.0000000000036</v>
      </c>
      <c r="T2000">
        <v>7476.1666666666624</v>
      </c>
      <c r="U2000">
        <v>7060.2500000000045</v>
      </c>
      <c r="V2000">
        <v>9501.5000000000018</v>
      </c>
      <c r="W2000">
        <v>273.86620583717337</v>
      </c>
      <c r="X2000">
        <v>272.89471326164841</v>
      </c>
      <c r="Y2000">
        <v>295.81125324434555</v>
      </c>
      <c r="Z2000">
        <v>285.77412634408608</v>
      </c>
      <c r="AA2000">
        <v>314.05842293906869</v>
      </c>
      <c r="AB2000">
        <v>299.65403225806426</v>
      </c>
      <c r="AC2000">
        <v>395.44436410826893</v>
      </c>
      <c r="AD2000">
        <v>-234.71875</v>
      </c>
      <c r="AE2000">
        <v>-256.95238095238074</v>
      </c>
      <c r="AF2000">
        <v>-271.25</v>
      </c>
      <c r="AG2000">
        <v>-289.93333333333339</v>
      </c>
      <c r="AH2000">
        <v>-296.1875</v>
      </c>
      <c r="AI2000">
        <v>-287.25</v>
      </c>
      <c r="AJ2000">
        <v>-281.875</v>
      </c>
      <c r="AK2000">
        <v>-342.58333333333348</v>
      </c>
      <c r="AL2000">
        <v>-9.3708194565831491</v>
      </c>
      <c r="AM2000">
        <v>-10.116552058346556</v>
      </c>
      <c r="AN2000">
        <v>-10.591334544261429</v>
      </c>
      <c r="AO2000">
        <v>-11.268676351148557</v>
      </c>
      <c r="AP2000">
        <v>-11.493069901301283</v>
      </c>
      <c r="AQ2000">
        <v>-11.238139967394702</v>
      </c>
      <c r="AR2000">
        <v>-11.046681277256909</v>
      </c>
      <c r="AS2000">
        <v>-13.257424475166403</v>
      </c>
      <c r="AT2000">
        <v>0</v>
      </c>
      <c r="AU2000">
        <v>0</v>
      </c>
      <c r="AV2000">
        <v>0</v>
      </c>
      <c r="AW2000">
        <v>0</v>
      </c>
    </row>
    <row r="2001" spans="1:49" x14ac:dyDescent="0.2">
      <c r="A2001" t="s">
        <v>371</v>
      </c>
      <c r="B2001" t="str">
        <f t="shared" si="155"/>
        <v>OtherResp</v>
      </c>
      <c r="C2001" s="1" t="s">
        <v>97</v>
      </c>
      <c r="D2001" s="1">
        <f t="shared" si="156"/>
        <v>41487</v>
      </c>
      <c r="E2001">
        <f t="shared" si="157"/>
        <v>31</v>
      </c>
      <c r="F2001">
        <v>2558</v>
      </c>
      <c r="G2001" t="s">
        <v>379</v>
      </c>
      <c r="H2001" s="2">
        <f t="shared" si="158"/>
        <v>82.516129032258064</v>
      </c>
      <c r="I2001">
        <v>0.8092943902068277</v>
      </c>
      <c r="J2001" t="s">
        <v>26</v>
      </c>
      <c r="K2001" t="s">
        <v>90</v>
      </c>
      <c r="L2001">
        <v>1</v>
      </c>
      <c r="M2001">
        <f t="shared" si="159"/>
        <v>1</v>
      </c>
      <c r="N2001">
        <v>316077811.85116869</v>
      </c>
      <c r="O2001" t="s">
        <v>49</v>
      </c>
      <c r="P2001">
        <v>6402.6428571428551</v>
      </c>
      <c r="Q2001">
        <v>6385.1527777777846</v>
      </c>
      <c r="R2001">
        <v>7017.849999999994</v>
      </c>
      <c r="S2001">
        <v>6769.1666666666706</v>
      </c>
      <c r="T2001">
        <v>7630.3611111111068</v>
      </c>
      <c r="U2001">
        <v>7204.5416666666715</v>
      </c>
      <c r="V2001">
        <v>9703.9166666666679</v>
      </c>
      <c r="W2001">
        <v>278.00587740472514</v>
      </c>
      <c r="X2001">
        <v>277.01125405359244</v>
      </c>
      <c r="Y2001">
        <v>300.47342594063952</v>
      </c>
      <c r="Z2001">
        <v>290.19731982846906</v>
      </c>
      <c r="AA2001">
        <v>319.15505205666557</v>
      </c>
      <c r="AB2001">
        <v>304.40769969278006</v>
      </c>
      <c r="AC2001">
        <v>402.47875372989438</v>
      </c>
      <c r="AD2001">
        <v>-297.09375</v>
      </c>
      <c r="AE2001">
        <v>-313.23809523809496</v>
      </c>
      <c r="AF2001">
        <v>-311.58333333333348</v>
      </c>
      <c r="AG2001">
        <v>-321.33333333333348</v>
      </c>
      <c r="AH2001">
        <v>-316.9375</v>
      </c>
      <c r="AI2001">
        <v>-337.58333333333303</v>
      </c>
      <c r="AJ2001">
        <v>-353.875</v>
      </c>
      <c r="AK2001">
        <v>-334.58333333333348</v>
      </c>
      <c r="AL2001">
        <v>-11.382916230776701</v>
      </c>
      <c r="AM2001">
        <v>-11.93222026111151</v>
      </c>
      <c r="AN2001">
        <v>-11.892409813078643</v>
      </c>
      <c r="AO2001">
        <v>-12.281579576955011</v>
      </c>
      <c r="AP2001">
        <v>-12.162424740010962</v>
      </c>
      <c r="AQ2001">
        <v>-12.861795881373197</v>
      </c>
      <c r="AR2001">
        <v>-13.369261922418204</v>
      </c>
      <c r="AS2001">
        <v>-12.999359959037363</v>
      </c>
      <c r="AT2001">
        <v>0</v>
      </c>
      <c r="AU2001">
        <v>0</v>
      </c>
      <c r="AV2001">
        <v>0</v>
      </c>
      <c r="AW2001">
        <v>0</v>
      </c>
    </row>
    <row r="2002" spans="1:49" x14ac:dyDescent="0.2">
      <c r="A2002" t="s">
        <v>371</v>
      </c>
      <c r="B2002" t="str">
        <f t="shared" si="155"/>
        <v>OtherResp</v>
      </c>
      <c r="C2002" s="1" t="s">
        <v>98</v>
      </c>
      <c r="D2002" s="1">
        <f t="shared" si="156"/>
        <v>41518</v>
      </c>
      <c r="E2002">
        <f t="shared" si="157"/>
        <v>30</v>
      </c>
      <c r="F2002">
        <v>2542</v>
      </c>
      <c r="G2002" t="s">
        <v>380</v>
      </c>
      <c r="H2002" s="2">
        <f t="shared" si="158"/>
        <v>84.733333333333334</v>
      </c>
      <c r="I2002">
        <v>0.80423234554564349</v>
      </c>
      <c r="J2002" t="s">
        <v>26</v>
      </c>
      <c r="K2002" t="s">
        <v>90</v>
      </c>
      <c r="L2002">
        <v>1</v>
      </c>
      <c r="M2002">
        <f t="shared" si="159"/>
        <v>1</v>
      </c>
      <c r="N2002">
        <v>316077811.85116869</v>
      </c>
      <c r="O2002" t="s">
        <v>52</v>
      </c>
      <c r="P2002">
        <v>6528.2857142857119</v>
      </c>
      <c r="Q2002">
        <v>6510.388888888896</v>
      </c>
      <c r="R2002">
        <v>7157.7999999999938</v>
      </c>
      <c r="S2002">
        <v>6903.3333333333376</v>
      </c>
      <c r="T2002">
        <v>7784.5555555555511</v>
      </c>
      <c r="U2002">
        <v>7348.8333333333385</v>
      </c>
      <c r="V2002">
        <v>9906.3333333333339</v>
      </c>
      <c r="W2002">
        <v>282.14554897227691</v>
      </c>
      <c r="X2002">
        <v>281.12779484553647</v>
      </c>
      <c r="Y2002">
        <v>305.13559863693348</v>
      </c>
      <c r="Z2002">
        <v>294.62051331285204</v>
      </c>
      <c r="AA2002">
        <v>324.25168117426244</v>
      </c>
      <c r="AB2002">
        <v>309.16136712749585</v>
      </c>
      <c r="AC2002">
        <v>409.51314335151983</v>
      </c>
      <c r="AD2002">
        <v>-319.96875</v>
      </c>
      <c r="AE2002">
        <v>-331.23809523809496</v>
      </c>
      <c r="AF2002">
        <v>-324.25</v>
      </c>
      <c r="AG2002">
        <v>-334.33333333333348</v>
      </c>
      <c r="AH2002">
        <v>-329.1875</v>
      </c>
      <c r="AI2002">
        <v>-326.25</v>
      </c>
      <c r="AJ2002">
        <v>-313.375</v>
      </c>
      <c r="AK2002">
        <v>-292.58333333333348</v>
      </c>
      <c r="AL2002">
        <v>-9.2864108544326172</v>
      </c>
      <c r="AM2002">
        <v>-9.6288408448288862</v>
      </c>
      <c r="AN2002">
        <v>-9.3501159062686128</v>
      </c>
      <c r="AO2002">
        <v>-9.688891404911999</v>
      </c>
      <c r="AP2002">
        <v>-9.4758656002260153</v>
      </c>
      <c r="AQ2002">
        <v>-9.3309715086133309</v>
      </c>
      <c r="AR2002">
        <v>-8.8165737503751984</v>
      </c>
      <c r="AS2002">
        <v>-8.2671018945212325</v>
      </c>
      <c r="AT2002">
        <v>0</v>
      </c>
      <c r="AU2002">
        <v>0</v>
      </c>
      <c r="AV2002">
        <v>0</v>
      </c>
      <c r="AW2002">
        <v>0</v>
      </c>
    </row>
    <row r="2003" spans="1:49" x14ac:dyDescent="0.2">
      <c r="A2003" t="s">
        <v>371</v>
      </c>
      <c r="B2003" t="str">
        <f t="shared" si="155"/>
        <v>OtherResp</v>
      </c>
      <c r="C2003" s="1" t="s">
        <v>99</v>
      </c>
      <c r="D2003" s="1">
        <f t="shared" si="156"/>
        <v>41548</v>
      </c>
      <c r="E2003">
        <f t="shared" si="157"/>
        <v>31</v>
      </c>
      <c r="F2003">
        <v>2808</v>
      </c>
      <c r="G2003" t="s">
        <v>381</v>
      </c>
      <c r="H2003" s="2">
        <f t="shared" si="158"/>
        <v>90.58064516129032</v>
      </c>
      <c r="I2003">
        <v>0.8883888380378312</v>
      </c>
      <c r="J2003" t="s">
        <v>26</v>
      </c>
      <c r="K2003" t="s">
        <v>90</v>
      </c>
      <c r="L2003">
        <v>1</v>
      </c>
      <c r="M2003">
        <f t="shared" si="159"/>
        <v>1</v>
      </c>
      <c r="N2003">
        <v>316077811.85116869</v>
      </c>
      <c r="O2003" t="s">
        <v>55</v>
      </c>
      <c r="P2003">
        <v>6653.9285714285688</v>
      </c>
      <c r="Q2003">
        <v>6635.6250000000073</v>
      </c>
      <c r="R2003">
        <v>7297.7499999999936</v>
      </c>
      <c r="S2003">
        <v>7037.5000000000045</v>
      </c>
      <c r="T2003">
        <v>7938.7499999999955</v>
      </c>
      <c r="U2003">
        <v>7493.1250000000055</v>
      </c>
      <c r="V2003">
        <v>10108.75</v>
      </c>
      <c r="W2003">
        <v>286.28522053982869</v>
      </c>
      <c r="X2003">
        <v>285.2443356374805</v>
      </c>
      <c r="Y2003">
        <v>309.79777133322744</v>
      </c>
      <c r="Z2003">
        <v>299.04370679723502</v>
      </c>
      <c r="AA2003">
        <v>329.34831029185932</v>
      </c>
      <c r="AB2003">
        <v>313.91503456221164</v>
      </c>
      <c r="AC2003">
        <v>416.54753297314528</v>
      </c>
      <c r="AD2003">
        <v>-73.34375</v>
      </c>
      <c r="AE2003">
        <v>-81.095238095238074</v>
      </c>
      <c r="AF2003">
        <v>-86.25</v>
      </c>
      <c r="AG2003">
        <v>-97.333333333333485</v>
      </c>
      <c r="AH2003">
        <v>-99.4375</v>
      </c>
      <c r="AI2003">
        <v>-95.916666666666515</v>
      </c>
      <c r="AJ2003">
        <v>-68.375</v>
      </c>
      <c r="AK2003">
        <v>-150.58333333333348</v>
      </c>
      <c r="AL2003">
        <v>-4.165174295292843</v>
      </c>
      <c r="AM2003">
        <v>-4.4437409984387131</v>
      </c>
      <c r="AN2003">
        <v>-4.6235926087775709</v>
      </c>
      <c r="AO2003">
        <v>-5.0557731253421139</v>
      </c>
      <c r="AP2003">
        <v>-5.1462957077528984</v>
      </c>
      <c r="AQ2003">
        <v>-5.0660969566420135</v>
      </c>
      <c r="AR2003">
        <v>-4.1595845030633711</v>
      </c>
      <c r="AS2003">
        <v>-7.0638760880696339</v>
      </c>
      <c r="AT2003">
        <v>0</v>
      </c>
      <c r="AU2003">
        <v>0</v>
      </c>
      <c r="AV2003">
        <v>0</v>
      </c>
      <c r="AW2003">
        <v>0</v>
      </c>
    </row>
    <row r="2004" spans="1:49" x14ac:dyDescent="0.2">
      <c r="A2004" t="s">
        <v>371</v>
      </c>
      <c r="B2004" t="str">
        <f t="shared" si="155"/>
        <v>OtherResp</v>
      </c>
      <c r="C2004" s="1" t="s">
        <v>100</v>
      </c>
      <c r="D2004" s="1">
        <f t="shared" si="156"/>
        <v>41579</v>
      </c>
      <c r="E2004">
        <f t="shared" si="157"/>
        <v>30</v>
      </c>
      <c r="F2004">
        <v>2795</v>
      </c>
      <c r="G2004" t="s">
        <v>382</v>
      </c>
      <c r="H2004" s="2">
        <f t="shared" si="158"/>
        <v>93.166666666666671</v>
      </c>
      <c r="I2004">
        <v>0.88427592675061906</v>
      </c>
      <c r="J2004" t="s">
        <v>26</v>
      </c>
      <c r="K2004" t="s">
        <v>90</v>
      </c>
      <c r="L2004">
        <v>1</v>
      </c>
      <c r="M2004">
        <f t="shared" si="159"/>
        <v>1</v>
      </c>
      <c r="N2004">
        <v>316077811.85116869</v>
      </c>
      <c r="O2004" t="s">
        <v>58</v>
      </c>
      <c r="P2004">
        <v>6779.5714285714257</v>
      </c>
      <c r="Q2004">
        <v>6760.8611111111186</v>
      </c>
      <c r="R2004">
        <v>7437.6999999999935</v>
      </c>
      <c r="S2004">
        <v>7171.6666666666715</v>
      </c>
      <c r="T2004">
        <v>8092.9444444444398</v>
      </c>
      <c r="U2004">
        <v>7637.4166666666724</v>
      </c>
      <c r="V2004">
        <v>10311.166666666666</v>
      </c>
      <c r="W2004">
        <v>290.42489210738046</v>
      </c>
      <c r="X2004">
        <v>289.36087642942454</v>
      </c>
      <c r="Y2004">
        <v>314.45994402952141</v>
      </c>
      <c r="Z2004">
        <v>303.466900281618</v>
      </c>
      <c r="AA2004">
        <v>334.4449394094562</v>
      </c>
      <c r="AB2004">
        <v>318.66870199692744</v>
      </c>
      <c r="AC2004">
        <v>423.58192259477073</v>
      </c>
      <c r="AD2004">
        <v>-45.21875</v>
      </c>
      <c r="AE2004">
        <v>-42.380952380952294</v>
      </c>
      <c r="AF2004">
        <v>-47.41666666666697</v>
      </c>
      <c r="AG2004">
        <v>-68.733333333333121</v>
      </c>
      <c r="AH2004">
        <v>-60.4375</v>
      </c>
      <c r="AI2004">
        <v>-62.58333333333303</v>
      </c>
      <c r="AJ2004">
        <v>-69.375</v>
      </c>
      <c r="AK2004">
        <v>-97.583333333333485</v>
      </c>
      <c r="AL2004">
        <v>-0.12807752109928572</v>
      </c>
      <c r="AM2004">
        <v>-2.6941625746701447E-4</v>
      </c>
      <c r="AN2004">
        <v>-0.12233812849082426</v>
      </c>
      <c r="AO2004">
        <v>-0.83555807157867434</v>
      </c>
      <c r="AP2004">
        <v>-0.51753226689268672</v>
      </c>
      <c r="AQ2004">
        <v>-0.54208261972445371</v>
      </c>
      <c r="AR2004">
        <v>-0.68324041704187266</v>
      </c>
      <c r="AS2004">
        <v>-1.7671018945212325</v>
      </c>
      <c r="AT2004">
        <v>0</v>
      </c>
      <c r="AU2004">
        <v>0</v>
      </c>
      <c r="AV2004">
        <v>0</v>
      </c>
      <c r="AW2004">
        <v>0</v>
      </c>
    </row>
    <row r="2005" spans="1:49" x14ac:dyDescent="0.2">
      <c r="A2005" t="s">
        <v>371</v>
      </c>
      <c r="B2005" t="str">
        <f t="shared" si="155"/>
        <v>OtherResp</v>
      </c>
      <c r="C2005" s="1" t="s">
        <v>101</v>
      </c>
      <c r="D2005" s="1">
        <f t="shared" si="156"/>
        <v>41609</v>
      </c>
      <c r="E2005">
        <f t="shared" si="157"/>
        <v>31</v>
      </c>
      <c r="F2005">
        <v>3136</v>
      </c>
      <c r="G2005" t="s">
        <v>383</v>
      </c>
      <c r="H2005" s="2">
        <f t="shared" si="158"/>
        <v>101.16129032258064</v>
      </c>
      <c r="I2005">
        <v>0.99216075359210787</v>
      </c>
      <c r="J2005" t="s">
        <v>26</v>
      </c>
      <c r="K2005" t="s">
        <v>90</v>
      </c>
      <c r="L2005">
        <v>1</v>
      </c>
      <c r="M2005">
        <f t="shared" si="159"/>
        <v>1</v>
      </c>
      <c r="N2005">
        <v>316077811.85116869</v>
      </c>
      <c r="O2005" t="s">
        <v>61</v>
      </c>
      <c r="P2005">
        <v>6905.2142857142826</v>
      </c>
      <c r="Q2005">
        <v>6886.0972222222299</v>
      </c>
      <c r="R2005">
        <v>7577.6499999999933</v>
      </c>
      <c r="S2005">
        <v>7305.8333333333385</v>
      </c>
      <c r="T2005">
        <v>8247.138888888885</v>
      </c>
      <c r="U2005">
        <v>7781.7083333333394</v>
      </c>
      <c r="V2005">
        <v>10513.583333333332</v>
      </c>
      <c r="W2005">
        <v>294.56456367493223</v>
      </c>
      <c r="X2005">
        <v>293.47741722136857</v>
      </c>
      <c r="Y2005">
        <v>319.12211672581537</v>
      </c>
      <c r="Z2005">
        <v>307.89009376600097</v>
      </c>
      <c r="AA2005">
        <v>339.54156852705307</v>
      </c>
      <c r="AB2005">
        <v>323.42236943164323</v>
      </c>
      <c r="AC2005">
        <v>430.61631221639618</v>
      </c>
      <c r="AD2005">
        <v>294.40625</v>
      </c>
      <c r="AE2005">
        <v>298.61904761904771</v>
      </c>
      <c r="AF2005">
        <v>317.08333333333303</v>
      </c>
      <c r="AG2005">
        <v>318.06666666666661</v>
      </c>
      <c r="AH2005">
        <v>337.8125</v>
      </c>
      <c r="AI2005">
        <v>288.08333333333348</v>
      </c>
      <c r="AJ2005">
        <v>356.625</v>
      </c>
      <c r="AK2005">
        <v>357.41666666666652</v>
      </c>
      <c r="AL2005">
        <v>7.6977289305136054</v>
      </c>
      <c r="AM2005">
        <v>7.8051069278285752</v>
      </c>
      <c r="AN2005">
        <v>8.3871600793944623</v>
      </c>
      <c r="AO2005">
        <v>8.3442268746578918</v>
      </c>
      <c r="AP2005">
        <v>8.9585430019245251</v>
      </c>
      <c r="AQ2005">
        <v>7.3209998175515381</v>
      </c>
      <c r="AR2005">
        <v>9.5500929162914758</v>
      </c>
      <c r="AS2005">
        <v>9.3232206861239604</v>
      </c>
      <c r="AT2005">
        <v>0</v>
      </c>
      <c r="AU2005">
        <v>0</v>
      </c>
      <c r="AV2005">
        <v>0</v>
      </c>
      <c r="AW2005">
        <v>0</v>
      </c>
    </row>
    <row r="2006" spans="1:49" x14ac:dyDescent="0.2">
      <c r="A2006" t="s">
        <v>371</v>
      </c>
      <c r="B2006" t="str">
        <f t="shared" si="155"/>
        <v>OtherResp</v>
      </c>
      <c r="C2006" s="1" t="s">
        <v>102</v>
      </c>
      <c r="D2006" s="1">
        <f t="shared" si="156"/>
        <v>41640</v>
      </c>
      <c r="E2006">
        <f t="shared" si="157"/>
        <v>31</v>
      </c>
      <c r="F2006">
        <v>3430</v>
      </c>
      <c r="G2006" t="s">
        <v>372</v>
      </c>
      <c r="H2006" s="2">
        <f t="shared" si="158"/>
        <v>110.64516129032258</v>
      </c>
      <c r="I2006">
        <v>1.0761121257250679</v>
      </c>
      <c r="J2006" t="s">
        <v>26</v>
      </c>
      <c r="K2006" t="s">
        <v>103</v>
      </c>
      <c r="L2006">
        <v>1</v>
      </c>
      <c r="M2006">
        <f t="shared" si="159"/>
        <v>1</v>
      </c>
      <c r="N2006">
        <v>318740019.55780572</v>
      </c>
      <c r="O2006" t="s">
        <v>28</v>
      </c>
      <c r="P2006">
        <v>7030.8571428571395</v>
      </c>
      <c r="Q2006">
        <v>7011.3333333333412</v>
      </c>
      <c r="R2006">
        <v>7717.5999999999931</v>
      </c>
      <c r="S2006">
        <v>7440.0000000000055</v>
      </c>
      <c r="T2006">
        <v>8401.3333333333303</v>
      </c>
      <c r="U2006">
        <v>7926.0000000000064</v>
      </c>
      <c r="V2006">
        <v>10715.999999999998</v>
      </c>
      <c r="W2006">
        <v>298.704235242484</v>
      </c>
      <c r="X2006">
        <v>297.5939580133126</v>
      </c>
      <c r="Y2006">
        <v>323.78428942210934</v>
      </c>
      <c r="Z2006">
        <v>312.31328725038395</v>
      </c>
      <c r="AA2006">
        <v>344.63819764464995</v>
      </c>
      <c r="AB2006">
        <v>328.17603686635903</v>
      </c>
      <c r="AC2006">
        <v>437.65070183802163</v>
      </c>
      <c r="AD2006">
        <v>480.15625</v>
      </c>
      <c r="AE2006">
        <v>504.90476190476193</v>
      </c>
      <c r="AF2006">
        <v>532.75</v>
      </c>
      <c r="AG2006">
        <v>598.26666666666688</v>
      </c>
      <c r="AH2006">
        <v>531.0625</v>
      </c>
      <c r="AI2006">
        <v>555.08333333333348</v>
      </c>
      <c r="AJ2006">
        <v>524.125</v>
      </c>
      <c r="AK2006">
        <v>600.41666666666652</v>
      </c>
      <c r="AL2006">
        <v>13.68966441438458</v>
      </c>
      <c r="AM2006">
        <v>14.459484808012903</v>
      </c>
      <c r="AN2006">
        <v>15.344149326706301</v>
      </c>
      <c r="AO2006">
        <v>17.382936552077254</v>
      </c>
      <c r="AP2006">
        <v>15.192413969666461</v>
      </c>
      <c r="AQ2006">
        <v>15.933903043357986</v>
      </c>
      <c r="AR2006">
        <v>14.953318722743091</v>
      </c>
      <c r="AS2006">
        <v>17.161930363543277</v>
      </c>
      <c r="AT2006">
        <v>0</v>
      </c>
      <c r="AU2006">
        <v>0</v>
      </c>
      <c r="AV2006">
        <v>0</v>
      </c>
      <c r="AW2006">
        <v>0</v>
      </c>
    </row>
    <row r="2007" spans="1:49" x14ac:dyDescent="0.2">
      <c r="A2007" t="s">
        <v>371</v>
      </c>
      <c r="B2007" t="str">
        <f t="shared" si="155"/>
        <v>OtherResp</v>
      </c>
      <c r="C2007" s="1" t="s">
        <v>104</v>
      </c>
      <c r="D2007" s="1">
        <f t="shared" si="156"/>
        <v>41671</v>
      </c>
      <c r="E2007">
        <f t="shared" si="157"/>
        <v>28</v>
      </c>
      <c r="F2007">
        <v>2822</v>
      </c>
      <c r="G2007" t="s">
        <v>373</v>
      </c>
      <c r="H2007" s="2">
        <f t="shared" si="158"/>
        <v>100.78571428571429</v>
      </c>
      <c r="I2007">
        <v>0.88536105504260676</v>
      </c>
      <c r="J2007" t="s">
        <v>26</v>
      </c>
      <c r="K2007" t="s">
        <v>103</v>
      </c>
      <c r="L2007">
        <v>1</v>
      </c>
      <c r="M2007">
        <f t="shared" si="159"/>
        <v>1</v>
      </c>
      <c r="N2007">
        <v>318740019.55780572</v>
      </c>
      <c r="O2007" t="s">
        <v>31</v>
      </c>
      <c r="P2007">
        <v>7156.4999999999964</v>
      </c>
      <c r="Q2007">
        <v>7136.5694444444525</v>
      </c>
      <c r="R2007">
        <v>7857.5499999999929</v>
      </c>
      <c r="S2007">
        <v>7574.1666666666724</v>
      </c>
      <c r="T2007">
        <v>8555.5277777777756</v>
      </c>
      <c r="U2007">
        <v>8070.2916666666733</v>
      </c>
      <c r="V2007">
        <v>10918.416666666664</v>
      </c>
      <c r="W2007">
        <v>302.84390681003578</v>
      </c>
      <c r="X2007">
        <v>301.71049880525663</v>
      </c>
      <c r="Y2007">
        <v>328.4464621184033</v>
      </c>
      <c r="Z2007">
        <v>316.73648073476693</v>
      </c>
      <c r="AA2007">
        <v>349.73482676224683</v>
      </c>
      <c r="AB2007">
        <v>332.92970430107482</v>
      </c>
      <c r="AC2007">
        <v>444.68509145964708</v>
      </c>
      <c r="AD2007">
        <v>41.53125</v>
      </c>
      <c r="AE2007">
        <v>45.190476190476147</v>
      </c>
      <c r="AF2007">
        <v>20.416666666666515</v>
      </c>
      <c r="AG2007">
        <v>12.666666666666515</v>
      </c>
      <c r="AH2007">
        <v>3.3125</v>
      </c>
      <c r="AI2007">
        <v>54.083333333333485</v>
      </c>
      <c r="AJ2007">
        <v>50.625</v>
      </c>
      <c r="AK2007">
        <v>112.41666666666652</v>
      </c>
      <c r="AL2007">
        <v>8.9748473557479969</v>
      </c>
      <c r="AM2007">
        <v>9.1432093545612076</v>
      </c>
      <c r="AN2007">
        <v>8.2593394850833306</v>
      </c>
      <c r="AO2007">
        <v>8.5803860991930918</v>
      </c>
      <c r="AP2007">
        <v>8.2315646132386888</v>
      </c>
      <c r="AQ2007">
        <v>9.9392529029903898</v>
      </c>
      <c r="AR2007">
        <v>9.3887628670303798</v>
      </c>
      <c r="AS2007">
        <v>13.675755248335861</v>
      </c>
      <c r="AT2007">
        <v>0</v>
      </c>
      <c r="AU2007">
        <v>0</v>
      </c>
      <c r="AV2007">
        <v>0</v>
      </c>
      <c r="AW2007">
        <v>0</v>
      </c>
    </row>
    <row r="2008" spans="1:49" x14ac:dyDescent="0.2">
      <c r="A2008" t="s">
        <v>371</v>
      </c>
      <c r="B2008" t="str">
        <f t="shared" si="155"/>
        <v>OtherResp</v>
      </c>
      <c r="C2008" s="1" t="s">
        <v>105</v>
      </c>
      <c r="D2008" s="1">
        <f t="shared" si="156"/>
        <v>41699</v>
      </c>
      <c r="E2008">
        <f t="shared" si="157"/>
        <v>31</v>
      </c>
      <c r="F2008">
        <v>3216</v>
      </c>
      <c r="G2008" t="s">
        <v>374</v>
      </c>
      <c r="H2008" s="2">
        <f t="shared" si="158"/>
        <v>103.74193548387096</v>
      </c>
      <c r="I2008">
        <v>1.0089727686098595</v>
      </c>
      <c r="J2008" t="s">
        <v>26</v>
      </c>
      <c r="K2008" t="s">
        <v>103</v>
      </c>
      <c r="L2008">
        <v>1</v>
      </c>
      <c r="M2008">
        <f t="shared" si="159"/>
        <v>1</v>
      </c>
      <c r="N2008">
        <v>318740019.55780572</v>
      </c>
      <c r="O2008" t="s">
        <v>34</v>
      </c>
      <c r="P2008">
        <v>7282.1428571428532</v>
      </c>
      <c r="Q2008">
        <v>7261.8055555555638</v>
      </c>
      <c r="R2008">
        <v>7997.4999999999927</v>
      </c>
      <c r="S2008">
        <v>7708.3333333333394</v>
      </c>
      <c r="T2008">
        <v>8709.7222222222208</v>
      </c>
      <c r="U2008">
        <v>8214.5833333333394</v>
      </c>
      <c r="V2008">
        <v>11120.83333333333</v>
      </c>
      <c r="W2008">
        <v>306.98357837758755</v>
      </c>
      <c r="X2008">
        <v>305.82703959720067</v>
      </c>
      <c r="Y2008">
        <v>333.10863481469727</v>
      </c>
      <c r="Z2008">
        <v>321.15967421914991</v>
      </c>
      <c r="AA2008">
        <v>354.8314558798437</v>
      </c>
      <c r="AB2008">
        <v>337.68337173579062</v>
      </c>
      <c r="AC2008">
        <v>451.71948108127253</v>
      </c>
      <c r="AD2008">
        <v>351.78125</v>
      </c>
      <c r="AE2008">
        <v>351.47619047619037</v>
      </c>
      <c r="AF2008">
        <v>353.91666666666652</v>
      </c>
      <c r="AG2008">
        <v>369.66666666666652</v>
      </c>
      <c r="AH2008">
        <v>388.3125</v>
      </c>
      <c r="AI2008">
        <v>436.08333333333348</v>
      </c>
      <c r="AJ2008">
        <v>416.625</v>
      </c>
      <c r="AK2008">
        <v>423.41666666666652</v>
      </c>
      <c r="AL2008">
        <v>9.5485353821265306</v>
      </c>
      <c r="AM2008">
        <v>9.5101760522525325</v>
      </c>
      <c r="AN2008">
        <v>9.5753321224052428</v>
      </c>
      <c r="AO2008">
        <v>10.008743003690157</v>
      </c>
      <c r="AP2008">
        <v>10.587575259989038</v>
      </c>
      <c r="AQ2008">
        <v>12.095193365938641</v>
      </c>
      <c r="AR2008">
        <v>11.48557678725922</v>
      </c>
      <c r="AS2008">
        <v>11.452252944188459</v>
      </c>
      <c r="AT2008">
        <v>0</v>
      </c>
      <c r="AU2008">
        <v>0</v>
      </c>
      <c r="AV2008">
        <v>0</v>
      </c>
      <c r="AW2008">
        <v>0</v>
      </c>
    </row>
    <row r="2009" spans="1:49" x14ac:dyDescent="0.2">
      <c r="A2009" t="s">
        <v>371</v>
      </c>
      <c r="B2009" t="str">
        <f t="shared" si="155"/>
        <v>OtherResp</v>
      </c>
      <c r="C2009" s="1" t="s">
        <v>106</v>
      </c>
      <c r="D2009" s="1">
        <f t="shared" si="156"/>
        <v>41730</v>
      </c>
      <c r="E2009">
        <f t="shared" si="157"/>
        <v>30</v>
      </c>
      <c r="F2009">
        <v>3159</v>
      </c>
      <c r="G2009" t="s">
        <v>375</v>
      </c>
      <c r="H2009" s="2">
        <f t="shared" si="158"/>
        <v>105.3</v>
      </c>
      <c r="I2009">
        <v>0.99108985573337882</v>
      </c>
      <c r="J2009" t="s">
        <v>26</v>
      </c>
      <c r="K2009" t="s">
        <v>103</v>
      </c>
      <c r="L2009">
        <v>1</v>
      </c>
      <c r="M2009">
        <f t="shared" si="159"/>
        <v>1</v>
      </c>
      <c r="N2009">
        <v>318740019.55780572</v>
      </c>
      <c r="O2009" t="s">
        <v>37</v>
      </c>
      <c r="P2009">
        <v>7407.7857142857101</v>
      </c>
      <c r="Q2009">
        <v>7387.0416666666752</v>
      </c>
      <c r="R2009">
        <v>8137.4499999999925</v>
      </c>
      <c r="S2009">
        <v>7842.5000000000064</v>
      </c>
      <c r="T2009">
        <v>8863.9166666666661</v>
      </c>
      <c r="U2009">
        <v>8358.8750000000055</v>
      </c>
      <c r="V2009">
        <v>11323.249999999996</v>
      </c>
      <c r="W2009">
        <v>311.12324994513932</v>
      </c>
      <c r="X2009">
        <v>309.9435803891447</v>
      </c>
      <c r="Y2009">
        <v>337.77080751099123</v>
      </c>
      <c r="Z2009">
        <v>325.58286770353288</v>
      </c>
      <c r="AA2009">
        <v>359.92808499744058</v>
      </c>
      <c r="AB2009">
        <v>342.43703917050641</v>
      </c>
      <c r="AC2009">
        <v>458.75387070289798</v>
      </c>
      <c r="AD2009">
        <v>70.28125</v>
      </c>
      <c r="AE2009">
        <v>87.047619047619264</v>
      </c>
      <c r="AF2009">
        <v>96.08333333333303</v>
      </c>
      <c r="AG2009">
        <v>112.4666666666667</v>
      </c>
      <c r="AH2009">
        <v>133.0625</v>
      </c>
      <c r="AI2009">
        <v>114.75</v>
      </c>
      <c r="AJ2009">
        <v>108.625</v>
      </c>
      <c r="AK2009">
        <v>208.41666666666652</v>
      </c>
      <c r="AL2009">
        <v>3.7219224789007086</v>
      </c>
      <c r="AM2009">
        <v>4.3140162980282781</v>
      </c>
      <c r="AN2009">
        <v>4.6609952048425072</v>
      </c>
      <c r="AO2009">
        <v>5.2044419284213461</v>
      </c>
      <c r="AP2009">
        <v>5.9324677331073303</v>
      </c>
      <c r="AQ2009">
        <v>5.3690284913866861</v>
      </c>
      <c r="AR2009">
        <v>5.2500929162914787</v>
      </c>
      <c r="AS2009">
        <v>8.4328981054787704</v>
      </c>
      <c r="AT2009">
        <v>0</v>
      </c>
      <c r="AU2009">
        <v>0</v>
      </c>
      <c r="AV2009">
        <v>0</v>
      </c>
      <c r="AW2009">
        <v>0</v>
      </c>
    </row>
    <row r="2010" spans="1:49" x14ac:dyDescent="0.2">
      <c r="A2010" t="s">
        <v>371</v>
      </c>
      <c r="B2010" t="str">
        <f t="shared" si="155"/>
        <v>OtherResp</v>
      </c>
      <c r="C2010" s="1" t="s">
        <v>107</v>
      </c>
      <c r="D2010" s="1">
        <f t="shared" si="156"/>
        <v>41760</v>
      </c>
      <c r="E2010">
        <f t="shared" si="157"/>
        <v>31</v>
      </c>
      <c r="F2010">
        <v>3054</v>
      </c>
      <c r="G2010" t="s">
        <v>376</v>
      </c>
      <c r="H2010" s="2">
        <f t="shared" si="158"/>
        <v>98.516129032258064</v>
      </c>
      <c r="I2010">
        <v>0.95814764780301953</v>
      </c>
      <c r="J2010" t="s">
        <v>26</v>
      </c>
      <c r="K2010" t="s">
        <v>103</v>
      </c>
      <c r="L2010">
        <v>1</v>
      </c>
      <c r="M2010">
        <f t="shared" si="159"/>
        <v>1</v>
      </c>
      <c r="N2010">
        <v>318740019.55780572</v>
      </c>
      <c r="O2010" t="s">
        <v>40</v>
      </c>
      <c r="P2010">
        <v>7533.428571428567</v>
      </c>
      <c r="Q2010">
        <v>7512.2777777777865</v>
      </c>
      <c r="R2010">
        <v>8277.3999999999924</v>
      </c>
      <c r="S2010">
        <v>7976.6666666666733</v>
      </c>
      <c r="T2010">
        <v>9018.1111111111113</v>
      </c>
      <c r="U2010">
        <v>8503.1666666666715</v>
      </c>
      <c r="V2010">
        <v>11525.666666666662</v>
      </c>
      <c r="W2010">
        <v>315.26292151269109</v>
      </c>
      <c r="X2010">
        <v>314.06012118108873</v>
      </c>
      <c r="Y2010">
        <v>342.4329802072852</v>
      </c>
      <c r="Z2010">
        <v>330.00606118791586</v>
      </c>
      <c r="AA2010">
        <v>365.02471411503745</v>
      </c>
      <c r="AB2010">
        <v>347.1907066052222</v>
      </c>
      <c r="AC2010">
        <v>465.78826032452343</v>
      </c>
      <c r="AD2010">
        <v>-44.46875</v>
      </c>
      <c r="AE2010">
        <v>-45.952380952380736</v>
      </c>
      <c r="AF2010">
        <v>-48.91666666666697</v>
      </c>
      <c r="AG2010">
        <v>-48.733333333333121</v>
      </c>
      <c r="AH2010">
        <v>-43.4375</v>
      </c>
      <c r="AI2010">
        <v>-85.58333333333303</v>
      </c>
      <c r="AJ2010">
        <v>-90.375</v>
      </c>
      <c r="AK2010">
        <v>-156.58333333333348</v>
      </c>
      <c r="AL2010">
        <v>-3.2337226823896117</v>
      </c>
      <c r="AM2010">
        <v>-3.3101004454433252</v>
      </c>
      <c r="AN2010">
        <v>-3.419291533508769</v>
      </c>
      <c r="AO2010">
        <v>-3.4880311898582477</v>
      </c>
      <c r="AP2010">
        <v>-3.3398440948496813</v>
      </c>
      <c r="AQ2010">
        <v>-4.7327636233086849</v>
      </c>
      <c r="AR2010">
        <v>-4.8692619224182181</v>
      </c>
      <c r="AS2010">
        <v>-7.257424475166431</v>
      </c>
      <c r="AT2010">
        <v>0</v>
      </c>
      <c r="AU2010">
        <v>0</v>
      </c>
      <c r="AV2010">
        <v>0</v>
      </c>
      <c r="AW2010">
        <v>0</v>
      </c>
    </row>
    <row r="2011" spans="1:49" x14ac:dyDescent="0.2">
      <c r="A2011" t="s">
        <v>371</v>
      </c>
      <c r="B2011" t="str">
        <f t="shared" si="155"/>
        <v>OtherResp</v>
      </c>
      <c r="C2011" s="1" t="s">
        <v>108</v>
      </c>
      <c r="D2011" s="1">
        <f t="shared" si="156"/>
        <v>41791</v>
      </c>
      <c r="E2011">
        <f t="shared" si="157"/>
        <v>30</v>
      </c>
      <c r="F2011">
        <v>2738</v>
      </c>
      <c r="G2011" t="s">
        <v>377</v>
      </c>
      <c r="H2011" s="2">
        <f t="shared" si="158"/>
        <v>91.266666666666666</v>
      </c>
      <c r="I2011">
        <v>0.85900728869831944</v>
      </c>
      <c r="J2011" t="s">
        <v>26</v>
      </c>
      <c r="K2011" t="s">
        <v>103</v>
      </c>
      <c r="L2011">
        <v>1</v>
      </c>
      <c r="M2011">
        <f t="shared" si="159"/>
        <v>1</v>
      </c>
      <c r="N2011">
        <v>318740019.55780572</v>
      </c>
      <c r="O2011" t="s">
        <v>43</v>
      </c>
      <c r="P2011">
        <v>7659.0714285714239</v>
      </c>
      <c r="Q2011">
        <v>7637.5138888888978</v>
      </c>
      <c r="R2011">
        <v>8417.3499999999931</v>
      </c>
      <c r="S2011">
        <v>8110.8333333333403</v>
      </c>
      <c r="T2011">
        <v>9172.3055555555566</v>
      </c>
      <c r="U2011">
        <v>8647.4583333333376</v>
      </c>
      <c r="V2011">
        <v>11728.083333333328</v>
      </c>
      <c r="W2011">
        <v>319.40259308024287</v>
      </c>
      <c r="X2011">
        <v>318.17666197303276</v>
      </c>
      <c r="Y2011">
        <v>347.09515290357916</v>
      </c>
      <c r="Z2011">
        <v>334.42925467229884</v>
      </c>
      <c r="AA2011">
        <v>370.12134323263433</v>
      </c>
      <c r="AB2011">
        <v>351.944374039938</v>
      </c>
      <c r="AC2011">
        <v>472.82264994614889</v>
      </c>
      <c r="AD2011">
        <v>-223.34375</v>
      </c>
      <c r="AE2011">
        <v>-216.38095238095229</v>
      </c>
      <c r="AF2011">
        <v>-230.58333333333348</v>
      </c>
      <c r="AG2011">
        <v>-250.73333333333312</v>
      </c>
      <c r="AH2011">
        <v>-247.9375</v>
      </c>
      <c r="AI2011">
        <v>-252.91666666666652</v>
      </c>
      <c r="AJ2011">
        <v>-279.375</v>
      </c>
      <c r="AK2011">
        <v>-327.58333333333348</v>
      </c>
      <c r="AL2011">
        <v>-6.0655775210992999</v>
      </c>
      <c r="AM2011">
        <v>-5.8002694162574642</v>
      </c>
      <c r="AN2011">
        <v>-6.227893684046407</v>
      </c>
      <c r="AO2011">
        <v>-6.9022247382453372</v>
      </c>
      <c r="AP2011">
        <v>-6.7675322668926867</v>
      </c>
      <c r="AQ2011">
        <v>-6.886527064168888</v>
      </c>
      <c r="AR2011">
        <v>-7.6832404170418727</v>
      </c>
      <c r="AS2011">
        <v>-9.4337685611879323</v>
      </c>
      <c r="AT2011">
        <v>0</v>
      </c>
      <c r="AU2011">
        <v>0</v>
      </c>
      <c r="AV2011">
        <v>0</v>
      </c>
      <c r="AW2011">
        <v>0</v>
      </c>
    </row>
    <row r="2012" spans="1:49" x14ac:dyDescent="0.2">
      <c r="A2012" t="s">
        <v>371</v>
      </c>
      <c r="B2012" t="str">
        <f t="shared" si="155"/>
        <v>OtherResp</v>
      </c>
      <c r="C2012" s="1" t="s">
        <v>109</v>
      </c>
      <c r="D2012" s="1">
        <f t="shared" si="156"/>
        <v>41821</v>
      </c>
      <c r="E2012">
        <f t="shared" si="157"/>
        <v>31</v>
      </c>
      <c r="F2012">
        <v>2648</v>
      </c>
      <c r="G2012" t="s">
        <v>378</v>
      </c>
      <c r="H2012" s="2">
        <f t="shared" si="158"/>
        <v>85.41935483870968</v>
      </c>
      <c r="I2012">
        <v>0.83077111047229724</v>
      </c>
      <c r="J2012" t="s">
        <v>26</v>
      </c>
      <c r="K2012" t="s">
        <v>103</v>
      </c>
      <c r="L2012">
        <v>1</v>
      </c>
      <c r="M2012">
        <f t="shared" si="159"/>
        <v>1</v>
      </c>
      <c r="N2012">
        <v>318740019.55780572</v>
      </c>
      <c r="O2012" t="s">
        <v>46</v>
      </c>
      <c r="P2012">
        <v>7784.7142857142808</v>
      </c>
      <c r="Q2012">
        <v>7762.7500000000091</v>
      </c>
      <c r="R2012">
        <v>8557.2999999999938</v>
      </c>
      <c r="S2012">
        <v>8245.0000000000073</v>
      </c>
      <c r="T2012">
        <v>9326.5000000000018</v>
      </c>
      <c r="U2012">
        <v>8791.7500000000036</v>
      </c>
      <c r="V2012">
        <v>11930.499999999995</v>
      </c>
      <c r="W2012">
        <v>323.54226464779464</v>
      </c>
      <c r="X2012">
        <v>322.2932027649768</v>
      </c>
      <c r="Y2012">
        <v>351.75732559987313</v>
      </c>
      <c r="Z2012">
        <v>338.85244815668182</v>
      </c>
      <c r="AA2012">
        <v>375.21797235023121</v>
      </c>
      <c r="AB2012">
        <v>356.69804147465379</v>
      </c>
      <c r="AC2012">
        <v>479.85703956777434</v>
      </c>
      <c r="AD2012">
        <v>-234.71875</v>
      </c>
      <c r="AE2012">
        <v>-256.95238095238074</v>
      </c>
      <c r="AF2012">
        <v>-271.25</v>
      </c>
      <c r="AG2012">
        <v>-289.93333333333339</v>
      </c>
      <c r="AH2012">
        <v>-296.1875</v>
      </c>
      <c r="AI2012">
        <v>-287.25</v>
      </c>
      <c r="AJ2012">
        <v>-281.875</v>
      </c>
      <c r="AK2012">
        <v>-342.58333333333348</v>
      </c>
      <c r="AL2012">
        <v>-9.3708194565831491</v>
      </c>
      <c r="AM2012">
        <v>-10.116552058346556</v>
      </c>
      <c r="AN2012">
        <v>-10.591334544261429</v>
      </c>
      <c r="AO2012">
        <v>-11.268676351148557</v>
      </c>
      <c r="AP2012">
        <v>-11.493069901301283</v>
      </c>
      <c r="AQ2012">
        <v>-11.238139967394702</v>
      </c>
      <c r="AR2012">
        <v>-11.046681277256909</v>
      </c>
      <c r="AS2012">
        <v>-13.257424475166403</v>
      </c>
      <c r="AT2012">
        <v>0</v>
      </c>
      <c r="AU2012">
        <v>0</v>
      </c>
      <c r="AV2012">
        <v>0</v>
      </c>
      <c r="AW2012">
        <v>0</v>
      </c>
    </row>
    <row r="2013" spans="1:49" x14ac:dyDescent="0.2">
      <c r="A2013" t="s">
        <v>371</v>
      </c>
      <c r="B2013" t="str">
        <f t="shared" si="155"/>
        <v>OtherResp</v>
      </c>
      <c r="C2013" s="1" t="s">
        <v>110</v>
      </c>
      <c r="D2013" s="1">
        <f t="shared" si="156"/>
        <v>41852</v>
      </c>
      <c r="E2013">
        <f t="shared" si="157"/>
        <v>31</v>
      </c>
      <c r="F2013">
        <v>2716</v>
      </c>
      <c r="G2013" t="s">
        <v>379</v>
      </c>
      <c r="H2013" s="2">
        <f t="shared" si="158"/>
        <v>87.612903225806448</v>
      </c>
      <c r="I2013">
        <v>0.85210511179862514</v>
      </c>
      <c r="J2013" t="s">
        <v>26</v>
      </c>
      <c r="K2013" t="s">
        <v>103</v>
      </c>
      <c r="L2013">
        <v>1</v>
      </c>
      <c r="M2013">
        <f t="shared" si="159"/>
        <v>1</v>
      </c>
      <c r="N2013">
        <v>318740019.55780572</v>
      </c>
      <c r="O2013" t="s">
        <v>49</v>
      </c>
      <c r="P2013">
        <v>7910.3571428571377</v>
      </c>
      <c r="Q2013">
        <v>7887.9861111111204</v>
      </c>
      <c r="R2013">
        <v>8697.2499999999945</v>
      </c>
      <c r="S2013">
        <v>8379.1666666666733</v>
      </c>
      <c r="T2013">
        <v>9480.6944444444471</v>
      </c>
      <c r="U2013">
        <v>8936.0416666666697</v>
      </c>
      <c r="V2013">
        <v>12132.916666666661</v>
      </c>
      <c r="W2013">
        <v>327.68193621534641</v>
      </c>
      <c r="X2013">
        <v>326.40974355692083</v>
      </c>
      <c r="Y2013">
        <v>356.41949829616709</v>
      </c>
      <c r="Z2013">
        <v>343.27564164106479</v>
      </c>
      <c r="AA2013">
        <v>380.31460146782808</v>
      </c>
      <c r="AB2013">
        <v>361.45170890936959</v>
      </c>
      <c r="AC2013">
        <v>486.89142918939979</v>
      </c>
      <c r="AD2013">
        <v>-297.09375</v>
      </c>
      <c r="AE2013">
        <v>-313.23809523809496</v>
      </c>
      <c r="AF2013">
        <v>-311.58333333333348</v>
      </c>
      <c r="AG2013">
        <v>-321.33333333333348</v>
      </c>
      <c r="AH2013">
        <v>-316.9375</v>
      </c>
      <c r="AI2013">
        <v>-337.58333333333303</v>
      </c>
      <c r="AJ2013">
        <v>-353.875</v>
      </c>
      <c r="AK2013">
        <v>-334.58333333333348</v>
      </c>
      <c r="AL2013">
        <v>-11.382916230776701</v>
      </c>
      <c r="AM2013">
        <v>-11.93222026111151</v>
      </c>
      <c r="AN2013">
        <v>-11.892409813078643</v>
      </c>
      <c r="AO2013">
        <v>-12.281579576955011</v>
      </c>
      <c r="AP2013">
        <v>-12.162424740010962</v>
      </c>
      <c r="AQ2013">
        <v>-12.861795881373197</v>
      </c>
      <c r="AR2013">
        <v>-13.369261922418204</v>
      </c>
      <c r="AS2013">
        <v>-12.999359959037363</v>
      </c>
      <c r="AT2013">
        <v>0</v>
      </c>
      <c r="AU2013">
        <v>0</v>
      </c>
      <c r="AV2013">
        <v>0</v>
      </c>
      <c r="AW2013">
        <v>0</v>
      </c>
    </row>
    <row r="2014" spans="1:49" x14ac:dyDescent="0.2">
      <c r="A2014" t="s">
        <v>371</v>
      </c>
      <c r="B2014" t="str">
        <f t="shared" si="155"/>
        <v>OtherResp</v>
      </c>
      <c r="C2014" s="1" t="s">
        <v>111</v>
      </c>
      <c r="D2014" s="1">
        <f t="shared" si="156"/>
        <v>41883</v>
      </c>
      <c r="E2014">
        <f t="shared" si="157"/>
        <v>30</v>
      </c>
      <c r="F2014">
        <v>2633</v>
      </c>
      <c r="G2014" t="s">
        <v>380</v>
      </c>
      <c r="H2014" s="2">
        <f t="shared" si="158"/>
        <v>87.766666666666666</v>
      </c>
      <c r="I2014">
        <v>0.82606508076796026</v>
      </c>
      <c r="J2014" t="s">
        <v>26</v>
      </c>
      <c r="K2014" t="s">
        <v>103</v>
      </c>
      <c r="L2014">
        <v>1</v>
      </c>
      <c r="M2014">
        <f t="shared" si="159"/>
        <v>1</v>
      </c>
      <c r="N2014">
        <v>318740019.55780572</v>
      </c>
      <c r="O2014" t="s">
        <v>52</v>
      </c>
      <c r="P2014">
        <v>8035.9999999999945</v>
      </c>
      <c r="Q2014">
        <v>8013.2222222222317</v>
      </c>
      <c r="R2014">
        <v>8837.1999999999953</v>
      </c>
      <c r="S2014">
        <v>8513.3333333333394</v>
      </c>
      <c r="T2014">
        <v>9634.8888888888923</v>
      </c>
      <c r="U2014">
        <v>9080.3333333333358</v>
      </c>
      <c r="V2014">
        <v>12335.333333333327</v>
      </c>
      <c r="W2014">
        <v>331.82160778289818</v>
      </c>
      <c r="X2014">
        <v>330.52628434886486</v>
      </c>
      <c r="Y2014">
        <v>361.08167099246106</v>
      </c>
      <c r="Z2014">
        <v>347.69883512544777</v>
      </c>
      <c r="AA2014">
        <v>385.41123058542496</v>
      </c>
      <c r="AB2014">
        <v>366.20537634408538</v>
      </c>
      <c r="AC2014">
        <v>493.92581881102524</v>
      </c>
      <c r="AD2014">
        <v>-319.96875</v>
      </c>
      <c r="AE2014">
        <v>-331.23809523809496</v>
      </c>
      <c r="AF2014">
        <v>-324.25</v>
      </c>
      <c r="AG2014">
        <v>-334.33333333333348</v>
      </c>
      <c r="AH2014">
        <v>-329.1875</v>
      </c>
      <c r="AI2014">
        <v>-326.25</v>
      </c>
      <c r="AJ2014">
        <v>-313.375</v>
      </c>
      <c r="AK2014">
        <v>-292.58333333333348</v>
      </c>
      <c r="AL2014">
        <v>-9.2864108544326172</v>
      </c>
      <c r="AM2014">
        <v>-9.6288408448288862</v>
      </c>
      <c r="AN2014">
        <v>-9.3501159062686128</v>
      </c>
      <c r="AO2014">
        <v>-9.688891404911999</v>
      </c>
      <c r="AP2014">
        <v>-9.4758656002260153</v>
      </c>
      <c r="AQ2014">
        <v>-9.3309715086133309</v>
      </c>
      <c r="AR2014">
        <v>-8.8165737503751984</v>
      </c>
      <c r="AS2014">
        <v>-8.2671018945212325</v>
      </c>
      <c r="AT2014">
        <v>0</v>
      </c>
      <c r="AU2014">
        <v>0</v>
      </c>
      <c r="AV2014">
        <v>0</v>
      </c>
      <c r="AW2014">
        <v>0</v>
      </c>
    </row>
    <row r="2015" spans="1:49" x14ac:dyDescent="0.2">
      <c r="A2015" t="s">
        <v>371</v>
      </c>
      <c r="B2015" t="str">
        <f t="shared" si="155"/>
        <v>OtherResp</v>
      </c>
      <c r="C2015" s="1" t="s">
        <v>112</v>
      </c>
      <c r="D2015" s="1">
        <f t="shared" si="156"/>
        <v>41913</v>
      </c>
      <c r="E2015">
        <f t="shared" si="157"/>
        <v>31</v>
      </c>
      <c r="F2015">
        <v>2861</v>
      </c>
      <c r="G2015" t="s">
        <v>381</v>
      </c>
      <c r="H2015" s="2">
        <f t="shared" si="158"/>
        <v>92.290322580645167</v>
      </c>
      <c r="I2015">
        <v>0.89759673227388315</v>
      </c>
      <c r="J2015" t="s">
        <v>26</v>
      </c>
      <c r="K2015" t="s">
        <v>103</v>
      </c>
      <c r="L2015">
        <v>1</v>
      </c>
      <c r="M2015">
        <f t="shared" si="159"/>
        <v>1</v>
      </c>
      <c r="N2015">
        <v>318740019.55780572</v>
      </c>
      <c r="O2015" t="s">
        <v>55</v>
      </c>
      <c r="P2015">
        <v>8161.6428571428514</v>
      </c>
      <c r="Q2015">
        <v>8138.458333333343</v>
      </c>
      <c r="R2015">
        <v>8977.149999999996</v>
      </c>
      <c r="S2015">
        <v>8647.5000000000055</v>
      </c>
      <c r="T2015">
        <v>9789.0833333333376</v>
      </c>
      <c r="U2015">
        <v>9224.6250000000018</v>
      </c>
      <c r="V2015">
        <v>12537.749999999993</v>
      </c>
      <c r="W2015">
        <v>335.96127935044996</v>
      </c>
      <c r="X2015">
        <v>334.6428251408089</v>
      </c>
      <c r="Y2015">
        <v>365.74384368875502</v>
      </c>
      <c r="Z2015">
        <v>352.12202860983075</v>
      </c>
      <c r="AA2015">
        <v>390.50785970302184</v>
      </c>
      <c r="AB2015">
        <v>370.95904377880117</v>
      </c>
      <c r="AC2015">
        <v>500.96020843265069</v>
      </c>
      <c r="AD2015">
        <v>-73.34375</v>
      </c>
      <c r="AE2015">
        <v>-81.095238095238074</v>
      </c>
      <c r="AF2015">
        <v>-86.25</v>
      </c>
      <c r="AG2015">
        <v>-97.333333333333485</v>
      </c>
      <c r="AH2015">
        <v>-99.4375</v>
      </c>
      <c r="AI2015">
        <v>-95.916666666666515</v>
      </c>
      <c r="AJ2015">
        <v>-68.375</v>
      </c>
      <c r="AK2015">
        <v>-150.58333333333348</v>
      </c>
      <c r="AL2015">
        <v>-4.165174295292843</v>
      </c>
      <c r="AM2015">
        <v>-4.4437409984387131</v>
      </c>
      <c r="AN2015">
        <v>-4.6235926087775709</v>
      </c>
      <c r="AO2015">
        <v>-5.0557731253421139</v>
      </c>
      <c r="AP2015">
        <v>-5.1462957077528984</v>
      </c>
      <c r="AQ2015">
        <v>-5.0660969566420135</v>
      </c>
      <c r="AR2015">
        <v>-4.1595845030633711</v>
      </c>
      <c r="AS2015">
        <v>-7.0638760880696339</v>
      </c>
      <c r="AT2015">
        <v>0</v>
      </c>
      <c r="AU2015">
        <v>0</v>
      </c>
      <c r="AV2015">
        <v>0</v>
      </c>
      <c r="AW2015">
        <v>0</v>
      </c>
    </row>
    <row r="2016" spans="1:49" x14ac:dyDescent="0.2">
      <c r="A2016" t="s">
        <v>371</v>
      </c>
      <c r="B2016" t="str">
        <f t="shared" si="155"/>
        <v>OtherResp</v>
      </c>
      <c r="C2016" s="1" t="s">
        <v>113</v>
      </c>
      <c r="D2016" s="1">
        <f t="shared" si="156"/>
        <v>41944</v>
      </c>
      <c r="E2016">
        <f t="shared" si="157"/>
        <v>30</v>
      </c>
      <c r="F2016">
        <v>2917</v>
      </c>
      <c r="G2016" t="s">
        <v>382</v>
      </c>
      <c r="H2016" s="2">
        <f t="shared" si="158"/>
        <v>97.233333333333334</v>
      </c>
      <c r="I2016">
        <v>0.9151659098367414</v>
      </c>
      <c r="J2016" t="s">
        <v>26</v>
      </c>
      <c r="K2016" t="s">
        <v>103</v>
      </c>
      <c r="L2016">
        <v>1</v>
      </c>
      <c r="M2016">
        <f t="shared" si="159"/>
        <v>1</v>
      </c>
      <c r="N2016">
        <v>318740019.55780572</v>
      </c>
      <c r="O2016" t="s">
        <v>58</v>
      </c>
      <c r="P2016">
        <v>8287.2857142857083</v>
      </c>
      <c r="Q2016">
        <v>8263.6944444444543</v>
      </c>
      <c r="R2016">
        <v>9117.0999999999967</v>
      </c>
      <c r="S2016">
        <v>8781.6666666666715</v>
      </c>
      <c r="T2016">
        <v>9943.2777777777828</v>
      </c>
      <c r="U2016">
        <v>9368.9166666666679</v>
      </c>
      <c r="V2016">
        <v>12740.166666666659</v>
      </c>
      <c r="W2016">
        <v>340.10095091800173</v>
      </c>
      <c r="X2016">
        <v>338.75936593275293</v>
      </c>
      <c r="Y2016">
        <v>370.40601638504899</v>
      </c>
      <c r="Z2016">
        <v>356.54522209421373</v>
      </c>
      <c r="AA2016">
        <v>395.60448882061871</v>
      </c>
      <c r="AB2016">
        <v>375.71271121351697</v>
      </c>
      <c r="AC2016">
        <v>507.99459805427614</v>
      </c>
      <c r="AD2016">
        <v>-45.21875</v>
      </c>
      <c r="AE2016">
        <v>-42.380952380952294</v>
      </c>
      <c r="AF2016">
        <v>-47.41666666666697</v>
      </c>
      <c r="AG2016">
        <v>-68.733333333333121</v>
      </c>
      <c r="AH2016">
        <v>-60.4375</v>
      </c>
      <c r="AI2016">
        <v>-62.58333333333303</v>
      </c>
      <c r="AJ2016">
        <v>-69.375</v>
      </c>
      <c r="AK2016">
        <v>-97.583333333333485</v>
      </c>
      <c r="AL2016">
        <v>-0.12807752109928572</v>
      </c>
      <c r="AM2016">
        <v>-2.6941625746701447E-4</v>
      </c>
      <c r="AN2016">
        <v>-0.12233812849082426</v>
      </c>
      <c r="AO2016">
        <v>-0.83555807157867434</v>
      </c>
      <c r="AP2016">
        <v>-0.51753226689268672</v>
      </c>
      <c r="AQ2016">
        <v>-0.54208261972445371</v>
      </c>
      <c r="AR2016">
        <v>-0.68324041704187266</v>
      </c>
      <c r="AS2016">
        <v>-1.7671018945212325</v>
      </c>
      <c r="AT2016">
        <v>0</v>
      </c>
      <c r="AU2016">
        <v>0</v>
      </c>
      <c r="AV2016">
        <v>0</v>
      </c>
      <c r="AW2016">
        <v>0</v>
      </c>
    </row>
    <row r="2017" spans="1:49" x14ac:dyDescent="0.2">
      <c r="A2017" t="s">
        <v>371</v>
      </c>
      <c r="B2017" t="str">
        <f t="shared" si="155"/>
        <v>OtherResp</v>
      </c>
      <c r="C2017" s="1" t="s">
        <v>114</v>
      </c>
      <c r="D2017" s="1">
        <f t="shared" si="156"/>
        <v>41974</v>
      </c>
      <c r="E2017">
        <f t="shared" si="157"/>
        <v>31</v>
      </c>
      <c r="F2017">
        <v>3458</v>
      </c>
      <c r="G2017" t="s">
        <v>383</v>
      </c>
      <c r="H2017" s="2">
        <f t="shared" si="158"/>
        <v>111.54838709677419</v>
      </c>
      <c r="I2017">
        <v>1.0848967145064969</v>
      </c>
      <c r="J2017" t="s">
        <v>26</v>
      </c>
      <c r="K2017" t="s">
        <v>103</v>
      </c>
      <c r="L2017">
        <v>1</v>
      </c>
      <c r="M2017">
        <f t="shared" si="159"/>
        <v>1</v>
      </c>
      <c r="N2017">
        <v>318740019.55780572</v>
      </c>
      <c r="O2017" t="s">
        <v>61</v>
      </c>
      <c r="P2017">
        <v>8412.9285714285652</v>
      </c>
      <c r="Q2017">
        <v>8388.9305555555657</v>
      </c>
      <c r="R2017">
        <v>9257.0499999999975</v>
      </c>
      <c r="S2017">
        <v>8915.8333333333376</v>
      </c>
      <c r="T2017">
        <v>10097.472222222228</v>
      </c>
      <c r="U2017">
        <v>9513.2083333333339</v>
      </c>
      <c r="V2017">
        <v>12942.583333333325</v>
      </c>
      <c r="W2017">
        <v>344.2406224855535</v>
      </c>
      <c r="X2017">
        <v>342.87590672469696</v>
      </c>
      <c r="Y2017">
        <v>375.06818908134295</v>
      </c>
      <c r="Z2017">
        <v>360.96841557859671</v>
      </c>
      <c r="AA2017">
        <v>400.70111793821559</v>
      </c>
      <c r="AB2017">
        <v>380.46637864823276</v>
      </c>
      <c r="AC2017">
        <v>515.02898767590159</v>
      </c>
      <c r="AD2017">
        <v>294.40625</v>
      </c>
      <c r="AE2017">
        <v>298.61904761904771</v>
      </c>
      <c r="AF2017">
        <v>317.08333333333303</v>
      </c>
      <c r="AG2017">
        <v>318.06666666666661</v>
      </c>
      <c r="AH2017">
        <v>337.8125</v>
      </c>
      <c r="AI2017">
        <v>288.08333333333348</v>
      </c>
      <c r="AJ2017">
        <v>356.625</v>
      </c>
      <c r="AK2017">
        <v>357.41666666666652</v>
      </c>
      <c r="AL2017">
        <v>7.6977289305136054</v>
      </c>
      <c r="AM2017">
        <v>7.8051069278285752</v>
      </c>
      <c r="AN2017">
        <v>8.3871600793944623</v>
      </c>
      <c r="AO2017">
        <v>8.3442268746578918</v>
      </c>
      <c r="AP2017">
        <v>8.9585430019245251</v>
      </c>
      <c r="AQ2017">
        <v>7.3209998175515381</v>
      </c>
      <c r="AR2017">
        <v>9.5500929162914758</v>
      </c>
      <c r="AS2017">
        <v>9.3232206861239604</v>
      </c>
      <c r="AT2017">
        <v>0</v>
      </c>
      <c r="AU2017">
        <v>0</v>
      </c>
      <c r="AV2017">
        <v>0</v>
      </c>
      <c r="AW2017">
        <v>0</v>
      </c>
    </row>
    <row r="2018" spans="1:49" x14ac:dyDescent="0.2">
      <c r="A2018" t="s">
        <v>371</v>
      </c>
      <c r="B2018" t="str">
        <f t="shared" si="155"/>
        <v>OtherResp</v>
      </c>
      <c r="C2018" s="1" t="s">
        <v>115</v>
      </c>
      <c r="D2018" s="1">
        <f t="shared" si="156"/>
        <v>42005</v>
      </c>
      <c r="E2018">
        <f t="shared" si="157"/>
        <v>31</v>
      </c>
      <c r="F2018">
        <v>3762</v>
      </c>
      <c r="G2018" t="s">
        <v>372</v>
      </c>
      <c r="H2018" s="2">
        <f t="shared" si="158"/>
        <v>121.35483870967742</v>
      </c>
      <c r="I2018">
        <v>1.1709198004133261</v>
      </c>
      <c r="J2018" t="s">
        <v>26</v>
      </c>
      <c r="K2018" t="s">
        <v>116</v>
      </c>
      <c r="L2018">
        <v>1</v>
      </c>
      <c r="M2018">
        <f t="shared" si="159"/>
        <v>1</v>
      </c>
      <c r="N2018">
        <v>321285881.2936669</v>
      </c>
      <c r="O2018" t="s">
        <v>28</v>
      </c>
      <c r="P2018">
        <v>8538.5714285714221</v>
      </c>
      <c r="Q2018">
        <v>8514.166666666677</v>
      </c>
      <c r="R2018">
        <v>9396.9999999999982</v>
      </c>
      <c r="S2018">
        <v>9050.0000000000036</v>
      </c>
      <c r="T2018">
        <v>10251.666666666673</v>
      </c>
      <c r="U2018">
        <v>9657.5</v>
      </c>
      <c r="V2018">
        <v>13144.999999999991</v>
      </c>
      <c r="W2018">
        <v>348.38029405310527</v>
      </c>
      <c r="X2018">
        <v>346.99244751664099</v>
      </c>
      <c r="Y2018">
        <v>379.73036177763692</v>
      </c>
      <c r="Z2018">
        <v>365.39160906297968</v>
      </c>
      <c r="AA2018">
        <v>405.79774705581247</v>
      </c>
      <c r="AB2018">
        <v>385.22004608294856</v>
      </c>
      <c r="AC2018">
        <v>522.06337729752704</v>
      </c>
      <c r="AD2018">
        <v>480.15625</v>
      </c>
      <c r="AE2018">
        <v>504.90476190476193</v>
      </c>
      <c r="AF2018">
        <v>532.75</v>
      </c>
      <c r="AG2018">
        <v>598.26666666666688</v>
      </c>
      <c r="AH2018">
        <v>531.0625</v>
      </c>
      <c r="AI2018">
        <v>555.08333333333348</v>
      </c>
      <c r="AJ2018">
        <v>524.125</v>
      </c>
      <c r="AK2018">
        <v>600.41666666666652</v>
      </c>
      <c r="AL2018">
        <v>13.68966441438458</v>
      </c>
      <c r="AM2018">
        <v>14.459484808012903</v>
      </c>
      <c r="AN2018">
        <v>15.344149326706301</v>
      </c>
      <c r="AO2018">
        <v>17.382936552077254</v>
      </c>
      <c r="AP2018">
        <v>15.192413969666461</v>
      </c>
      <c r="AQ2018">
        <v>15.933903043357986</v>
      </c>
      <c r="AR2018">
        <v>14.953318722743091</v>
      </c>
      <c r="AS2018">
        <v>17.161930363543277</v>
      </c>
      <c r="AT2018">
        <v>0</v>
      </c>
      <c r="AU2018">
        <v>0</v>
      </c>
      <c r="AV2018">
        <v>0</v>
      </c>
      <c r="AW2018">
        <v>0</v>
      </c>
    </row>
    <row r="2019" spans="1:49" x14ac:dyDescent="0.2">
      <c r="A2019" t="s">
        <v>371</v>
      </c>
      <c r="B2019" t="str">
        <f t="shared" si="155"/>
        <v>OtherResp</v>
      </c>
      <c r="C2019" s="1" t="s">
        <v>117</v>
      </c>
      <c r="D2019" s="1">
        <f t="shared" si="156"/>
        <v>42036</v>
      </c>
      <c r="E2019">
        <f t="shared" si="157"/>
        <v>28</v>
      </c>
      <c r="F2019">
        <v>3206</v>
      </c>
      <c r="G2019" t="s">
        <v>373</v>
      </c>
      <c r="H2019" s="2">
        <f t="shared" si="158"/>
        <v>114.5</v>
      </c>
      <c r="I2019">
        <v>0.99786519939530127</v>
      </c>
      <c r="J2019" t="s">
        <v>26</v>
      </c>
      <c r="K2019" t="s">
        <v>116</v>
      </c>
      <c r="L2019">
        <v>1</v>
      </c>
      <c r="M2019">
        <f t="shared" si="159"/>
        <v>1</v>
      </c>
      <c r="N2019">
        <v>321285881.2936669</v>
      </c>
      <c r="O2019" t="s">
        <v>31</v>
      </c>
      <c r="P2019">
        <v>8664.214285714279</v>
      </c>
      <c r="Q2019">
        <v>8639.4027777777883</v>
      </c>
      <c r="R2019">
        <v>9536.9499999999989</v>
      </c>
      <c r="S2019">
        <v>9184.1666666666697</v>
      </c>
      <c r="T2019">
        <v>10405.861111111119</v>
      </c>
      <c r="U2019">
        <v>9801.7916666666661</v>
      </c>
      <c r="V2019">
        <v>13347.416666666657</v>
      </c>
      <c r="W2019">
        <v>352.51996562065705</v>
      </c>
      <c r="X2019">
        <v>351.10898830858503</v>
      </c>
      <c r="Y2019">
        <v>384.39253447393088</v>
      </c>
      <c r="Z2019">
        <v>369.81480254736266</v>
      </c>
      <c r="AA2019">
        <v>410.89437617340934</v>
      </c>
      <c r="AB2019">
        <v>389.97371351766435</v>
      </c>
      <c r="AC2019">
        <v>529.09776691915249</v>
      </c>
      <c r="AD2019">
        <v>41.53125</v>
      </c>
      <c r="AE2019">
        <v>45.190476190476147</v>
      </c>
      <c r="AF2019">
        <v>20.416666666666515</v>
      </c>
      <c r="AG2019">
        <v>12.666666666666515</v>
      </c>
      <c r="AH2019">
        <v>3.3125</v>
      </c>
      <c r="AI2019">
        <v>54.083333333333485</v>
      </c>
      <c r="AJ2019">
        <v>50.625</v>
      </c>
      <c r="AK2019">
        <v>112.41666666666652</v>
      </c>
      <c r="AL2019">
        <v>8.9748473557479969</v>
      </c>
      <c r="AM2019">
        <v>9.1432093545612076</v>
      </c>
      <c r="AN2019">
        <v>8.2593394850833306</v>
      </c>
      <c r="AO2019">
        <v>8.5803860991930918</v>
      </c>
      <c r="AP2019">
        <v>8.2315646132386888</v>
      </c>
      <c r="AQ2019">
        <v>9.9392529029903898</v>
      </c>
      <c r="AR2019">
        <v>9.3887628670303798</v>
      </c>
      <c r="AS2019">
        <v>13.675755248335861</v>
      </c>
      <c r="AT2019">
        <v>0</v>
      </c>
      <c r="AU2019">
        <v>0</v>
      </c>
      <c r="AV2019">
        <v>0</v>
      </c>
      <c r="AW2019">
        <v>0</v>
      </c>
    </row>
    <row r="2020" spans="1:49" x14ac:dyDescent="0.2">
      <c r="A2020" t="s">
        <v>371</v>
      </c>
      <c r="B2020" t="str">
        <f t="shared" si="155"/>
        <v>OtherResp</v>
      </c>
      <c r="C2020" s="1" t="s">
        <v>118</v>
      </c>
      <c r="D2020" s="1">
        <f t="shared" si="156"/>
        <v>42064</v>
      </c>
      <c r="E2020">
        <f t="shared" si="157"/>
        <v>31</v>
      </c>
      <c r="F2020">
        <v>3620</v>
      </c>
      <c r="G2020" t="s">
        <v>374</v>
      </c>
      <c r="H2020" s="2">
        <f t="shared" si="158"/>
        <v>116.7741935483871</v>
      </c>
      <c r="I2020">
        <v>1.1267224023116003</v>
      </c>
      <c r="J2020" t="s">
        <v>26</v>
      </c>
      <c r="K2020" t="s">
        <v>116</v>
      </c>
      <c r="L2020">
        <v>1</v>
      </c>
      <c r="M2020">
        <f t="shared" si="159"/>
        <v>1</v>
      </c>
      <c r="N2020">
        <v>321285881.2936669</v>
      </c>
      <c r="O2020" t="s">
        <v>34</v>
      </c>
      <c r="P2020">
        <v>8789.8571428571358</v>
      </c>
      <c r="Q2020">
        <v>8764.6388888888996</v>
      </c>
      <c r="R2020">
        <v>9676.9</v>
      </c>
      <c r="S2020">
        <v>9318.3333333333358</v>
      </c>
      <c r="T2020">
        <v>10560.055555555564</v>
      </c>
      <c r="U2020">
        <v>9946.0833333333321</v>
      </c>
      <c r="V2020">
        <v>13549.833333333323</v>
      </c>
      <c r="W2020">
        <v>356.65963718820882</v>
      </c>
      <c r="X2020">
        <v>355.22552910052906</v>
      </c>
      <c r="Y2020">
        <v>389.05470717022484</v>
      </c>
      <c r="Z2020">
        <v>374.23799603174564</v>
      </c>
      <c r="AA2020">
        <v>415.99100529100622</v>
      </c>
      <c r="AB2020">
        <v>394.72738095238014</v>
      </c>
      <c r="AC2020">
        <v>536.13215654077794</v>
      </c>
      <c r="AD2020">
        <v>351.78125</v>
      </c>
      <c r="AE2020">
        <v>351.47619047619037</v>
      </c>
      <c r="AF2020">
        <v>353.91666666666652</v>
      </c>
      <c r="AG2020">
        <v>369.66666666666652</v>
      </c>
      <c r="AH2020">
        <v>388.3125</v>
      </c>
      <c r="AI2020">
        <v>436.08333333333348</v>
      </c>
      <c r="AJ2020">
        <v>416.625</v>
      </c>
      <c r="AK2020">
        <v>423.41666666666652</v>
      </c>
      <c r="AL2020">
        <v>9.5485353821265306</v>
      </c>
      <c r="AM2020">
        <v>9.5101760522525325</v>
      </c>
      <c r="AN2020">
        <v>9.5753321224052428</v>
      </c>
      <c r="AO2020">
        <v>10.008743003690157</v>
      </c>
      <c r="AP2020">
        <v>10.587575259989038</v>
      </c>
      <c r="AQ2020">
        <v>12.095193365938641</v>
      </c>
      <c r="AR2020">
        <v>11.48557678725922</v>
      </c>
      <c r="AS2020">
        <v>11.452252944188459</v>
      </c>
      <c r="AT2020">
        <v>0</v>
      </c>
      <c r="AU2020">
        <v>0</v>
      </c>
      <c r="AV2020">
        <v>0</v>
      </c>
      <c r="AW2020">
        <v>0</v>
      </c>
    </row>
    <row r="2021" spans="1:49" x14ac:dyDescent="0.2">
      <c r="A2021" t="s">
        <v>371</v>
      </c>
      <c r="B2021" t="str">
        <f t="shared" si="155"/>
        <v>OtherResp</v>
      </c>
      <c r="C2021" s="1" t="s">
        <v>119</v>
      </c>
      <c r="D2021" s="1">
        <f t="shared" si="156"/>
        <v>42095</v>
      </c>
      <c r="E2021">
        <f t="shared" si="157"/>
        <v>30</v>
      </c>
      <c r="F2021">
        <v>3272</v>
      </c>
      <c r="G2021" t="s">
        <v>375</v>
      </c>
      <c r="H2021" s="2">
        <f t="shared" si="158"/>
        <v>109.06666666666666</v>
      </c>
      <c r="I2021">
        <v>1.0184076520341314</v>
      </c>
      <c r="J2021" t="s">
        <v>26</v>
      </c>
      <c r="K2021" t="s">
        <v>116</v>
      </c>
      <c r="L2021">
        <v>1</v>
      </c>
      <c r="M2021">
        <f t="shared" si="159"/>
        <v>1</v>
      </c>
      <c r="N2021">
        <v>321285881.2936669</v>
      </c>
      <c r="O2021" t="s">
        <v>37</v>
      </c>
      <c r="P2021">
        <v>8915.4999999999927</v>
      </c>
      <c r="Q2021">
        <v>8889.8750000000109</v>
      </c>
      <c r="R2021">
        <v>9816.85</v>
      </c>
      <c r="S2021">
        <v>9452.5000000000018</v>
      </c>
      <c r="T2021">
        <v>10714.250000000009</v>
      </c>
      <c r="U2021">
        <v>10090.374999999998</v>
      </c>
      <c r="V2021">
        <v>13752.249999999989</v>
      </c>
      <c r="W2021">
        <v>360.79930875576059</v>
      </c>
      <c r="X2021">
        <v>359.34206989247309</v>
      </c>
      <c r="Y2021">
        <v>393.71687986651881</v>
      </c>
      <c r="Z2021">
        <v>378.66118951612862</v>
      </c>
      <c r="AA2021">
        <v>421.08763440860309</v>
      </c>
      <c r="AB2021">
        <v>399.48104838709594</v>
      </c>
      <c r="AC2021">
        <v>543.16654616240339</v>
      </c>
      <c r="AD2021">
        <v>70.28125</v>
      </c>
      <c r="AE2021">
        <v>87.047619047619264</v>
      </c>
      <c r="AF2021">
        <v>96.08333333333303</v>
      </c>
      <c r="AG2021">
        <v>112.4666666666667</v>
      </c>
      <c r="AH2021">
        <v>133.0625</v>
      </c>
      <c r="AI2021">
        <v>114.75</v>
      </c>
      <c r="AJ2021">
        <v>108.625</v>
      </c>
      <c r="AK2021">
        <v>208.41666666666652</v>
      </c>
      <c r="AL2021">
        <v>3.7219224789007086</v>
      </c>
      <c r="AM2021">
        <v>4.3140162980282781</v>
      </c>
      <c r="AN2021">
        <v>4.6609952048425072</v>
      </c>
      <c r="AO2021">
        <v>5.2044419284213461</v>
      </c>
      <c r="AP2021">
        <v>5.9324677331073303</v>
      </c>
      <c r="AQ2021">
        <v>5.3690284913866861</v>
      </c>
      <c r="AR2021">
        <v>5.2500929162914787</v>
      </c>
      <c r="AS2021">
        <v>8.4328981054787704</v>
      </c>
      <c r="AT2021">
        <v>0</v>
      </c>
      <c r="AU2021">
        <v>0</v>
      </c>
      <c r="AV2021">
        <v>0</v>
      </c>
      <c r="AW2021">
        <v>0</v>
      </c>
    </row>
    <row r="2022" spans="1:49" x14ac:dyDescent="0.2">
      <c r="A2022" t="s">
        <v>371</v>
      </c>
      <c r="B2022" t="str">
        <f t="shared" si="155"/>
        <v>OtherResp</v>
      </c>
      <c r="C2022" s="1" t="s">
        <v>120</v>
      </c>
      <c r="D2022" s="1">
        <f t="shared" si="156"/>
        <v>42125</v>
      </c>
      <c r="E2022">
        <f t="shared" si="157"/>
        <v>31</v>
      </c>
      <c r="F2022">
        <v>3069</v>
      </c>
      <c r="G2022" t="s">
        <v>376</v>
      </c>
      <c r="H2022" s="2">
        <f t="shared" si="158"/>
        <v>99</v>
      </c>
      <c r="I2022">
        <v>0.95522404770560809</v>
      </c>
      <c r="J2022" t="s">
        <v>26</v>
      </c>
      <c r="K2022" t="s">
        <v>116</v>
      </c>
      <c r="L2022">
        <v>1</v>
      </c>
      <c r="M2022">
        <f t="shared" si="159"/>
        <v>1</v>
      </c>
      <c r="N2022">
        <v>321285881.2936669</v>
      </c>
      <c r="O2022" t="s">
        <v>40</v>
      </c>
      <c r="P2022">
        <v>9041.1428571428496</v>
      </c>
      <c r="Q2022">
        <v>9015.1111111111222</v>
      </c>
      <c r="R2022">
        <v>9956.8000000000011</v>
      </c>
      <c r="S2022">
        <v>9586.6666666666679</v>
      </c>
      <c r="T2022">
        <v>10868.444444444454</v>
      </c>
      <c r="U2022">
        <v>10234.666666666664</v>
      </c>
      <c r="V2022">
        <v>13954.666666666655</v>
      </c>
      <c r="W2022">
        <v>364.93898032331236</v>
      </c>
      <c r="X2022">
        <v>363.45861068441712</v>
      </c>
      <c r="Y2022">
        <v>398.37905256281277</v>
      </c>
      <c r="Z2022">
        <v>383.08438300051159</v>
      </c>
      <c r="AA2022">
        <v>426.18426352619997</v>
      </c>
      <c r="AB2022">
        <v>404.23471582181173</v>
      </c>
      <c r="AC2022">
        <v>550.20093578402884</v>
      </c>
      <c r="AD2022">
        <v>-44.46875</v>
      </c>
      <c r="AE2022">
        <v>-45.952380952380736</v>
      </c>
      <c r="AF2022">
        <v>-48.91666666666697</v>
      </c>
      <c r="AG2022">
        <v>-48.733333333333121</v>
      </c>
      <c r="AH2022">
        <v>-43.4375</v>
      </c>
      <c r="AI2022">
        <v>-85.58333333333303</v>
      </c>
      <c r="AJ2022">
        <v>-90.375</v>
      </c>
      <c r="AK2022">
        <v>-156.58333333333348</v>
      </c>
      <c r="AL2022">
        <v>-3.2337226823896117</v>
      </c>
      <c r="AM2022">
        <v>-3.3101004454433252</v>
      </c>
      <c r="AN2022">
        <v>-3.419291533508769</v>
      </c>
      <c r="AO2022">
        <v>-3.4880311898582477</v>
      </c>
      <c r="AP2022">
        <v>-3.3398440948496813</v>
      </c>
      <c r="AQ2022">
        <v>-4.7327636233086849</v>
      </c>
      <c r="AR2022">
        <v>-4.8692619224182181</v>
      </c>
      <c r="AS2022">
        <v>-7.257424475166431</v>
      </c>
      <c r="AT2022">
        <v>0</v>
      </c>
      <c r="AU2022">
        <v>0</v>
      </c>
      <c r="AV2022">
        <v>0</v>
      </c>
      <c r="AW2022">
        <v>0</v>
      </c>
    </row>
    <row r="2023" spans="1:49" x14ac:dyDescent="0.2">
      <c r="A2023" t="s">
        <v>371</v>
      </c>
      <c r="B2023" t="str">
        <f t="shared" si="155"/>
        <v>OtherResp</v>
      </c>
      <c r="C2023" s="1" t="s">
        <v>121</v>
      </c>
      <c r="D2023" s="1">
        <f t="shared" si="156"/>
        <v>42156</v>
      </c>
      <c r="E2023">
        <f t="shared" si="157"/>
        <v>30</v>
      </c>
      <c r="F2023">
        <v>2945</v>
      </c>
      <c r="G2023" t="s">
        <v>377</v>
      </c>
      <c r="H2023" s="2">
        <f t="shared" si="158"/>
        <v>98.166666666666671</v>
      </c>
      <c r="I2023">
        <v>0.9166291366871997</v>
      </c>
      <c r="J2023" t="s">
        <v>26</v>
      </c>
      <c r="K2023" t="s">
        <v>116</v>
      </c>
      <c r="L2023">
        <v>1</v>
      </c>
      <c r="M2023">
        <f t="shared" si="159"/>
        <v>1</v>
      </c>
      <c r="N2023">
        <v>321285881.2936669</v>
      </c>
      <c r="O2023" t="s">
        <v>43</v>
      </c>
      <c r="P2023">
        <v>9166.7857142857065</v>
      </c>
      <c r="Q2023">
        <v>9140.3472222222335</v>
      </c>
      <c r="R2023">
        <v>10096.750000000002</v>
      </c>
      <c r="S2023">
        <v>9720.8333333333339</v>
      </c>
      <c r="T2023">
        <v>11022.6388888889</v>
      </c>
      <c r="U2023">
        <v>10378.95833333333</v>
      </c>
      <c r="V2023">
        <v>14157.083333333321</v>
      </c>
      <c r="W2023">
        <v>369.07865189086414</v>
      </c>
      <c r="X2023">
        <v>367.57515147636116</v>
      </c>
      <c r="Y2023">
        <v>403.04122525910674</v>
      </c>
      <c r="Z2023">
        <v>387.50757648489457</v>
      </c>
      <c r="AA2023">
        <v>431.28089264379685</v>
      </c>
      <c r="AB2023">
        <v>408.98838325652753</v>
      </c>
      <c r="AC2023">
        <v>557.23532540565429</v>
      </c>
      <c r="AD2023">
        <v>-223.34375</v>
      </c>
      <c r="AE2023">
        <v>-216.38095238095229</v>
      </c>
      <c r="AF2023">
        <v>-230.58333333333348</v>
      </c>
      <c r="AG2023">
        <v>-250.73333333333312</v>
      </c>
      <c r="AH2023">
        <v>-247.9375</v>
      </c>
      <c r="AI2023">
        <v>-252.91666666666652</v>
      </c>
      <c r="AJ2023">
        <v>-279.375</v>
      </c>
      <c r="AK2023">
        <v>-327.58333333333348</v>
      </c>
      <c r="AL2023">
        <v>-6.0655775210992999</v>
      </c>
      <c r="AM2023">
        <v>-5.8002694162574642</v>
      </c>
      <c r="AN2023">
        <v>-6.227893684046407</v>
      </c>
      <c r="AO2023">
        <v>-6.9022247382453372</v>
      </c>
      <c r="AP2023">
        <v>-6.7675322668926867</v>
      </c>
      <c r="AQ2023">
        <v>-6.886527064168888</v>
      </c>
      <c r="AR2023">
        <v>-7.6832404170418727</v>
      </c>
      <c r="AS2023">
        <v>-9.4337685611879323</v>
      </c>
      <c r="AT2023">
        <v>0</v>
      </c>
      <c r="AU2023">
        <v>0</v>
      </c>
      <c r="AV2023">
        <v>0</v>
      </c>
      <c r="AW2023">
        <v>0</v>
      </c>
    </row>
    <row r="2024" spans="1:49" x14ac:dyDescent="0.2">
      <c r="A2024" t="s">
        <v>371</v>
      </c>
      <c r="B2024" t="str">
        <f t="shared" si="155"/>
        <v>OtherResp</v>
      </c>
      <c r="C2024" s="1" t="s">
        <v>122</v>
      </c>
      <c r="D2024" s="1">
        <f t="shared" si="156"/>
        <v>42186</v>
      </c>
      <c r="E2024">
        <f t="shared" si="157"/>
        <v>31</v>
      </c>
      <c r="F2024">
        <v>2847</v>
      </c>
      <c r="G2024" t="s">
        <v>378</v>
      </c>
      <c r="H2024" s="2">
        <f t="shared" si="158"/>
        <v>91.838709677419359</v>
      </c>
      <c r="I2024">
        <v>0.88612670701136076</v>
      </c>
      <c r="J2024" t="s">
        <v>26</v>
      </c>
      <c r="K2024" t="s">
        <v>116</v>
      </c>
      <c r="L2024">
        <v>1</v>
      </c>
      <c r="M2024">
        <f t="shared" si="159"/>
        <v>1</v>
      </c>
      <c r="N2024">
        <v>321285881.2936669</v>
      </c>
      <c r="O2024" t="s">
        <v>46</v>
      </c>
      <c r="P2024">
        <v>9292.4285714285634</v>
      </c>
      <c r="Q2024">
        <v>9265.5833333333449</v>
      </c>
      <c r="R2024">
        <v>10236.700000000003</v>
      </c>
      <c r="S2024">
        <v>9855</v>
      </c>
      <c r="T2024">
        <v>11176.833333333345</v>
      </c>
      <c r="U2024">
        <v>10523.249999999996</v>
      </c>
      <c r="V2024">
        <v>14359.499999999987</v>
      </c>
      <c r="W2024">
        <v>373.21832345841591</v>
      </c>
      <c r="X2024">
        <v>371.69169226830519</v>
      </c>
      <c r="Y2024">
        <v>407.7033979554007</v>
      </c>
      <c r="Z2024">
        <v>391.93076996927755</v>
      </c>
      <c r="AA2024">
        <v>436.37752176139372</v>
      </c>
      <c r="AB2024">
        <v>413.74205069124332</v>
      </c>
      <c r="AC2024">
        <v>564.26971502727974</v>
      </c>
      <c r="AD2024">
        <v>-234.71875</v>
      </c>
      <c r="AE2024">
        <v>-256.95238095238074</v>
      </c>
      <c r="AF2024">
        <v>-271.25</v>
      </c>
      <c r="AG2024">
        <v>-289.93333333333339</v>
      </c>
      <c r="AH2024">
        <v>-296.1875</v>
      </c>
      <c r="AI2024">
        <v>-287.25</v>
      </c>
      <c r="AJ2024">
        <v>-281.875</v>
      </c>
      <c r="AK2024">
        <v>-342.58333333333348</v>
      </c>
      <c r="AL2024">
        <v>-9.3708194565831491</v>
      </c>
      <c r="AM2024">
        <v>-10.116552058346556</v>
      </c>
      <c r="AN2024">
        <v>-10.591334544261429</v>
      </c>
      <c r="AO2024">
        <v>-11.268676351148557</v>
      </c>
      <c r="AP2024">
        <v>-11.493069901301283</v>
      </c>
      <c r="AQ2024">
        <v>-11.238139967394702</v>
      </c>
      <c r="AR2024">
        <v>-11.046681277256909</v>
      </c>
      <c r="AS2024">
        <v>-13.257424475166403</v>
      </c>
      <c r="AT2024">
        <v>0</v>
      </c>
      <c r="AU2024">
        <v>0</v>
      </c>
      <c r="AV2024">
        <v>0</v>
      </c>
      <c r="AW2024">
        <v>0</v>
      </c>
    </row>
    <row r="2025" spans="1:49" x14ac:dyDescent="0.2">
      <c r="A2025" t="s">
        <v>371</v>
      </c>
      <c r="B2025" t="str">
        <f t="shared" si="155"/>
        <v>OtherResp</v>
      </c>
      <c r="C2025" s="1" t="s">
        <v>123</v>
      </c>
      <c r="D2025" s="1">
        <f t="shared" si="156"/>
        <v>42217</v>
      </c>
      <c r="E2025">
        <f t="shared" si="157"/>
        <v>31</v>
      </c>
      <c r="F2025">
        <v>2840</v>
      </c>
      <c r="G2025" t="s">
        <v>379</v>
      </c>
      <c r="H2025" s="2">
        <f t="shared" si="158"/>
        <v>91.612903225806448</v>
      </c>
      <c r="I2025">
        <v>0.88394796203451509</v>
      </c>
      <c r="J2025" t="s">
        <v>26</v>
      </c>
      <c r="K2025" t="s">
        <v>116</v>
      </c>
      <c r="L2025">
        <v>1</v>
      </c>
      <c r="M2025">
        <f t="shared" si="159"/>
        <v>1</v>
      </c>
      <c r="N2025">
        <v>321285881.2936669</v>
      </c>
      <c r="O2025" t="s">
        <v>49</v>
      </c>
      <c r="P2025">
        <v>9418.0714285714203</v>
      </c>
      <c r="Q2025">
        <v>9390.8194444444562</v>
      </c>
      <c r="R2025">
        <v>10376.650000000003</v>
      </c>
      <c r="S2025">
        <v>9989.1666666666661</v>
      </c>
      <c r="T2025">
        <v>11331.02777777779</v>
      </c>
      <c r="U2025">
        <v>10667.541666666662</v>
      </c>
      <c r="V2025">
        <v>14561.916666666653</v>
      </c>
      <c r="W2025">
        <v>377.35799502596768</v>
      </c>
      <c r="X2025">
        <v>375.80823306024922</v>
      </c>
      <c r="Y2025">
        <v>412.36557065169467</v>
      </c>
      <c r="Z2025">
        <v>396.35396345366053</v>
      </c>
      <c r="AA2025">
        <v>441.4741508789906</v>
      </c>
      <c r="AB2025">
        <v>418.49571812595912</v>
      </c>
      <c r="AC2025">
        <v>571.3041046489052</v>
      </c>
      <c r="AD2025">
        <v>-297.09375</v>
      </c>
      <c r="AE2025">
        <v>-313.23809523809496</v>
      </c>
      <c r="AF2025">
        <v>-311.58333333333348</v>
      </c>
      <c r="AG2025">
        <v>-321.33333333333348</v>
      </c>
      <c r="AH2025">
        <v>-316.9375</v>
      </c>
      <c r="AI2025">
        <v>-337.58333333333303</v>
      </c>
      <c r="AJ2025">
        <v>-353.875</v>
      </c>
      <c r="AK2025">
        <v>-334.58333333333348</v>
      </c>
      <c r="AL2025">
        <v>-11.382916230776701</v>
      </c>
      <c r="AM2025">
        <v>-11.93222026111151</v>
      </c>
      <c r="AN2025">
        <v>-11.892409813078643</v>
      </c>
      <c r="AO2025">
        <v>-12.281579576955011</v>
      </c>
      <c r="AP2025">
        <v>-12.162424740010962</v>
      </c>
      <c r="AQ2025">
        <v>-12.861795881373197</v>
      </c>
      <c r="AR2025">
        <v>-13.369261922418204</v>
      </c>
      <c r="AS2025">
        <v>-12.999359959037363</v>
      </c>
      <c r="AT2025">
        <v>0</v>
      </c>
      <c r="AU2025">
        <v>0</v>
      </c>
      <c r="AV2025">
        <v>0</v>
      </c>
      <c r="AW2025">
        <v>0</v>
      </c>
    </row>
    <row r="2026" spans="1:49" x14ac:dyDescent="0.2">
      <c r="A2026" t="s">
        <v>371</v>
      </c>
      <c r="B2026" t="str">
        <f t="shared" si="155"/>
        <v>OtherResp</v>
      </c>
      <c r="C2026" s="1" t="s">
        <v>124</v>
      </c>
      <c r="D2026" s="1">
        <f t="shared" si="156"/>
        <v>42248</v>
      </c>
      <c r="E2026">
        <f t="shared" si="157"/>
        <v>30</v>
      </c>
      <c r="F2026">
        <v>2793</v>
      </c>
      <c r="G2026" t="s">
        <v>380</v>
      </c>
      <c r="H2026" s="2">
        <f t="shared" si="158"/>
        <v>93.1</v>
      </c>
      <c r="I2026">
        <v>0.86931924576140873</v>
      </c>
      <c r="J2026" t="s">
        <v>26</v>
      </c>
      <c r="K2026" t="s">
        <v>116</v>
      </c>
      <c r="L2026">
        <v>1</v>
      </c>
      <c r="M2026">
        <f t="shared" si="159"/>
        <v>1</v>
      </c>
      <c r="N2026">
        <v>321285881.2936669</v>
      </c>
      <c r="O2026" t="s">
        <v>52</v>
      </c>
      <c r="P2026">
        <v>9543.7142857142771</v>
      </c>
      <c r="Q2026">
        <v>9516.0555555555675</v>
      </c>
      <c r="R2026">
        <v>10516.600000000004</v>
      </c>
      <c r="S2026">
        <v>10123.333333333332</v>
      </c>
      <c r="T2026">
        <v>11485.222222222235</v>
      </c>
      <c r="U2026">
        <v>10811.833333333328</v>
      </c>
      <c r="V2026">
        <v>14764.333333333319</v>
      </c>
      <c r="W2026">
        <v>381.49766659351945</v>
      </c>
      <c r="X2026">
        <v>379.92477385219325</v>
      </c>
      <c r="Y2026">
        <v>417.02774334798863</v>
      </c>
      <c r="Z2026">
        <v>400.7771569380435</v>
      </c>
      <c r="AA2026">
        <v>446.57077999658748</v>
      </c>
      <c r="AB2026">
        <v>423.24938556067491</v>
      </c>
      <c r="AC2026">
        <v>578.33849427053065</v>
      </c>
      <c r="AD2026">
        <v>-319.96875</v>
      </c>
      <c r="AE2026">
        <v>-331.23809523809496</v>
      </c>
      <c r="AF2026">
        <v>-324.25</v>
      </c>
      <c r="AG2026">
        <v>-334.33333333333348</v>
      </c>
      <c r="AH2026">
        <v>-329.1875</v>
      </c>
      <c r="AI2026">
        <v>-326.25</v>
      </c>
      <c r="AJ2026">
        <v>-313.375</v>
      </c>
      <c r="AK2026">
        <v>-292.58333333333348</v>
      </c>
      <c r="AL2026">
        <v>-9.2864108544326172</v>
      </c>
      <c r="AM2026">
        <v>-9.6288408448288862</v>
      </c>
      <c r="AN2026">
        <v>-9.3501159062686128</v>
      </c>
      <c r="AO2026">
        <v>-9.688891404911999</v>
      </c>
      <c r="AP2026">
        <v>-9.4758656002260153</v>
      </c>
      <c r="AQ2026">
        <v>-9.3309715086133309</v>
      </c>
      <c r="AR2026">
        <v>-8.8165737503751984</v>
      </c>
      <c r="AS2026">
        <v>-8.2671018945212325</v>
      </c>
      <c r="AT2026">
        <v>0</v>
      </c>
      <c r="AU2026">
        <v>0</v>
      </c>
      <c r="AV2026">
        <v>0</v>
      </c>
      <c r="AW2026">
        <v>0</v>
      </c>
    </row>
    <row r="2027" spans="1:49" x14ac:dyDescent="0.2">
      <c r="A2027" t="s">
        <v>371</v>
      </c>
      <c r="B2027" t="str">
        <f t="shared" si="155"/>
        <v>OtherResp</v>
      </c>
      <c r="C2027" s="1" t="s">
        <v>125</v>
      </c>
      <c r="D2027" s="1">
        <f t="shared" si="156"/>
        <v>42278</v>
      </c>
      <c r="E2027">
        <f t="shared" si="157"/>
        <v>31</v>
      </c>
      <c r="F2027">
        <v>2994</v>
      </c>
      <c r="G2027" t="s">
        <v>381</v>
      </c>
      <c r="H2027" s="2">
        <f t="shared" si="158"/>
        <v>96.58064516129032</v>
      </c>
      <c r="I2027">
        <v>0.93188035152511906</v>
      </c>
      <c r="J2027" t="s">
        <v>26</v>
      </c>
      <c r="K2027" t="s">
        <v>116</v>
      </c>
      <c r="L2027">
        <v>1</v>
      </c>
      <c r="M2027">
        <f t="shared" si="159"/>
        <v>1</v>
      </c>
      <c r="N2027">
        <v>321285881.2936669</v>
      </c>
      <c r="O2027" t="s">
        <v>55</v>
      </c>
      <c r="P2027">
        <v>9669.357142857134</v>
      </c>
      <c r="Q2027">
        <v>9641.2916666666788</v>
      </c>
      <c r="R2027">
        <v>10656.550000000005</v>
      </c>
      <c r="S2027">
        <v>10257.499999999998</v>
      </c>
      <c r="T2027">
        <v>11639.416666666681</v>
      </c>
      <c r="U2027">
        <v>10956.124999999995</v>
      </c>
      <c r="V2027">
        <v>14966.749999999985</v>
      </c>
      <c r="W2027">
        <v>385.63733816107123</v>
      </c>
      <c r="X2027">
        <v>384.04131464413729</v>
      </c>
      <c r="Y2027">
        <v>421.6899160442826</v>
      </c>
      <c r="Z2027">
        <v>405.20035042242648</v>
      </c>
      <c r="AA2027">
        <v>451.66740911418435</v>
      </c>
      <c r="AB2027">
        <v>428.0030529953907</v>
      </c>
      <c r="AC2027">
        <v>585.3728838921561</v>
      </c>
      <c r="AD2027">
        <v>-73.34375</v>
      </c>
      <c r="AE2027">
        <v>-81.095238095238074</v>
      </c>
      <c r="AF2027">
        <v>-86.25</v>
      </c>
      <c r="AG2027">
        <v>-97.333333333333485</v>
      </c>
      <c r="AH2027">
        <v>-99.4375</v>
      </c>
      <c r="AI2027">
        <v>-95.916666666666515</v>
      </c>
      <c r="AJ2027">
        <v>-68.375</v>
      </c>
      <c r="AK2027">
        <v>-150.58333333333348</v>
      </c>
      <c r="AL2027">
        <v>-4.165174295292843</v>
      </c>
      <c r="AM2027">
        <v>-4.4437409984387131</v>
      </c>
      <c r="AN2027">
        <v>-4.6235926087775709</v>
      </c>
      <c r="AO2027">
        <v>-5.0557731253421139</v>
      </c>
      <c r="AP2027">
        <v>-5.1462957077528984</v>
      </c>
      <c r="AQ2027">
        <v>-5.0660969566420135</v>
      </c>
      <c r="AR2027">
        <v>-4.1595845030633711</v>
      </c>
      <c r="AS2027">
        <v>-7.0638760880696339</v>
      </c>
      <c r="AT2027">
        <v>0</v>
      </c>
      <c r="AU2027">
        <v>0</v>
      </c>
      <c r="AV2027">
        <v>0</v>
      </c>
      <c r="AW2027">
        <v>0</v>
      </c>
    </row>
    <row r="2028" spans="1:49" x14ac:dyDescent="0.2">
      <c r="A2028" t="s">
        <v>371</v>
      </c>
      <c r="B2028" t="str">
        <f t="shared" si="155"/>
        <v>OtherResp</v>
      </c>
      <c r="C2028" s="1" t="s">
        <v>126</v>
      </c>
      <c r="D2028" s="1">
        <f t="shared" si="156"/>
        <v>42309</v>
      </c>
      <c r="E2028">
        <f t="shared" si="157"/>
        <v>30</v>
      </c>
      <c r="F2028">
        <v>3096</v>
      </c>
      <c r="G2028" t="s">
        <v>382</v>
      </c>
      <c r="H2028" s="2">
        <f t="shared" si="158"/>
        <v>103.2</v>
      </c>
      <c r="I2028">
        <v>0.96362777833058411</v>
      </c>
      <c r="J2028" t="s">
        <v>26</v>
      </c>
      <c r="K2028" t="s">
        <v>116</v>
      </c>
      <c r="L2028">
        <v>1</v>
      </c>
      <c r="M2028">
        <f t="shared" si="159"/>
        <v>1</v>
      </c>
      <c r="N2028">
        <v>321285881.2936669</v>
      </c>
      <c r="O2028" t="s">
        <v>58</v>
      </c>
      <c r="P2028">
        <v>9794.9999999999909</v>
      </c>
      <c r="Q2028">
        <v>9766.5277777777901</v>
      </c>
      <c r="R2028">
        <v>10796.500000000005</v>
      </c>
      <c r="S2028">
        <v>10391.666666666664</v>
      </c>
      <c r="T2028">
        <v>11793.611111111126</v>
      </c>
      <c r="U2028">
        <v>11100.416666666661</v>
      </c>
      <c r="V2028">
        <v>15169.166666666652</v>
      </c>
      <c r="W2028">
        <v>389.777009728623</v>
      </c>
      <c r="X2028">
        <v>388.15785543608132</v>
      </c>
      <c r="Y2028">
        <v>426.35208874057656</v>
      </c>
      <c r="Z2028">
        <v>409.62354390680946</v>
      </c>
      <c r="AA2028">
        <v>456.76403823178123</v>
      </c>
      <c r="AB2028">
        <v>432.7567204301065</v>
      </c>
      <c r="AC2028">
        <v>592.40727351378155</v>
      </c>
      <c r="AD2028">
        <v>-45.21875</v>
      </c>
      <c r="AE2028">
        <v>-42.380952380952294</v>
      </c>
      <c r="AF2028">
        <v>-47.41666666666697</v>
      </c>
      <c r="AG2028">
        <v>-68.733333333333121</v>
      </c>
      <c r="AH2028">
        <v>-60.4375</v>
      </c>
      <c r="AI2028">
        <v>-62.58333333333303</v>
      </c>
      <c r="AJ2028">
        <v>-69.375</v>
      </c>
      <c r="AK2028">
        <v>-97.583333333333485</v>
      </c>
      <c r="AL2028">
        <v>-0.12807752109928572</v>
      </c>
      <c r="AM2028">
        <v>-2.6941625746701447E-4</v>
      </c>
      <c r="AN2028">
        <v>-0.12233812849082426</v>
      </c>
      <c r="AO2028">
        <v>-0.83555807157867434</v>
      </c>
      <c r="AP2028">
        <v>-0.51753226689268672</v>
      </c>
      <c r="AQ2028">
        <v>-0.54208261972445371</v>
      </c>
      <c r="AR2028">
        <v>-0.68324041704187266</v>
      </c>
      <c r="AS2028">
        <v>-1.7671018945212325</v>
      </c>
      <c r="AT2028">
        <v>0</v>
      </c>
      <c r="AU2028">
        <v>0</v>
      </c>
      <c r="AV2028">
        <v>0</v>
      </c>
      <c r="AW2028">
        <v>0</v>
      </c>
    </row>
    <row r="2029" spans="1:49" x14ac:dyDescent="0.2">
      <c r="A2029" t="s">
        <v>371</v>
      </c>
      <c r="B2029" t="str">
        <f t="shared" si="155"/>
        <v>OtherResp</v>
      </c>
      <c r="C2029" s="1" t="s">
        <v>127</v>
      </c>
      <c r="D2029" s="1">
        <f t="shared" si="156"/>
        <v>42339</v>
      </c>
      <c r="E2029">
        <f t="shared" si="157"/>
        <v>31</v>
      </c>
      <c r="F2029">
        <v>3296</v>
      </c>
      <c r="G2029" t="s">
        <v>383</v>
      </c>
      <c r="H2029" s="2">
        <f t="shared" si="158"/>
        <v>106.3225806451613</v>
      </c>
      <c r="I2029">
        <v>1.0258776348118879</v>
      </c>
      <c r="J2029" t="s">
        <v>26</v>
      </c>
      <c r="K2029" t="s">
        <v>116</v>
      </c>
      <c r="L2029">
        <v>1</v>
      </c>
      <c r="M2029">
        <f t="shared" si="159"/>
        <v>1</v>
      </c>
      <c r="N2029">
        <v>321285881.2936669</v>
      </c>
      <c r="O2029" t="s">
        <v>61</v>
      </c>
      <c r="P2029">
        <v>9920.6428571428478</v>
      </c>
      <c r="Q2029">
        <v>9891.7638888889014</v>
      </c>
      <c r="R2029">
        <v>10936.450000000006</v>
      </c>
      <c r="S2029">
        <v>10525.83333333333</v>
      </c>
      <c r="T2029">
        <v>11947.805555555571</v>
      </c>
      <c r="U2029">
        <v>11244.708333333327</v>
      </c>
      <c r="V2029">
        <v>15371.583333333318</v>
      </c>
      <c r="W2029">
        <v>393.91668129617477</v>
      </c>
      <c r="X2029">
        <v>392.27439622802535</v>
      </c>
      <c r="Y2029">
        <v>431.01426143687053</v>
      </c>
      <c r="Z2029">
        <v>414.04673739119244</v>
      </c>
      <c r="AA2029">
        <v>461.8606673493781</v>
      </c>
      <c r="AB2029">
        <v>437.51038786482229</v>
      </c>
      <c r="AC2029">
        <v>599.441663135407</v>
      </c>
      <c r="AD2029">
        <v>294.40625</v>
      </c>
      <c r="AE2029">
        <v>298.61904761904771</v>
      </c>
      <c r="AF2029">
        <v>317.08333333333303</v>
      </c>
      <c r="AG2029">
        <v>318.06666666666661</v>
      </c>
      <c r="AH2029">
        <v>337.8125</v>
      </c>
      <c r="AI2029">
        <v>288.08333333333348</v>
      </c>
      <c r="AJ2029">
        <v>356.625</v>
      </c>
      <c r="AK2029">
        <v>357.41666666666652</v>
      </c>
      <c r="AL2029">
        <v>7.6977289305136054</v>
      </c>
      <c r="AM2029">
        <v>7.8051069278285752</v>
      </c>
      <c r="AN2029">
        <v>8.3871600793944623</v>
      </c>
      <c r="AO2029">
        <v>8.3442268746578918</v>
      </c>
      <c r="AP2029">
        <v>8.9585430019245251</v>
      </c>
      <c r="AQ2029">
        <v>7.3209998175515381</v>
      </c>
      <c r="AR2029">
        <v>9.5500929162914758</v>
      </c>
      <c r="AS2029">
        <v>9.3232206861239604</v>
      </c>
      <c r="AT2029">
        <v>0</v>
      </c>
      <c r="AU2029">
        <v>0</v>
      </c>
      <c r="AV2029">
        <v>0</v>
      </c>
      <c r="AW2029">
        <v>0</v>
      </c>
    </row>
    <row r="2030" spans="1:49" x14ac:dyDescent="0.2">
      <c r="A2030" t="s">
        <v>371</v>
      </c>
      <c r="B2030" t="str">
        <f t="shared" si="155"/>
        <v>OtherResp</v>
      </c>
      <c r="C2030" s="1" t="s">
        <v>128</v>
      </c>
      <c r="D2030" s="1">
        <f t="shared" si="156"/>
        <v>42370</v>
      </c>
      <c r="E2030">
        <f t="shared" si="157"/>
        <v>31</v>
      </c>
      <c r="F2030">
        <v>3679</v>
      </c>
      <c r="G2030" t="s">
        <v>372</v>
      </c>
      <c r="H2030" s="2">
        <f t="shared" si="158"/>
        <v>118.6774193548387</v>
      </c>
      <c r="I2030">
        <v>1.1389922524969509</v>
      </c>
      <c r="J2030" t="s">
        <v>26</v>
      </c>
      <c r="K2030" t="s">
        <v>129</v>
      </c>
      <c r="L2030">
        <v>1</v>
      </c>
      <c r="M2030">
        <f t="shared" si="159"/>
        <v>1</v>
      </c>
      <c r="N2030">
        <v>323004830.97534055</v>
      </c>
      <c r="O2030" t="s">
        <v>28</v>
      </c>
      <c r="P2030">
        <v>10046.285714285705</v>
      </c>
      <c r="Q2030">
        <v>10017.000000000013</v>
      </c>
      <c r="R2030">
        <v>11076.400000000007</v>
      </c>
      <c r="S2030">
        <v>10659.999999999996</v>
      </c>
      <c r="T2030">
        <v>12102.000000000016</v>
      </c>
      <c r="U2030">
        <v>11388.999999999993</v>
      </c>
      <c r="V2030">
        <v>15573.999999999984</v>
      </c>
      <c r="W2030">
        <v>398.05635286372654</v>
      </c>
      <c r="X2030">
        <v>396.39093701996939</v>
      </c>
      <c r="Y2030">
        <v>435.67643413316449</v>
      </c>
      <c r="Z2030">
        <v>418.46993087557541</v>
      </c>
      <c r="AA2030">
        <v>466.95729646697498</v>
      </c>
      <c r="AB2030">
        <v>442.26405529953809</v>
      </c>
      <c r="AC2030">
        <v>606.47605275703245</v>
      </c>
      <c r="AD2030">
        <v>480.15625</v>
      </c>
      <c r="AE2030">
        <v>504.90476190476193</v>
      </c>
      <c r="AF2030">
        <v>532.75</v>
      </c>
      <c r="AG2030">
        <v>598.26666666666688</v>
      </c>
      <c r="AH2030">
        <v>531.0625</v>
      </c>
      <c r="AI2030">
        <v>555.08333333333348</v>
      </c>
      <c r="AJ2030">
        <v>524.125</v>
      </c>
      <c r="AK2030">
        <v>600.41666666666652</v>
      </c>
      <c r="AL2030">
        <v>13.68966441438458</v>
      </c>
      <c r="AM2030">
        <v>14.459484808012903</v>
      </c>
      <c r="AN2030">
        <v>15.344149326706301</v>
      </c>
      <c r="AO2030">
        <v>17.382936552077254</v>
      </c>
      <c r="AP2030">
        <v>15.192413969666461</v>
      </c>
      <c r="AQ2030">
        <v>15.933903043357986</v>
      </c>
      <c r="AR2030">
        <v>14.953318722743091</v>
      </c>
      <c r="AS2030">
        <v>17.161930363543277</v>
      </c>
      <c r="AT2030">
        <v>0</v>
      </c>
      <c r="AU2030">
        <v>0</v>
      </c>
      <c r="AV2030">
        <v>4.4359120938445926</v>
      </c>
      <c r="AW2030">
        <v>0</v>
      </c>
    </row>
    <row r="2031" spans="1:49" x14ac:dyDescent="0.2">
      <c r="A2031" t="s">
        <v>371</v>
      </c>
      <c r="B2031" t="str">
        <f t="shared" si="155"/>
        <v>OtherResp</v>
      </c>
      <c r="C2031" s="1" t="s">
        <v>130</v>
      </c>
      <c r="D2031" s="1">
        <f t="shared" si="156"/>
        <v>42401</v>
      </c>
      <c r="E2031">
        <f t="shared" si="157"/>
        <v>29</v>
      </c>
      <c r="F2031">
        <v>3220</v>
      </c>
      <c r="G2031" t="s">
        <v>373</v>
      </c>
      <c r="H2031" s="2">
        <f t="shared" si="158"/>
        <v>111.03448275862068</v>
      </c>
      <c r="I2031">
        <v>0.99688911471600483</v>
      </c>
      <c r="J2031" t="s">
        <v>26</v>
      </c>
      <c r="K2031" t="s">
        <v>129</v>
      </c>
      <c r="L2031">
        <v>1</v>
      </c>
      <c r="M2031">
        <f t="shared" si="159"/>
        <v>1</v>
      </c>
      <c r="N2031">
        <v>323004830.97534055</v>
      </c>
      <c r="O2031" t="s">
        <v>31</v>
      </c>
      <c r="P2031">
        <v>10171.928571428562</v>
      </c>
      <c r="Q2031">
        <v>10142.236111111124</v>
      </c>
      <c r="R2031">
        <v>11216.350000000008</v>
      </c>
      <c r="S2031">
        <v>10794.166666666662</v>
      </c>
      <c r="T2031">
        <v>12256.194444444462</v>
      </c>
      <c r="U2031">
        <v>11533.291666666659</v>
      </c>
      <c r="V2031">
        <v>15776.41666666665</v>
      </c>
      <c r="W2031">
        <v>402.19602443127832</v>
      </c>
      <c r="X2031">
        <v>400.50747781191342</v>
      </c>
      <c r="Y2031">
        <v>440.33860682945846</v>
      </c>
      <c r="Z2031">
        <v>422.89312435995839</v>
      </c>
      <c r="AA2031">
        <v>472.05392558457186</v>
      </c>
      <c r="AB2031">
        <v>447.01772273425388</v>
      </c>
      <c r="AC2031">
        <v>613.5104423786579</v>
      </c>
      <c r="AD2031">
        <v>41.53125</v>
      </c>
      <c r="AE2031">
        <v>45.190476190476147</v>
      </c>
      <c r="AF2031">
        <v>20.416666666666515</v>
      </c>
      <c r="AG2031">
        <v>12.666666666666515</v>
      </c>
      <c r="AH2031">
        <v>3.3125</v>
      </c>
      <c r="AI2031">
        <v>54.083333333333485</v>
      </c>
      <c r="AJ2031">
        <v>50.625</v>
      </c>
      <c r="AK2031">
        <v>112.41666666666652</v>
      </c>
      <c r="AL2031">
        <v>8.9748473557479969</v>
      </c>
      <c r="AM2031">
        <v>9.1432093545612076</v>
      </c>
      <c r="AN2031">
        <v>8.2593394850833306</v>
      </c>
      <c r="AO2031">
        <v>8.5803860991930918</v>
      </c>
      <c r="AP2031">
        <v>8.2315646132386888</v>
      </c>
      <c r="AQ2031">
        <v>9.9392529029903898</v>
      </c>
      <c r="AR2031">
        <v>9.3887628670303798</v>
      </c>
      <c r="AS2031">
        <v>13.675755248335861</v>
      </c>
      <c r="AT2031">
        <v>0</v>
      </c>
      <c r="AU2031">
        <v>0</v>
      </c>
      <c r="AV2031">
        <v>0</v>
      </c>
      <c r="AW2031">
        <v>0</v>
      </c>
    </row>
    <row r="2032" spans="1:49" x14ac:dyDescent="0.2">
      <c r="A2032" t="s">
        <v>371</v>
      </c>
      <c r="B2032" t="str">
        <f t="shared" si="155"/>
        <v>OtherResp</v>
      </c>
      <c r="C2032" s="1" t="s">
        <v>131</v>
      </c>
      <c r="D2032" s="1">
        <f t="shared" si="156"/>
        <v>42430</v>
      </c>
      <c r="E2032">
        <f t="shared" si="157"/>
        <v>31</v>
      </c>
      <c r="F2032">
        <v>3641</v>
      </c>
      <c r="G2032" t="s">
        <v>374</v>
      </c>
      <c r="H2032" s="2">
        <f t="shared" si="158"/>
        <v>117.45161290322581</v>
      </c>
      <c r="I2032">
        <v>1.1272277225717309</v>
      </c>
      <c r="J2032" t="s">
        <v>26</v>
      </c>
      <c r="K2032" t="s">
        <v>129</v>
      </c>
      <c r="L2032">
        <v>1</v>
      </c>
      <c r="M2032">
        <f t="shared" si="159"/>
        <v>1</v>
      </c>
      <c r="N2032">
        <v>323004830.97534055</v>
      </c>
      <c r="O2032" t="s">
        <v>34</v>
      </c>
      <c r="P2032">
        <v>10297.571428571418</v>
      </c>
      <c r="Q2032">
        <v>10267.472222222235</v>
      </c>
      <c r="R2032">
        <v>11356.300000000008</v>
      </c>
      <c r="S2032">
        <v>10928.333333333328</v>
      </c>
      <c r="T2032">
        <v>12410.388888888907</v>
      </c>
      <c r="U2032">
        <v>11677.583333333325</v>
      </c>
      <c r="V2032">
        <v>15978.833333333316</v>
      </c>
      <c r="W2032">
        <v>406.33569599883009</v>
      </c>
      <c r="X2032">
        <v>404.62401860385745</v>
      </c>
      <c r="Y2032">
        <v>445.00077952575242</v>
      </c>
      <c r="Z2032">
        <v>427.31631784434137</v>
      </c>
      <c r="AA2032">
        <v>477.15055470216873</v>
      </c>
      <c r="AB2032">
        <v>451.77139016896967</v>
      </c>
      <c r="AC2032">
        <v>620.54483200028335</v>
      </c>
      <c r="AD2032">
        <v>351.78125</v>
      </c>
      <c r="AE2032">
        <v>351.47619047619037</v>
      </c>
      <c r="AF2032">
        <v>353.91666666666652</v>
      </c>
      <c r="AG2032">
        <v>369.66666666666652</v>
      </c>
      <c r="AH2032">
        <v>388.3125</v>
      </c>
      <c r="AI2032">
        <v>436.08333333333348</v>
      </c>
      <c r="AJ2032">
        <v>416.625</v>
      </c>
      <c r="AK2032">
        <v>423.41666666666652</v>
      </c>
      <c r="AL2032">
        <v>9.5485353821265306</v>
      </c>
      <c r="AM2032">
        <v>9.5101760522525325</v>
      </c>
      <c r="AN2032">
        <v>9.5753321224052428</v>
      </c>
      <c r="AO2032">
        <v>10.008743003690157</v>
      </c>
      <c r="AP2032">
        <v>10.587575259989038</v>
      </c>
      <c r="AQ2032">
        <v>12.095193365938641</v>
      </c>
      <c r="AR2032">
        <v>11.48557678725922</v>
      </c>
      <c r="AS2032">
        <v>11.452252944188459</v>
      </c>
      <c r="AT2032">
        <v>0</v>
      </c>
      <c r="AU2032">
        <v>0</v>
      </c>
      <c r="AV2032">
        <v>0</v>
      </c>
      <c r="AW2032">
        <v>0</v>
      </c>
    </row>
    <row r="2033" spans="1:49" x14ac:dyDescent="0.2">
      <c r="A2033" t="s">
        <v>371</v>
      </c>
      <c r="B2033" t="str">
        <f t="shared" si="155"/>
        <v>OtherResp</v>
      </c>
      <c r="C2033" s="1" t="s">
        <v>132</v>
      </c>
      <c r="D2033" s="1">
        <f t="shared" si="156"/>
        <v>42461</v>
      </c>
      <c r="E2033">
        <f t="shared" si="157"/>
        <v>30</v>
      </c>
      <c r="F2033">
        <v>3240</v>
      </c>
      <c r="G2033" t="s">
        <v>375</v>
      </c>
      <c r="H2033" s="2">
        <f t="shared" si="158"/>
        <v>108</v>
      </c>
      <c r="I2033">
        <v>1.0030809725713836</v>
      </c>
      <c r="J2033" t="s">
        <v>26</v>
      </c>
      <c r="K2033" t="s">
        <v>129</v>
      </c>
      <c r="L2033">
        <v>1</v>
      </c>
      <c r="M2033">
        <f t="shared" si="159"/>
        <v>1</v>
      </c>
      <c r="N2033">
        <v>323004830.97534055</v>
      </c>
      <c r="O2033" t="s">
        <v>37</v>
      </c>
      <c r="P2033">
        <v>10423.214285714275</v>
      </c>
      <c r="Q2033">
        <v>10392.708333333347</v>
      </c>
      <c r="R2033">
        <v>11496.250000000009</v>
      </c>
      <c r="S2033">
        <v>11062.499999999995</v>
      </c>
      <c r="T2033">
        <v>12564.583333333352</v>
      </c>
      <c r="U2033">
        <v>11821.874999999991</v>
      </c>
      <c r="V2033">
        <v>16181.249999999982</v>
      </c>
      <c r="W2033">
        <v>410.47536756638186</v>
      </c>
      <c r="X2033">
        <v>408.74055939580148</v>
      </c>
      <c r="Y2033">
        <v>449.66295222204639</v>
      </c>
      <c r="Z2033">
        <v>431.73951132872435</v>
      </c>
      <c r="AA2033">
        <v>482.24718381976561</v>
      </c>
      <c r="AB2033">
        <v>456.52505760368547</v>
      </c>
      <c r="AC2033">
        <v>627.5792216219088</v>
      </c>
      <c r="AD2033">
        <v>70.28125</v>
      </c>
      <c r="AE2033">
        <v>87.047619047619264</v>
      </c>
      <c r="AF2033">
        <v>96.08333333333303</v>
      </c>
      <c r="AG2033">
        <v>112.4666666666667</v>
      </c>
      <c r="AH2033">
        <v>133.0625</v>
      </c>
      <c r="AI2033">
        <v>114.75</v>
      </c>
      <c r="AJ2033">
        <v>108.625</v>
      </c>
      <c r="AK2033">
        <v>208.41666666666652</v>
      </c>
      <c r="AL2033">
        <v>3.7219224789007086</v>
      </c>
      <c r="AM2033">
        <v>4.3140162980282781</v>
      </c>
      <c r="AN2033">
        <v>4.6609952048425072</v>
      </c>
      <c r="AO2033">
        <v>5.2044419284213461</v>
      </c>
      <c r="AP2033">
        <v>5.9324677331073303</v>
      </c>
      <c r="AQ2033">
        <v>5.3690284913866861</v>
      </c>
      <c r="AR2033">
        <v>5.2500929162914787</v>
      </c>
      <c r="AS2033">
        <v>8.4328981054787704</v>
      </c>
      <c r="AT2033">
        <v>0</v>
      </c>
      <c r="AU2033">
        <v>0</v>
      </c>
      <c r="AV2033">
        <v>0</v>
      </c>
      <c r="AW2033">
        <v>0</v>
      </c>
    </row>
    <row r="2034" spans="1:49" x14ac:dyDescent="0.2">
      <c r="A2034" t="s">
        <v>371</v>
      </c>
      <c r="B2034" t="str">
        <f t="shared" si="155"/>
        <v>OtherResp</v>
      </c>
      <c r="C2034" s="1" t="s">
        <v>133</v>
      </c>
      <c r="D2034" s="1">
        <f t="shared" si="156"/>
        <v>42491</v>
      </c>
      <c r="E2034">
        <f t="shared" si="157"/>
        <v>31</v>
      </c>
      <c r="F2034">
        <v>3207</v>
      </c>
      <c r="G2034" t="s">
        <v>376</v>
      </c>
      <c r="H2034" s="2">
        <f t="shared" si="158"/>
        <v>103.45161290322581</v>
      </c>
      <c r="I2034">
        <v>0.99286440711000845</v>
      </c>
      <c r="J2034" t="s">
        <v>26</v>
      </c>
      <c r="K2034" t="s">
        <v>129</v>
      </c>
      <c r="L2034">
        <v>1</v>
      </c>
      <c r="M2034">
        <f t="shared" si="159"/>
        <v>1</v>
      </c>
      <c r="N2034">
        <v>323004830.97534055</v>
      </c>
      <c r="O2034" t="s">
        <v>40</v>
      </c>
      <c r="P2034">
        <v>10548.857142857132</v>
      </c>
      <c r="Q2034">
        <v>10517.944444444458</v>
      </c>
      <c r="R2034">
        <v>11636.20000000001</v>
      </c>
      <c r="S2034">
        <v>11196.666666666661</v>
      </c>
      <c r="T2034">
        <v>12718.777777777797</v>
      </c>
      <c r="U2034">
        <v>11966.166666666657</v>
      </c>
      <c r="V2034">
        <v>16383.666666666648</v>
      </c>
      <c r="W2034">
        <v>414.61503913393364</v>
      </c>
      <c r="X2034">
        <v>412.85710018774552</v>
      </c>
      <c r="Y2034">
        <v>454.32512491834035</v>
      </c>
      <c r="Z2034">
        <v>436.16270481310733</v>
      </c>
      <c r="AA2034">
        <v>487.34381293736249</v>
      </c>
      <c r="AB2034">
        <v>461.27872503840126</v>
      </c>
      <c r="AC2034">
        <v>634.61361124353425</v>
      </c>
      <c r="AD2034">
        <v>-44.46875</v>
      </c>
      <c r="AE2034">
        <v>-45.952380952380736</v>
      </c>
      <c r="AF2034">
        <v>-48.91666666666697</v>
      </c>
      <c r="AG2034">
        <v>-48.733333333333121</v>
      </c>
      <c r="AH2034">
        <v>-43.4375</v>
      </c>
      <c r="AI2034">
        <v>-85.58333333333303</v>
      </c>
      <c r="AJ2034">
        <v>-90.375</v>
      </c>
      <c r="AK2034">
        <v>-156.58333333333348</v>
      </c>
      <c r="AL2034">
        <v>-3.2337226823896117</v>
      </c>
      <c r="AM2034">
        <v>-3.3101004454433252</v>
      </c>
      <c r="AN2034">
        <v>-3.419291533508769</v>
      </c>
      <c r="AO2034">
        <v>-3.4880311898582477</v>
      </c>
      <c r="AP2034">
        <v>-3.3398440948496813</v>
      </c>
      <c r="AQ2034">
        <v>-4.7327636233086849</v>
      </c>
      <c r="AR2034">
        <v>-4.8692619224182181</v>
      </c>
      <c r="AS2034">
        <v>-7.257424475166431</v>
      </c>
      <c r="AT2034">
        <v>0</v>
      </c>
      <c r="AU2034">
        <v>0</v>
      </c>
      <c r="AV2034">
        <v>0</v>
      </c>
      <c r="AW2034">
        <v>0</v>
      </c>
    </row>
    <row r="2035" spans="1:49" x14ac:dyDescent="0.2">
      <c r="A2035" t="s">
        <v>371</v>
      </c>
      <c r="B2035" t="str">
        <f t="shared" si="155"/>
        <v>OtherResp</v>
      </c>
      <c r="C2035" s="1" t="s">
        <v>134</v>
      </c>
      <c r="D2035" s="1">
        <f t="shared" si="156"/>
        <v>42522</v>
      </c>
      <c r="E2035">
        <f t="shared" si="157"/>
        <v>30</v>
      </c>
      <c r="F2035">
        <v>3000</v>
      </c>
      <c r="G2035" t="s">
        <v>377</v>
      </c>
      <c r="H2035" s="2">
        <f t="shared" si="158"/>
        <v>100</v>
      </c>
      <c r="I2035">
        <v>0.9287786783068368</v>
      </c>
      <c r="J2035" t="s">
        <v>26</v>
      </c>
      <c r="K2035" t="s">
        <v>129</v>
      </c>
      <c r="L2035">
        <v>1</v>
      </c>
      <c r="M2035">
        <f t="shared" si="159"/>
        <v>1</v>
      </c>
      <c r="N2035">
        <v>323004830.97534055</v>
      </c>
      <c r="O2035" t="s">
        <v>43</v>
      </c>
      <c r="P2035">
        <v>10674.499999999989</v>
      </c>
      <c r="Q2035">
        <v>10643.180555555569</v>
      </c>
      <c r="R2035">
        <v>11776.150000000011</v>
      </c>
      <c r="S2035">
        <v>11330.833333333327</v>
      </c>
      <c r="T2035">
        <v>12872.972222222243</v>
      </c>
      <c r="U2035">
        <v>12110.458333333323</v>
      </c>
      <c r="V2035">
        <v>16586.083333333314</v>
      </c>
      <c r="W2035">
        <v>418.75471070148541</v>
      </c>
      <c r="X2035">
        <v>416.97364097968955</v>
      </c>
      <c r="Y2035">
        <v>458.98729761463431</v>
      </c>
      <c r="Z2035">
        <v>440.5858982974903</v>
      </c>
      <c r="AA2035">
        <v>492.44044205495936</v>
      </c>
      <c r="AB2035">
        <v>466.03239247311706</v>
      </c>
      <c r="AC2035">
        <v>641.6480008651597</v>
      </c>
      <c r="AD2035">
        <v>-223.34375</v>
      </c>
      <c r="AE2035">
        <v>-216.38095238095229</v>
      </c>
      <c r="AF2035">
        <v>-230.58333333333348</v>
      </c>
      <c r="AG2035">
        <v>-250.73333333333312</v>
      </c>
      <c r="AH2035">
        <v>-247.9375</v>
      </c>
      <c r="AI2035">
        <v>-252.91666666666652</v>
      </c>
      <c r="AJ2035">
        <v>-279.375</v>
      </c>
      <c r="AK2035">
        <v>-327.58333333333348</v>
      </c>
      <c r="AL2035">
        <v>-6.0655775210992999</v>
      </c>
      <c r="AM2035">
        <v>-5.8002694162574642</v>
      </c>
      <c r="AN2035">
        <v>-6.227893684046407</v>
      </c>
      <c r="AO2035">
        <v>-6.9022247382453372</v>
      </c>
      <c r="AP2035">
        <v>-6.7675322668926867</v>
      </c>
      <c r="AQ2035">
        <v>-6.886527064168888</v>
      </c>
      <c r="AR2035">
        <v>-7.6832404170418727</v>
      </c>
      <c r="AS2035">
        <v>-9.4337685611879323</v>
      </c>
      <c r="AT2035">
        <v>0</v>
      </c>
      <c r="AU2035">
        <v>0</v>
      </c>
      <c r="AV2035">
        <v>0</v>
      </c>
      <c r="AW2035">
        <v>0</v>
      </c>
    </row>
    <row r="2036" spans="1:49" x14ac:dyDescent="0.2">
      <c r="A2036" t="s">
        <v>371</v>
      </c>
      <c r="B2036" t="str">
        <f t="shared" si="155"/>
        <v>OtherResp</v>
      </c>
      <c r="C2036" s="1" t="s">
        <v>135</v>
      </c>
      <c r="D2036" s="1">
        <f t="shared" si="156"/>
        <v>42552</v>
      </c>
      <c r="E2036">
        <f t="shared" si="157"/>
        <v>31</v>
      </c>
      <c r="F2036">
        <v>3010</v>
      </c>
      <c r="G2036" t="s">
        <v>378</v>
      </c>
      <c r="H2036" s="2">
        <f t="shared" si="158"/>
        <v>97.096774193548384</v>
      </c>
      <c r="I2036">
        <v>0.9318746072345262</v>
      </c>
      <c r="J2036" t="s">
        <v>26</v>
      </c>
      <c r="K2036" t="s">
        <v>129</v>
      </c>
      <c r="L2036">
        <v>1</v>
      </c>
      <c r="M2036">
        <f t="shared" si="159"/>
        <v>1</v>
      </c>
      <c r="N2036">
        <v>323004830.97534055</v>
      </c>
      <c r="O2036" t="s">
        <v>46</v>
      </c>
      <c r="P2036">
        <v>10800.142857142846</v>
      </c>
      <c r="Q2036">
        <v>10768.416666666681</v>
      </c>
      <c r="R2036">
        <v>11916.100000000011</v>
      </c>
      <c r="S2036">
        <v>11464.999999999993</v>
      </c>
      <c r="T2036">
        <v>13027.166666666688</v>
      </c>
      <c r="U2036">
        <v>12254.749999999989</v>
      </c>
      <c r="V2036">
        <v>16788.499999999982</v>
      </c>
      <c r="W2036">
        <v>422.89438226903718</v>
      </c>
      <c r="X2036">
        <v>421.09018177163358</v>
      </c>
      <c r="Y2036">
        <v>463.64947031092828</v>
      </c>
      <c r="Z2036">
        <v>445.00909178187328</v>
      </c>
      <c r="AA2036">
        <v>497.53707117255624</v>
      </c>
      <c r="AB2036">
        <v>470.78605990783285</v>
      </c>
      <c r="AC2036">
        <v>648.68239048678515</v>
      </c>
      <c r="AD2036">
        <v>-234.71875</v>
      </c>
      <c r="AE2036">
        <v>-256.95238095238074</v>
      </c>
      <c r="AF2036">
        <v>-271.25</v>
      </c>
      <c r="AG2036">
        <v>-289.93333333333339</v>
      </c>
      <c r="AH2036">
        <v>-296.1875</v>
      </c>
      <c r="AI2036">
        <v>-287.25</v>
      </c>
      <c r="AJ2036">
        <v>-281.875</v>
      </c>
      <c r="AK2036">
        <v>-342.58333333333348</v>
      </c>
      <c r="AL2036">
        <v>-9.3708194565831491</v>
      </c>
      <c r="AM2036">
        <v>-10.116552058346556</v>
      </c>
      <c r="AN2036">
        <v>-10.591334544261429</v>
      </c>
      <c r="AO2036">
        <v>-11.268676351148557</v>
      </c>
      <c r="AP2036">
        <v>-11.493069901301283</v>
      </c>
      <c r="AQ2036">
        <v>-11.238139967394702</v>
      </c>
      <c r="AR2036">
        <v>-11.046681277256909</v>
      </c>
      <c r="AS2036">
        <v>-13.257424475166403</v>
      </c>
      <c r="AT2036">
        <v>0</v>
      </c>
      <c r="AU2036">
        <v>0</v>
      </c>
      <c r="AV2036">
        <v>0</v>
      </c>
      <c r="AW2036">
        <v>0</v>
      </c>
    </row>
    <row r="2037" spans="1:49" x14ac:dyDescent="0.2">
      <c r="A2037" t="s">
        <v>371</v>
      </c>
      <c r="B2037" t="str">
        <f t="shared" si="155"/>
        <v>OtherResp</v>
      </c>
      <c r="C2037" s="1" t="s">
        <v>136</v>
      </c>
      <c r="D2037" s="1">
        <f t="shared" si="156"/>
        <v>42583</v>
      </c>
      <c r="E2037">
        <f t="shared" si="157"/>
        <v>31</v>
      </c>
      <c r="F2037">
        <v>2858</v>
      </c>
      <c r="G2037" t="s">
        <v>379</v>
      </c>
      <c r="H2037" s="2">
        <f t="shared" si="158"/>
        <v>92.193548387096769</v>
      </c>
      <c r="I2037">
        <v>0.8848164875336465</v>
      </c>
      <c r="J2037" t="s">
        <v>26</v>
      </c>
      <c r="K2037" t="s">
        <v>129</v>
      </c>
      <c r="L2037">
        <v>1</v>
      </c>
      <c r="M2037">
        <f t="shared" si="159"/>
        <v>1</v>
      </c>
      <c r="N2037">
        <v>323004830.97534055</v>
      </c>
      <c r="O2037" t="s">
        <v>49</v>
      </c>
      <c r="P2037">
        <v>10925.785714285703</v>
      </c>
      <c r="Q2037">
        <v>10893.652777777792</v>
      </c>
      <c r="R2037">
        <v>12056.050000000012</v>
      </c>
      <c r="S2037">
        <v>11599.166666666659</v>
      </c>
      <c r="T2037">
        <v>13181.361111111133</v>
      </c>
      <c r="U2037">
        <v>12399.041666666655</v>
      </c>
      <c r="V2037">
        <v>16990.91666666665</v>
      </c>
      <c r="W2037">
        <v>427.03405383658895</v>
      </c>
      <c r="X2037">
        <v>425.20672256357761</v>
      </c>
      <c r="Y2037">
        <v>468.31164300722224</v>
      </c>
      <c r="Z2037">
        <v>449.43228526625626</v>
      </c>
      <c r="AA2037">
        <v>502.63370029015312</v>
      </c>
      <c r="AB2037">
        <v>475.53972734254864</v>
      </c>
      <c r="AC2037">
        <v>655.7167801084106</v>
      </c>
      <c r="AD2037">
        <v>-297.09375</v>
      </c>
      <c r="AE2037">
        <v>-313.23809523809496</v>
      </c>
      <c r="AF2037">
        <v>-311.58333333333348</v>
      </c>
      <c r="AG2037">
        <v>-321.33333333333348</v>
      </c>
      <c r="AH2037">
        <v>-316.9375</v>
      </c>
      <c r="AI2037">
        <v>-337.58333333333303</v>
      </c>
      <c r="AJ2037">
        <v>-353.875</v>
      </c>
      <c r="AK2037">
        <v>-334.58333333333348</v>
      </c>
      <c r="AL2037">
        <v>-11.382916230776701</v>
      </c>
      <c r="AM2037">
        <v>-11.93222026111151</v>
      </c>
      <c r="AN2037">
        <v>-11.892409813078643</v>
      </c>
      <c r="AO2037">
        <v>-12.281579576955011</v>
      </c>
      <c r="AP2037">
        <v>-12.162424740010962</v>
      </c>
      <c r="AQ2037">
        <v>-12.861795881373197</v>
      </c>
      <c r="AR2037">
        <v>-13.369261922418204</v>
      </c>
      <c r="AS2037">
        <v>-12.999359959037363</v>
      </c>
      <c r="AT2037">
        <v>0</v>
      </c>
      <c r="AU2037">
        <v>0</v>
      </c>
      <c r="AV2037">
        <v>0</v>
      </c>
      <c r="AW2037">
        <v>0</v>
      </c>
    </row>
    <row r="2038" spans="1:49" x14ac:dyDescent="0.2">
      <c r="A2038" t="s">
        <v>371</v>
      </c>
      <c r="B2038" t="str">
        <f t="shared" si="155"/>
        <v>OtherResp</v>
      </c>
      <c r="C2038" s="1" t="s">
        <v>137</v>
      </c>
      <c r="D2038" s="1">
        <f t="shared" si="156"/>
        <v>42614</v>
      </c>
      <c r="E2038">
        <f t="shared" si="157"/>
        <v>30</v>
      </c>
      <c r="F2038">
        <v>2897</v>
      </c>
      <c r="G2038" t="s">
        <v>380</v>
      </c>
      <c r="H2038" s="2">
        <f t="shared" si="158"/>
        <v>96.566666666666663</v>
      </c>
      <c r="I2038">
        <v>0.89689061035163542</v>
      </c>
      <c r="J2038" t="s">
        <v>26</v>
      </c>
      <c r="K2038" t="s">
        <v>129</v>
      </c>
      <c r="L2038">
        <v>1</v>
      </c>
      <c r="M2038">
        <f t="shared" si="159"/>
        <v>1</v>
      </c>
      <c r="N2038">
        <v>323004830.97534055</v>
      </c>
      <c r="O2038" t="s">
        <v>52</v>
      </c>
      <c r="P2038">
        <v>11051.42857142856</v>
      </c>
      <c r="Q2038">
        <v>11018.888888888903</v>
      </c>
      <c r="R2038">
        <v>12196.000000000013</v>
      </c>
      <c r="S2038">
        <v>11733.333333333325</v>
      </c>
      <c r="T2038">
        <v>13335.555555555578</v>
      </c>
      <c r="U2038">
        <v>12543.333333333321</v>
      </c>
      <c r="V2038">
        <v>17193.333333333318</v>
      </c>
      <c r="W2038">
        <v>431.17372540414073</v>
      </c>
      <c r="X2038">
        <v>429.32326335552165</v>
      </c>
      <c r="Y2038">
        <v>472.97381570351621</v>
      </c>
      <c r="Z2038">
        <v>453.85547875063924</v>
      </c>
      <c r="AA2038">
        <v>507.73032940774999</v>
      </c>
      <c r="AB2038">
        <v>480.29339477726444</v>
      </c>
      <c r="AC2038">
        <v>662.75116973003605</v>
      </c>
      <c r="AD2038">
        <v>-319.96875</v>
      </c>
      <c r="AE2038">
        <v>-331.23809523809496</v>
      </c>
      <c r="AF2038">
        <v>-324.25</v>
      </c>
      <c r="AG2038">
        <v>-334.33333333333348</v>
      </c>
      <c r="AH2038">
        <v>-329.1875</v>
      </c>
      <c r="AI2038">
        <v>-326.25</v>
      </c>
      <c r="AJ2038">
        <v>-313.375</v>
      </c>
      <c r="AK2038">
        <v>-292.58333333333348</v>
      </c>
      <c r="AL2038">
        <v>-9.2864108544326172</v>
      </c>
      <c r="AM2038">
        <v>-9.6288408448288862</v>
      </c>
      <c r="AN2038">
        <v>-9.3501159062686128</v>
      </c>
      <c r="AO2038">
        <v>-9.688891404911999</v>
      </c>
      <c r="AP2038">
        <v>-9.4758656002260153</v>
      </c>
      <c r="AQ2038">
        <v>-9.3309715086133309</v>
      </c>
      <c r="AR2038">
        <v>-8.8165737503751984</v>
      </c>
      <c r="AS2038">
        <v>-8.2671018945212325</v>
      </c>
      <c r="AT2038">
        <v>0</v>
      </c>
      <c r="AU2038">
        <v>0</v>
      </c>
      <c r="AV2038">
        <v>0</v>
      </c>
      <c r="AW2038">
        <v>0</v>
      </c>
    </row>
    <row r="2039" spans="1:49" x14ac:dyDescent="0.2">
      <c r="A2039" t="s">
        <v>371</v>
      </c>
      <c r="B2039" t="str">
        <f t="shared" si="155"/>
        <v>OtherResp</v>
      </c>
      <c r="C2039" s="1" t="s">
        <v>138</v>
      </c>
      <c r="D2039" s="1">
        <f t="shared" si="156"/>
        <v>42644</v>
      </c>
      <c r="E2039">
        <f t="shared" si="157"/>
        <v>31</v>
      </c>
      <c r="F2039">
        <v>3245</v>
      </c>
      <c r="G2039" t="s">
        <v>381</v>
      </c>
      <c r="H2039" s="2">
        <f t="shared" si="158"/>
        <v>104.6774193548387</v>
      </c>
      <c r="I2039">
        <v>1.0046289370352284</v>
      </c>
      <c r="J2039" t="s">
        <v>26</v>
      </c>
      <c r="K2039" t="s">
        <v>129</v>
      </c>
      <c r="L2039">
        <v>1</v>
      </c>
      <c r="M2039">
        <f t="shared" si="159"/>
        <v>1</v>
      </c>
      <c r="N2039">
        <v>323004830.97534055</v>
      </c>
      <c r="O2039" t="s">
        <v>55</v>
      </c>
      <c r="P2039">
        <v>11177.071428571417</v>
      </c>
      <c r="Q2039">
        <v>11144.125000000015</v>
      </c>
      <c r="R2039">
        <v>12335.950000000013</v>
      </c>
      <c r="S2039">
        <v>11867.499999999991</v>
      </c>
      <c r="T2039">
        <v>13489.750000000024</v>
      </c>
      <c r="U2039">
        <v>12687.624999999987</v>
      </c>
      <c r="V2039">
        <v>17395.749999999985</v>
      </c>
      <c r="W2039">
        <v>435.3133969716925</v>
      </c>
      <c r="X2039">
        <v>433.43980414746568</v>
      </c>
      <c r="Y2039">
        <v>477.63598839981017</v>
      </c>
      <c r="Z2039">
        <v>458.27867223502221</v>
      </c>
      <c r="AA2039">
        <v>512.82695852534687</v>
      </c>
      <c r="AB2039">
        <v>485.04706221198023</v>
      </c>
      <c r="AC2039">
        <v>669.7855593516615</v>
      </c>
      <c r="AD2039">
        <v>-73.34375</v>
      </c>
      <c r="AE2039">
        <v>-81.095238095238074</v>
      </c>
      <c r="AF2039">
        <v>-86.25</v>
      </c>
      <c r="AG2039">
        <v>-97.333333333333485</v>
      </c>
      <c r="AH2039">
        <v>-99.4375</v>
      </c>
      <c r="AI2039">
        <v>-95.916666666666515</v>
      </c>
      <c r="AJ2039">
        <v>-68.375</v>
      </c>
      <c r="AK2039">
        <v>-150.58333333333348</v>
      </c>
      <c r="AL2039">
        <v>-4.165174295292843</v>
      </c>
      <c r="AM2039">
        <v>-4.4437409984387131</v>
      </c>
      <c r="AN2039">
        <v>-4.6235926087775709</v>
      </c>
      <c r="AO2039">
        <v>-5.0557731253421139</v>
      </c>
      <c r="AP2039">
        <v>-5.1462957077528984</v>
      </c>
      <c r="AQ2039">
        <v>-5.0660969566420135</v>
      </c>
      <c r="AR2039">
        <v>-4.1595845030633711</v>
      </c>
      <c r="AS2039">
        <v>-7.0638760880696339</v>
      </c>
      <c r="AT2039">
        <v>0</v>
      </c>
      <c r="AU2039">
        <v>0</v>
      </c>
      <c r="AV2039">
        <v>0</v>
      </c>
      <c r="AW2039">
        <v>0</v>
      </c>
    </row>
    <row r="2040" spans="1:49" x14ac:dyDescent="0.2">
      <c r="A2040" t="s">
        <v>371</v>
      </c>
      <c r="B2040" t="str">
        <f t="shared" si="155"/>
        <v>OtherResp</v>
      </c>
      <c r="C2040" s="1" t="s">
        <v>139</v>
      </c>
      <c r="D2040" s="1">
        <f t="shared" si="156"/>
        <v>42675</v>
      </c>
      <c r="E2040">
        <f t="shared" si="157"/>
        <v>30</v>
      </c>
      <c r="F2040">
        <v>3190</v>
      </c>
      <c r="G2040" t="s">
        <v>382</v>
      </c>
      <c r="H2040" s="2">
        <f t="shared" si="158"/>
        <v>106.33333333333333</v>
      </c>
      <c r="I2040">
        <v>0.98760132793293642</v>
      </c>
      <c r="J2040" t="s">
        <v>26</v>
      </c>
      <c r="K2040" t="s">
        <v>129</v>
      </c>
      <c r="L2040">
        <v>1</v>
      </c>
      <c r="M2040">
        <f t="shared" si="159"/>
        <v>1</v>
      </c>
      <c r="N2040">
        <v>323004830.97534055</v>
      </c>
      <c r="O2040" t="s">
        <v>58</v>
      </c>
      <c r="P2040">
        <v>11302.714285714274</v>
      </c>
      <c r="Q2040">
        <v>11269.361111111126</v>
      </c>
      <c r="R2040">
        <v>12475.900000000014</v>
      </c>
      <c r="S2040">
        <v>12001.666666666657</v>
      </c>
      <c r="T2040">
        <v>13643.944444444469</v>
      </c>
      <c r="U2040">
        <v>12831.916666666653</v>
      </c>
      <c r="V2040">
        <v>17598.166666666653</v>
      </c>
      <c r="W2040">
        <v>439.45306853924427</v>
      </c>
      <c r="X2040">
        <v>437.55634493940971</v>
      </c>
      <c r="Y2040">
        <v>482.29816109610414</v>
      </c>
      <c r="Z2040">
        <v>462.70186571940519</v>
      </c>
      <c r="AA2040">
        <v>517.92358764294374</v>
      </c>
      <c r="AB2040">
        <v>489.80072964669603</v>
      </c>
      <c r="AC2040">
        <v>676.81994897328696</v>
      </c>
      <c r="AD2040">
        <v>-45.21875</v>
      </c>
      <c r="AE2040">
        <v>-42.380952380952294</v>
      </c>
      <c r="AF2040">
        <v>-47.41666666666697</v>
      </c>
      <c r="AG2040">
        <v>-68.733333333333121</v>
      </c>
      <c r="AH2040">
        <v>-60.4375</v>
      </c>
      <c r="AI2040">
        <v>-62.58333333333303</v>
      </c>
      <c r="AJ2040">
        <v>-69.375</v>
      </c>
      <c r="AK2040">
        <v>-97.583333333333485</v>
      </c>
      <c r="AL2040">
        <v>-0.12807752109928572</v>
      </c>
      <c r="AM2040">
        <v>-2.6941625746701447E-4</v>
      </c>
      <c r="AN2040">
        <v>-0.12233812849082426</v>
      </c>
      <c r="AO2040">
        <v>-0.83555807157867434</v>
      </c>
      <c r="AP2040">
        <v>-0.51753226689268672</v>
      </c>
      <c r="AQ2040">
        <v>-0.54208261972445371</v>
      </c>
      <c r="AR2040">
        <v>-0.68324041704187266</v>
      </c>
      <c r="AS2040">
        <v>-1.7671018945212325</v>
      </c>
      <c r="AT2040">
        <v>0</v>
      </c>
      <c r="AU2040">
        <v>0</v>
      </c>
      <c r="AV2040">
        <v>0</v>
      </c>
      <c r="AW2040">
        <v>0</v>
      </c>
    </row>
    <row r="2041" spans="1:49" x14ac:dyDescent="0.2">
      <c r="A2041" t="s">
        <v>371</v>
      </c>
      <c r="B2041" t="str">
        <f t="shared" si="155"/>
        <v>OtherResp</v>
      </c>
      <c r="C2041" s="1" t="s">
        <v>140</v>
      </c>
      <c r="D2041" s="1">
        <f t="shared" si="156"/>
        <v>42705</v>
      </c>
      <c r="E2041">
        <f t="shared" si="157"/>
        <v>31</v>
      </c>
      <c r="F2041">
        <v>3587</v>
      </c>
      <c r="G2041" t="s">
        <v>383</v>
      </c>
      <c r="H2041" s="2">
        <f t="shared" si="158"/>
        <v>115.70967741935483</v>
      </c>
      <c r="I2041">
        <v>1.1105097063622078</v>
      </c>
      <c r="J2041" t="s">
        <v>26</v>
      </c>
      <c r="K2041" t="s">
        <v>129</v>
      </c>
      <c r="L2041">
        <v>1</v>
      </c>
      <c r="M2041">
        <f t="shared" si="159"/>
        <v>1</v>
      </c>
      <c r="N2041">
        <v>323004830.97534055</v>
      </c>
      <c r="O2041" t="s">
        <v>61</v>
      </c>
      <c r="P2041">
        <v>11428.35714285713</v>
      </c>
      <c r="Q2041">
        <v>11394.597222222237</v>
      </c>
      <c r="R2041">
        <v>12615.850000000015</v>
      </c>
      <c r="S2041">
        <v>12135.833333333323</v>
      </c>
      <c r="T2041">
        <v>13798.138888888914</v>
      </c>
      <c r="U2041">
        <v>12976.208333333319</v>
      </c>
      <c r="V2041">
        <v>17800.583333333321</v>
      </c>
      <c r="W2041">
        <v>443.59274010679604</v>
      </c>
      <c r="X2041">
        <v>441.67288573135374</v>
      </c>
      <c r="Y2041">
        <v>486.9603337923981</v>
      </c>
      <c r="Z2041">
        <v>467.12505920378817</v>
      </c>
      <c r="AA2041">
        <v>523.02021676054062</v>
      </c>
      <c r="AB2041">
        <v>494.55439708141182</v>
      </c>
      <c r="AC2041">
        <v>683.85433859491241</v>
      </c>
      <c r="AD2041">
        <v>294.40625</v>
      </c>
      <c r="AE2041">
        <v>298.61904761904771</v>
      </c>
      <c r="AF2041">
        <v>317.08333333333303</v>
      </c>
      <c r="AG2041">
        <v>318.06666666666661</v>
      </c>
      <c r="AH2041">
        <v>337.8125</v>
      </c>
      <c r="AI2041">
        <v>288.08333333333348</v>
      </c>
      <c r="AJ2041">
        <v>356.625</v>
      </c>
      <c r="AK2041">
        <v>357.41666666666652</v>
      </c>
      <c r="AL2041">
        <v>7.6977289305136054</v>
      </c>
      <c r="AM2041">
        <v>7.8051069278285752</v>
      </c>
      <c r="AN2041">
        <v>8.3871600793944623</v>
      </c>
      <c r="AO2041">
        <v>8.3442268746578918</v>
      </c>
      <c r="AP2041">
        <v>8.9585430019245251</v>
      </c>
      <c r="AQ2041">
        <v>7.3209998175515381</v>
      </c>
      <c r="AR2041">
        <v>9.5500929162914758</v>
      </c>
      <c r="AS2041">
        <v>9.3232206861239604</v>
      </c>
      <c r="AT2041">
        <v>0</v>
      </c>
      <c r="AU2041">
        <v>0</v>
      </c>
      <c r="AV2041">
        <v>0</v>
      </c>
      <c r="AW2041">
        <v>0</v>
      </c>
    </row>
    <row r="2042" spans="1:49" x14ac:dyDescent="0.2">
      <c r="A2042" t="s">
        <v>371</v>
      </c>
      <c r="B2042" t="str">
        <f t="shared" si="155"/>
        <v>OtherResp</v>
      </c>
      <c r="C2042" s="1" t="s">
        <v>141</v>
      </c>
      <c r="D2042" s="1">
        <f t="shared" si="156"/>
        <v>42736</v>
      </c>
      <c r="E2042">
        <f t="shared" si="157"/>
        <v>31</v>
      </c>
      <c r="F2042">
        <v>4034</v>
      </c>
      <c r="G2042" t="s">
        <v>372</v>
      </c>
      <c r="H2042" s="2">
        <f t="shared" si="158"/>
        <v>130.12903225806451</v>
      </c>
      <c r="I2042">
        <v>1.2391590307136437</v>
      </c>
      <c r="J2042" t="s">
        <v>26</v>
      </c>
      <c r="K2042" t="s">
        <v>142</v>
      </c>
      <c r="L2042">
        <v>1</v>
      </c>
      <c r="M2042">
        <f t="shared" si="159"/>
        <v>1</v>
      </c>
      <c r="N2042">
        <v>325543364.4926737</v>
      </c>
      <c r="O2042" t="s">
        <v>28</v>
      </c>
      <c r="P2042">
        <v>11553.999999999987</v>
      </c>
      <c r="Q2042">
        <v>11519.833333333348</v>
      </c>
      <c r="R2042">
        <v>12755.800000000016</v>
      </c>
      <c r="S2042">
        <v>12269.999999999989</v>
      </c>
      <c r="T2042">
        <v>13952.333333333359</v>
      </c>
      <c r="U2042">
        <v>13120.499999999985</v>
      </c>
      <c r="V2042">
        <v>18002.999999999989</v>
      </c>
      <c r="W2042">
        <v>447.73241167434782</v>
      </c>
      <c r="X2042">
        <v>445.78942652329778</v>
      </c>
      <c r="Y2042">
        <v>491.62250648869207</v>
      </c>
      <c r="Z2042">
        <v>471.54825268817115</v>
      </c>
      <c r="AA2042">
        <v>528.1168458781375</v>
      </c>
      <c r="AB2042">
        <v>499.30806451612762</v>
      </c>
      <c r="AC2042">
        <v>690.88872821653786</v>
      </c>
      <c r="AD2042">
        <v>480.15625</v>
      </c>
      <c r="AE2042">
        <v>504.90476190476193</v>
      </c>
      <c r="AF2042">
        <v>532.75</v>
      </c>
      <c r="AG2042">
        <v>598.26666666666688</v>
      </c>
      <c r="AH2042">
        <v>531.0625</v>
      </c>
      <c r="AI2042">
        <v>555.08333333333348</v>
      </c>
      <c r="AJ2042">
        <v>524.125</v>
      </c>
      <c r="AK2042">
        <v>600.41666666666652</v>
      </c>
      <c r="AL2042">
        <v>13.68966441438458</v>
      </c>
      <c r="AM2042">
        <v>14.459484808012903</v>
      </c>
      <c r="AN2042">
        <v>15.344149326706301</v>
      </c>
      <c r="AO2042">
        <v>17.382936552077254</v>
      </c>
      <c r="AP2042">
        <v>15.192413969666461</v>
      </c>
      <c r="AQ2042">
        <v>15.933903043357986</v>
      </c>
      <c r="AR2042">
        <v>14.953318722743091</v>
      </c>
      <c r="AS2042">
        <v>17.161930363543277</v>
      </c>
      <c r="AT2042">
        <v>0</v>
      </c>
      <c r="AU2042">
        <v>0</v>
      </c>
      <c r="AV2042">
        <v>0</v>
      </c>
      <c r="AW2042">
        <v>0</v>
      </c>
    </row>
    <row r="2043" spans="1:49" x14ac:dyDescent="0.2">
      <c r="A2043" t="s">
        <v>371</v>
      </c>
      <c r="B2043" t="str">
        <f t="shared" si="155"/>
        <v>OtherResp</v>
      </c>
      <c r="C2043" s="1" t="s">
        <v>143</v>
      </c>
      <c r="D2043" s="1">
        <f t="shared" si="156"/>
        <v>42767</v>
      </c>
      <c r="E2043">
        <f t="shared" si="157"/>
        <v>28</v>
      </c>
      <c r="F2043">
        <v>3546</v>
      </c>
      <c r="G2043" t="s">
        <v>373</v>
      </c>
      <c r="H2043" s="2">
        <f t="shared" si="158"/>
        <v>126.64285714285714</v>
      </c>
      <c r="I2043">
        <v>1.0892558063734707</v>
      </c>
      <c r="J2043" t="s">
        <v>26</v>
      </c>
      <c r="K2043" t="s">
        <v>142</v>
      </c>
      <c r="L2043">
        <v>1</v>
      </c>
      <c r="M2043">
        <f t="shared" si="159"/>
        <v>1</v>
      </c>
      <c r="N2043">
        <v>325543364.4926737</v>
      </c>
      <c r="O2043" t="s">
        <v>31</v>
      </c>
      <c r="P2043">
        <v>11679.642857142844</v>
      </c>
      <c r="Q2043">
        <v>11645.06944444446</v>
      </c>
      <c r="R2043">
        <v>12895.750000000016</v>
      </c>
      <c r="S2043">
        <v>12404.166666666655</v>
      </c>
      <c r="T2043">
        <v>14106.527777777805</v>
      </c>
      <c r="U2043">
        <v>13264.791666666652</v>
      </c>
      <c r="V2043">
        <v>18205.416666666657</v>
      </c>
      <c r="W2043">
        <v>451.87208324189959</v>
      </c>
      <c r="X2043">
        <v>449.90596731524181</v>
      </c>
      <c r="Y2043">
        <v>496.28467918498603</v>
      </c>
      <c r="Z2043">
        <v>475.97144617255412</v>
      </c>
      <c r="AA2043">
        <v>533.21347499573437</v>
      </c>
      <c r="AB2043">
        <v>504.06173195084341</v>
      </c>
      <c r="AC2043">
        <v>697.92311783816331</v>
      </c>
      <c r="AD2043">
        <v>41.53125</v>
      </c>
      <c r="AE2043">
        <v>45.190476190476147</v>
      </c>
      <c r="AF2043">
        <v>20.416666666666515</v>
      </c>
      <c r="AG2043">
        <v>12.666666666666515</v>
      </c>
      <c r="AH2043">
        <v>3.3125</v>
      </c>
      <c r="AI2043">
        <v>54.083333333333485</v>
      </c>
      <c r="AJ2043">
        <v>50.625</v>
      </c>
      <c r="AK2043">
        <v>112.41666666666652</v>
      </c>
      <c r="AL2043">
        <v>8.9748473557479969</v>
      </c>
      <c r="AM2043">
        <v>9.1432093545612076</v>
      </c>
      <c r="AN2043">
        <v>8.2593394850833306</v>
      </c>
      <c r="AO2043">
        <v>8.5803860991930918</v>
      </c>
      <c r="AP2043">
        <v>8.2315646132386888</v>
      </c>
      <c r="AQ2043">
        <v>9.9392529029903898</v>
      </c>
      <c r="AR2043">
        <v>9.3887628670303798</v>
      </c>
      <c r="AS2043">
        <v>13.675755248335861</v>
      </c>
      <c r="AT2043">
        <v>0</v>
      </c>
      <c r="AU2043">
        <v>0</v>
      </c>
      <c r="AV2043">
        <v>0</v>
      </c>
      <c r="AW2043">
        <v>0</v>
      </c>
    </row>
    <row r="2044" spans="1:49" x14ac:dyDescent="0.2">
      <c r="A2044" t="s">
        <v>371</v>
      </c>
      <c r="B2044" t="str">
        <f t="shared" si="155"/>
        <v>OtherResp</v>
      </c>
      <c r="C2044" s="1" t="s">
        <v>144</v>
      </c>
      <c r="D2044" s="1">
        <f t="shared" si="156"/>
        <v>42795</v>
      </c>
      <c r="E2044">
        <f t="shared" si="157"/>
        <v>31</v>
      </c>
      <c r="F2044">
        <v>3857</v>
      </c>
      <c r="G2044" t="s">
        <v>374</v>
      </c>
      <c r="H2044" s="2">
        <f t="shared" si="158"/>
        <v>124.41935483870968</v>
      </c>
      <c r="I2044">
        <v>1.1847883940164909</v>
      </c>
      <c r="J2044" t="s">
        <v>26</v>
      </c>
      <c r="K2044" t="s">
        <v>142</v>
      </c>
      <c r="L2044">
        <v>1</v>
      </c>
      <c r="M2044">
        <f t="shared" si="159"/>
        <v>1</v>
      </c>
      <c r="N2044">
        <v>325543364.4926737</v>
      </c>
      <c r="O2044" t="s">
        <v>34</v>
      </c>
      <c r="P2044">
        <v>11805.285714285701</v>
      </c>
      <c r="Q2044">
        <v>11770.305555555571</v>
      </c>
      <c r="R2044">
        <v>13035.700000000017</v>
      </c>
      <c r="S2044">
        <v>12538.333333333321</v>
      </c>
      <c r="T2044">
        <v>14260.72222222225</v>
      </c>
      <c r="U2044">
        <v>13409.083333333318</v>
      </c>
      <c r="V2044">
        <v>18407.833333333325</v>
      </c>
      <c r="W2044">
        <v>456.01175480945136</v>
      </c>
      <c r="X2044">
        <v>454.02250810718584</v>
      </c>
      <c r="Y2044">
        <v>500.94685188128</v>
      </c>
      <c r="Z2044">
        <v>480.3946396569371</v>
      </c>
      <c r="AA2044">
        <v>538.31010411333125</v>
      </c>
      <c r="AB2044">
        <v>508.8153993855592</v>
      </c>
      <c r="AC2044">
        <v>704.95750745978876</v>
      </c>
      <c r="AD2044">
        <v>351.78125</v>
      </c>
      <c r="AE2044">
        <v>351.47619047619037</v>
      </c>
      <c r="AF2044">
        <v>353.91666666666652</v>
      </c>
      <c r="AG2044">
        <v>369.66666666666652</v>
      </c>
      <c r="AH2044">
        <v>388.3125</v>
      </c>
      <c r="AI2044">
        <v>436.08333333333348</v>
      </c>
      <c r="AJ2044">
        <v>416.625</v>
      </c>
      <c r="AK2044">
        <v>423.41666666666652</v>
      </c>
      <c r="AL2044">
        <v>9.5485353821265306</v>
      </c>
      <c r="AM2044">
        <v>9.5101760522525325</v>
      </c>
      <c r="AN2044">
        <v>9.5753321224052428</v>
      </c>
      <c r="AO2044">
        <v>10.008743003690157</v>
      </c>
      <c r="AP2044">
        <v>10.587575259989038</v>
      </c>
      <c r="AQ2044">
        <v>12.095193365938641</v>
      </c>
      <c r="AR2044">
        <v>11.48557678725922</v>
      </c>
      <c r="AS2044">
        <v>11.452252944188459</v>
      </c>
      <c r="AT2044">
        <v>0</v>
      </c>
      <c r="AU2044">
        <v>0</v>
      </c>
      <c r="AV2044">
        <v>0</v>
      </c>
      <c r="AW2044">
        <v>0</v>
      </c>
    </row>
    <row r="2045" spans="1:49" x14ac:dyDescent="0.2">
      <c r="A2045" t="s">
        <v>371</v>
      </c>
      <c r="B2045" t="str">
        <f t="shared" si="155"/>
        <v>OtherResp</v>
      </c>
      <c r="C2045" s="1" t="s">
        <v>145</v>
      </c>
      <c r="D2045" s="1">
        <f t="shared" si="156"/>
        <v>42826</v>
      </c>
      <c r="E2045">
        <f t="shared" si="157"/>
        <v>30</v>
      </c>
      <c r="F2045">
        <v>3642</v>
      </c>
      <c r="G2045" t="s">
        <v>375</v>
      </c>
      <c r="H2045" s="2">
        <f t="shared" si="158"/>
        <v>121.4</v>
      </c>
      <c r="I2045">
        <v>1.1187449652600623</v>
      </c>
      <c r="J2045" t="s">
        <v>26</v>
      </c>
      <c r="K2045" t="s">
        <v>142</v>
      </c>
      <c r="L2045">
        <v>1</v>
      </c>
      <c r="M2045">
        <f t="shared" si="159"/>
        <v>1</v>
      </c>
      <c r="N2045">
        <v>325543364.4926737</v>
      </c>
      <c r="O2045" t="s">
        <v>37</v>
      </c>
      <c r="P2045">
        <v>11930.928571428558</v>
      </c>
      <c r="Q2045">
        <v>11895.541666666682</v>
      </c>
      <c r="R2045">
        <v>13175.650000000018</v>
      </c>
      <c r="S2045">
        <v>12672.499999999987</v>
      </c>
      <c r="T2045">
        <v>14414.916666666695</v>
      </c>
      <c r="U2045">
        <v>13553.374999999984</v>
      </c>
      <c r="V2045">
        <v>18610.249999999993</v>
      </c>
      <c r="W2045">
        <v>460.15142637700313</v>
      </c>
      <c r="X2045">
        <v>458.13904889912988</v>
      </c>
      <c r="Y2045">
        <v>505.60902457757396</v>
      </c>
      <c r="Z2045">
        <v>484.81783314132008</v>
      </c>
      <c r="AA2045">
        <v>543.40673323092813</v>
      </c>
      <c r="AB2045">
        <v>513.569066820275</v>
      </c>
      <c r="AC2045">
        <v>711.99189708141421</v>
      </c>
      <c r="AD2045">
        <v>70.28125</v>
      </c>
      <c r="AE2045">
        <v>87.047619047619264</v>
      </c>
      <c r="AF2045">
        <v>96.08333333333303</v>
      </c>
      <c r="AG2045">
        <v>112.4666666666667</v>
      </c>
      <c r="AH2045">
        <v>133.0625</v>
      </c>
      <c r="AI2045">
        <v>114.75</v>
      </c>
      <c r="AJ2045">
        <v>108.625</v>
      </c>
      <c r="AK2045">
        <v>208.41666666666652</v>
      </c>
      <c r="AL2045">
        <v>3.7219224789007086</v>
      </c>
      <c r="AM2045">
        <v>4.3140162980282781</v>
      </c>
      <c r="AN2045">
        <v>4.6609952048425072</v>
      </c>
      <c r="AO2045">
        <v>5.2044419284213461</v>
      </c>
      <c r="AP2045">
        <v>5.9324677331073303</v>
      </c>
      <c r="AQ2045">
        <v>5.3690284913866861</v>
      </c>
      <c r="AR2045">
        <v>5.2500929162914787</v>
      </c>
      <c r="AS2045">
        <v>8.4328981054787704</v>
      </c>
      <c r="AT2045">
        <v>0</v>
      </c>
      <c r="AU2045">
        <v>0</v>
      </c>
      <c r="AV2045">
        <v>0</v>
      </c>
      <c r="AW2045">
        <v>0</v>
      </c>
    </row>
    <row r="2046" spans="1:49" x14ac:dyDescent="0.2">
      <c r="A2046" t="s">
        <v>371</v>
      </c>
      <c r="B2046" t="str">
        <f t="shared" si="155"/>
        <v>OtherResp</v>
      </c>
      <c r="C2046" s="1" t="s">
        <v>146</v>
      </c>
      <c r="D2046" s="1">
        <f t="shared" si="156"/>
        <v>42856</v>
      </c>
      <c r="E2046">
        <f t="shared" si="157"/>
        <v>31</v>
      </c>
      <c r="F2046">
        <v>3277</v>
      </c>
      <c r="G2046" t="s">
        <v>376</v>
      </c>
      <c r="H2046" s="2">
        <f t="shared" si="158"/>
        <v>105.70967741935483</v>
      </c>
      <c r="I2046">
        <v>1.0066247257433343</v>
      </c>
      <c r="J2046" t="s">
        <v>26</v>
      </c>
      <c r="K2046" t="s">
        <v>142</v>
      </c>
      <c r="L2046">
        <v>1</v>
      </c>
      <c r="M2046">
        <f t="shared" si="159"/>
        <v>1</v>
      </c>
      <c r="N2046">
        <v>325543364.4926737</v>
      </c>
      <c r="O2046" t="s">
        <v>40</v>
      </c>
      <c r="P2046">
        <v>12056.571428571415</v>
      </c>
      <c r="Q2046">
        <v>12020.777777777794</v>
      </c>
      <c r="R2046">
        <v>13315.600000000019</v>
      </c>
      <c r="S2046">
        <v>12806.666666666653</v>
      </c>
      <c r="T2046">
        <v>14569.11111111114</v>
      </c>
      <c r="U2046">
        <v>13697.66666666665</v>
      </c>
      <c r="V2046">
        <v>18812.666666666661</v>
      </c>
      <c r="W2046">
        <v>464.29109794455491</v>
      </c>
      <c r="X2046">
        <v>462.25558969107391</v>
      </c>
      <c r="Y2046">
        <v>510.27119727386793</v>
      </c>
      <c r="Z2046">
        <v>489.24102662570306</v>
      </c>
      <c r="AA2046">
        <v>548.503362348525</v>
      </c>
      <c r="AB2046">
        <v>518.32273425499079</v>
      </c>
      <c r="AC2046">
        <v>719.02628670303966</v>
      </c>
      <c r="AD2046">
        <v>-44.46875</v>
      </c>
      <c r="AE2046">
        <v>-45.952380952380736</v>
      </c>
      <c r="AF2046">
        <v>-48.91666666666697</v>
      </c>
      <c r="AG2046">
        <v>-48.733333333333121</v>
      </c>
      <c r="AH2046">
        <v>-43.4375</v>
      </c>
      <c r="AI2046">
        <v>-85.58333333333303</v>
      </c>
      <c r="AJ2046">
        <v>-90.375</v>
      </c>
      <c r="AK2046">
        <v>-156.58333333333348</v>
      </c>
      <c r="AL2046">
        <v>-3.2337226823896117</v>
      </c>
      <c r="AM2046">
        <v>-3.3101004454433252</v>
      </c>
      <c r="AN2046">
        <v>-3.419291533508769</v>
      </c>
      <c r="AO2046">
        <v>-3.4880311898582477</v>
      </c>
      <c r="AP2046">
        <v>-3.3398440948496813</v>
      </c>
      <c r="AQ2046">
        <v>-4.7327636233086849</v>
      </c>
      <c r="AR2046">
        <v>-4.8692619224182181</v>
      </c>
      <c r="AS2046">
        <v>-7.257424475166431</v>
      </c>
      <c r="AT2046">
        <v>0</v>
      </c>
      <c r="AU2046">
        <v>0</v>
      </c>
      <c r="AV2046">
        <v>0</v>
      </c>
      <c r="AW2046">
        <v>0</v>
      </c>
    </row>
    <row r="2047" spans="1:49" x14ac:dyDescent="0.2">
      <c r="A2047" t="s">
        <v>371</v>
      </c>
      <c r="B2047" t="str">
        <f t="shared" si="155"/>
        <v>OtherResp</v>
      </c>
      <c r="C2047" s="1" t="s">
        <v>147</v>
      </c>
      <c r="D2047" s="1">
        <f t="shared" si="156"/>
        <v>42887</v>
      </c>
      <c r="E2047">
        <f t="shared" si="157"/>
        <v>30</v>
      </c>
      <c r="F2047">
        <v>3106</v>
      </c>
      <c r="G2047" t="s">
        <v>377</v>
      </c>
      <c r="H2047" s="2">
        <f t="shared" si="158"/>
        <v>103.53333333333333</v>
      </c>
      <c r="I2047">
        <v>0.9540971614765934</v>
      </c>
      <c r="J2047" t="s">
        <v>26</v>
      </c>
      <c r="K2047" t="s">
        <v>142</v>
      </c>
      <c r="L2047">
        <v>1</v>
      </c>
      <c r="M2047">
        <f t="shared" si="159"/>
        <v>1</v>
      </c>
      <c r="N2047">
        <v>325543364.4926737</v>
      </c>
      <c r="O2047" t="s">
        <v>43</v>
      </c>
      <c r="P2047">
        <v>12182.214285714272</v>
      </c>
      <c r="Q2047">
        <v>12146.013888888905</v>
      </c>
      <c r="R2047">
        <v>13455.550000000019</v>
      </c>
      <c r="S2047">
        <v>12940.833333333319</v>
      </c>
      <c r="T2047">
        <v>14723.305555555586</v>
      </c>
      <c r="U2047">
        <v>13841.958333333316</v>
      </c>
      <c r="V2047">
        <v>19015.083333333328</v>
      </c>
      <c r="W2047">
        <v>468.43076951210668</v>
      </c>
      <c r="X2047">
        <v>466.37213048301794</v>
      </c>
      <c r="Y2047">
        <v>514.93336997016183</v>
      </c>
      <c r="Z2047">
        <v>493.66422011008603</v>
      </c>
      <c r="AA2047">
        <v>553.59999146612188</v>
      </c>
      <c r="AB2047">
        <v>523.07640168970659</v>
      </c>
      <c r="AC2047">
        <v>726.06067632466511</v>
      </c>
      <c r="AD2047">
        <v>-223.34375</v>
      </c>
      <c r="AE2047">
        <v>-216.38095238095229</v>
      </c>
      <c r="AF2047">
        <v>-230.58333333333348</v>
      </c>
      <c r="AG2047">
        <v>-250.73333333333312</v>
      </c>
      <c r="AH2047">
        <v>-247.9375</v>
      </c>
      <c r="AI2047">
        <v>-252.91666666666652</v>
      </c>
      <c r="AJ2047">
        <v>-279.375</v>
      </c>
      <c r="AK2047">
        <v>-327.58333333333348</v>
      </c>
      <c r="AL2047">
        <v>-6.0655775210992999</v>
      </c>
      <c r="AM2047">
        <v>-5.8002694162574642</v>
      </c>
      <c r="AN2047">
        <v>-6.227893684046407</v>
      </c>
      <c r="AO2047">
        <v>-6.9022247382453372</v>
      </c>
      <c r="AP2047">
        <v>-6.7675322668926867</v>
      </c>
      <c r="AQ2047">
        <v>-6.886527064168888</v>
      </c>
      <c r="AR2047">
        <v>-7.6832404170418727</v>
      </c>
      <c r="AS2047">
        <v>-9.4337685611879323</v>
      </c>
      <c r="AT2047">
        <v>0</v>
      </c>
      <c r="AU2047">
        <v>0</v>
      </c>
      <c r="AV2047">
        <v>0</v>
      </c>
      <c r="AW2047">
        <v>0</v>
      </c>
    </row>
    <row r="2048" spans="1:49" x14ac:dyDescent="0.2">
      <c r="A2048" t="s">
        <v>371</v>
      </c>
      <c r="B2048" t="str">
        <f t="shared" si="155"/>
        <v>OtherResp</v>
      </c>
      <c r="C2048" s="1" t="s">
        <v>148</v>
      </c>
      <c r="D2048" s="1">
        <f t="shared" si="156"/>
        <v>42917</v>
      </c>
      <c r="E2048">
        <f t="shared" si="157"/>
        <v>31</v>
      </c>
      <c r="F2048">
        <v>3091</v>
      </c>
      <c r="G2048" t="s">
        <v>378</v>
      </c>
      <c r="H2048" s="2">
        <f t="shared" si="158"/>
        <v>99.709677419354833</v>
      </c>
      <c r="I2048">
        <v>0.94948948040056347</v>
      </c>
      <c r="J2048" t="s">
        <v>26</v>
      </c>
      <c r="K2048" t="s">
        <v>142</v>
      </c>
      <c r="L2048">
        <v>1</v>
      </c>
      <c r="M2048">
        <f t="shared" si="159"/>
        <v>1</v>
      </c>
      <c r="N2048">
        <v>325543364.4926737</v>
      </c>
      <c r="O2048" t="s">
        <v>46</v>
      </c>
      <c r="P2048">
        <v>12307.857142857129</v>
      </c>
      <c r="Q2048">
        <v>12271.250000000016</v>
      </c>
      <c r="R2048">
        <v>13595.50000000002</v>
      </c>
      <c r="S2048">
        <v>13074.999999999985</v>
      </c>
      <c r="T2048">
        <v>14877.500000000031</v>
      </c>
      <c r="U2048">
        <v>13986.249999999982</v>
      </c>
      <c r="V2048">
        <v>19217.499999999996</v>
      </c>
      <c r="W2048">
        <v>472.57044107965845</v>
      </c>
      <c r="X2048">
        <v>470.48867127496197</v>
      </c>
      <c r="Y2048">
        <v>519.5955426664558</v>
      </c>
      <c r="Z2048">
        <v>498.08741359446901</v>
      </c>
      <c r="AA2048">
        <v>558.69662058371875</v>
      </c>
      <c r="AB2048">
        <v>527.83006912442238</v>
      </c>
      <c r="AC2048">
        <v>733.09506594629056</v>
      </c>
      <c r="AD2048">
        <v>-234.71875</v>
      </c>
      <c r="AE2048">
        <v>-256.95238095238074</v>
      </c>
      <c r="AF2048">
        <v>-271.25</v>
      </c>
      <c r="AG2048">
        <v>-289.93333333333339</v>
      </c>
      <c r="AH2048">
        <v>-296.1875</v>
      </c>
      <c r="AI2048">
        <v>-287.25</v>
      </c>
      <c r="AJ2048">
        <v>-281.875</v>
      </c>
      <c r="AK2048">
        <v>-342.58333333333348</v>
      </c>
      <c r="AL2048">
        <v>-9.3708194565831491</v>
      </c>
      <c r="AM2048">
        <v>-10.116552058346556</v>
      </c>
      <c r="AN2048">
        <v>-10.591334544261429</v>
      </c>
      <c r="AO2048">
        <v>-11.268676351148557</v>
      </c>
      <c r="AP2048">
        <v>-11.493069901301283</v>
      </c>
      <c r="AQ2048">
        <v>-11.238139967394702</v>
      </c>
      <c r="AR2048">
        <v>-11.046681277256909</v>
      </c>
      <c r="AS2048">
        <v>-13.257424475166403</v>
      </c>
      <c r="AT2048">
        <v>0</v>
      </c>
      <c r="AU2048">
        <v>0</v>
      </c>
      <c r="AV2048">
        <v>0</v>
      </c>
      <c r="AW2048">
        <v>0</v>
      </c>
    </row>
    <row r="2049" spans="1:49" x14ac:dyDescent="0.2">
      <c r="A2049" t="s">
        <v>371</v>
      </c>
      <c r="B2049" t="str">
        <f t="shared" si="155"/>
        <v>OtherResp</v>
      </c>
      <c r="C2049" s="1" t="s">
        <v>149</v>
      </c>
      <c r="D2049" s="1">
        <f t="shared" si="156"/>
        <v>42948</v>
      </c>
      <c r="E2049">
        <f t="shared" si="157"/>
        <v>31</v>
      </c>
      <c r="F2049">
        <v>3099</v>
      </c>
      <c r="G2049" t="s">
        <v>379</v>
      </c>
      <c r="H2049" s="2">
        <f t="shared" si="158"/>
        <v>99.967741935483872</v>
      </c>
      <c r="I2049">
        <v>0.95194691030777945</v>
      </c>
      <c r="J2049" t="s">
        <v>26</v>
      </c>
      <c r="K2049" t="s">
        <v>142</v>
      </c>
      <c r="L2049">
        <v>1</v>
      </c>
      <c r="M2049">
        <f t="shared" si="159"/>
        <v>1</v>
      </c>
      <c r="N2049">
        <v>325543364.4926737</v>
      </c>
      <c r="O2049" t="s">
        <v>49</v>
      </c>
      <c r="P2049">
        <v>12433.499999999985</v>
      </c>
      <c r="Q2049">
        <v>12396.486111111128</v>
      </c>
      <c r="R2049">
        <v>13735.450000000021</v>
      </c>
      <c r="S2049">
        <v>13209.166666666652</v>
      </c>
      <c r="T2049">
        <v>15031.694444444476</v>
      </c>
      <c r="U2049">
        <v>14130.541666666648</v>
      </c>
      <c r="V2049">
        <v>19419.916666666664</v>
      </c>
      <c r="W2049">
        <v>476.71011264721022</v>
      </c>
      <c r="X2049">
        <v>474.60521206690601</v>
      </c>
      <c r="Y2049">
        <v>524.25771536274976</v>
      </c>
      <c r="Z2049">
        <v>502.51060707885199</v>
      </c>
      <c r="AA2049">
        <v>563.79324970131563</v>
      </c>
      <c r="AB2049">
        <v>532.58373655913817</v>
      </c>
      <c r="AC2049">
        <v>740.12945556791601</v>
      </c>
      <c r="AD2049">
        <v>-297.09375</v>
      </c>
      <c r="AE2049">
        <v>-313.23809523809496</v>
      </c>
      <c r="AF2049">
        <v>-311.58333333333348</v>
      </c>
      <c r="AG2049">
        <v>-321.33333333333348</v>
      </c>
      <c r="AH2049">
        <v>-316.9375</v>
      </c>
      <c r="AI2049">
        <v>-337.58333333333303</v>
      </c>
      <c r="AJ2049">
        <v>-353.875</v>
      </c>
      <c r="AK2049">
        <v>-334.58333333333348</v>
      </c>
      <c r="AL2049">
        <v>-11.382916230776701</v>
      </c>
      <c r="AM2049">
        <v>-11.93222026111151</v>
      </c>
      <c r="AN2049">
        <v>-11.892409813078643</v>
      </c>
      <c r="AO2049">
        <v>-12.281579576955011</v>
      </c>
      <c r="AP2049">
        <v>-12.162424740010962</v>
      </c>
      <c r="AQ2049">
        <v>-12.861795881373197</v>
      </c>
      <c r="AR2049">
        <v>-13.369261922418204</v>
      </c>
      <c r="AS2049">
        <v>-12.999359959037363</v>
      </c>
      <c r="AT2049">
        <v>0</v>
      </c>
      <c r="AU2049">
        <v>0</v>
      </c>
      <c r="AV2049">
        <v>0</v>
      </c>
      <c r="AW2049">
        <v>0</v>
      </c>
    </row>
    <row r="2050" spans="1:49" x14ac:dyDescent="0.2">
      <c r="A2050" t="s">
        <v>371</v>
      </c>
      <c r="B2050" t="str">
        <f t="shared" ref="B2050:B2113" si="160">IF(MID(A2050,1,4)="#Acc","Accident",IF(MID(A2050,1,4)="#Alz","Alzheimer",IF(MID(A2050,1,4)="#Ass","Assault",IF(MID(A2050,1,4)="#Cer","Cerebrovascular",IF(MID(A2050,1,4)="#Chr","LowerResp",IF(MID(A2050,1,4)="#COV","COVID",IF(MID(A2050,1,4)="#Dia","Diabetes",IF(MID(A2050,1,4)="#Dis","Heart",IF(MID(A2050,1,4)="#Inf","Influenza",IF(MID(A2050,1,4)="#Int","SelfHarm",IF(MID(A2050,1,4)="#Mal","Cancer",IF(MID(A2050,1,4)="#Nep","Kidney",IF(MID(A2050,1,4)="#Sep","Septicemia",IF(MID(A2050,1,6)="Other ","OtherResp","Other"))))))))))))))</f>
        <v>OtherResp</v>
      </c>
      <c r="C2050" s="1" t="s">
        <v>150</v>
      </c>
      <c r="D2050" s="1">
        <f t="shared" si="156"/>
        <v>42979</v>
      </c>
      <c r="E2050">
        <f t="shared" si="157"/>
        <v>30</v>
      </c>
      <c r="F2050">
        <v>3141</v>
      </c>
      <c r="G2050" t="s">
        <v>380</v>
      </c>
      <c r="H2050" s="2">
        <f t="shared" si="158"/>
        <v>104.7</v>
      </c>
      <c r="I2050">
        <v>0.96484841732066318</v>
      </c>
      <c r="J2050" t="s">
        <v>26</v>
      </c>
      <c r="K2050" t="s">
        <v>142</v>
      </c>
      <c r="L2050">
        <v>1</v>
      </c>
      <c r="M2050">
        <f t="shared" si="159"/>
        <v>1</v>
      </c>
      <c r="N2050">
        <v>325543364.4926737</v>
      </c>
      <c r="O2050" t="s">
        <v>52</v>
      </c>
      <c r="P2050">
        <v>12559.142857142842</v>
      </c>
      <c r="Q2050">
        <v>12521.722222222239</v>
      </c>
      <c r="R2050">
        <v>13875.400000000021</v>
      </c>
      <c r="S2050">
        <v>13343.333333333318</v>
      </c>
      <c r="T2050">
        <v>15185.888888888921</v>
      </c>
      <c r="U2050">
        <v>14274.833333333314</v>
      </c>
      <c r="V2050">
        <v>19622.333333333332</v>
      </c>
      <c r="W2050">
        <v>480.849784214762</v>
      </c>
      <c r="X2050">
        <v>478.72175285885004</v>
      </c>
      <c r="Y2050">
        <v>528.91988805904373</v>
      </c>
      <c r="Z2050">
        <v>506.93380056323497</v>
      </c>
      <c r="AA2050">
        <v>568.88987881891251</v>
      </c>
      <c r="AB2050">
        <v>537.33740399385397</v>
      </c>
      <c r="AC2050">
        <v>747.16384518954146</v>
      </c>
      <c r="AD2050">
        <v>-319.96875</v>
      </c>
      <c r="AE2050">
        <v>-331.23809523809496</v>
      </c>
      <c r="AF2050">
        <v>-324.25</v>
      </c>
      <c r="AG2050">
        <v>-334.33333333333348</v>
      </c>
      <c r="AH2050">
        <v>-329.1875</v>
      </c>
      <c r="AI2050">
        <v>-326.25</v>
      </c>
      <c r="AJ2050">
        <v>-313.375</v>
      </c>
      <c r="AK2050">
        <v>-292.58333333333348</v>
      </c>
      <c r="AL2050">
        <v>-9.2864108544326172</v>
      </c>
      <c r="AM2050">
        <v>-9.6288408448288862</v>
      </c>
      <c r="AN2050">
        <v>-9.3501159062686128</v>
      </c>
      <c r="AO2050">
        <v>-9.688891404911999</v>
      </c>
      <c r="AP2050">
        <v>-9.4758656002260153</v>
      </c>
      <c r="AQ2050">
        <v>-9.3309715086133309</v>
      </c>
      <c r="AR2050">
        <v>-8.8165737503751984</v>
      </c>
      <c r="AS2050">
        <v>-8.2671018945212325</v>
      </c>
      <c r="AT2050">
        <v>0</v>
      </c>
      <c r="AU2050">
        <v>0</v>
      </c>
      <c r="AV2050">
        <v>0</v>
      </c>
      <c r="AW2050">
        <v>0</v>
      </c>
    </row>
    <row r="2051" spans="1:49" x14ac:dyDescent="0.2">
      <c r="A2051" t="s">
        <v>371</v>
      </c>
      <c r="B2051" t="str">
        <f t="shared" si="160"/>
        <v>OtherResp</v>
      </c>
      <c r="C2051" s="1" t="s">
        <v>151</v>
      </c>
      <c r="D2051" s="1">
        <f t="shared" ref="D2051:D2114" si="161">DATE(K2051,O2051,1)</f>
        <v>43009</v>
      </c>
      <c r="E2051">
        <f t="shared" ref="E2051:E2114" si="162">DAY(EOMONTH(D2051,0))</f>
        <v>31</v>
      </c>
      <c r="F2051">
        <v>3283</v>
      </c>
      <c r="G2051" t="s">
        <v>381</v>
      </c>
      <c r="H2051" s="2">
        <f t="shared" ref="H2051:H2114" si="163">F2051/E2051</f>
        <v>105.90322580645162</v>
      </c>
      <c r="I2051">
        <v>1.0084677981737464</v>
      </c>
      <c r="J2051" t="s">
        <v>26</v>
      </c>
      <c r="K2051" t="s">
        <v>142</v>
      </c>
      <c r="L2051">
        <v>1</v>
      </c>
      <c r="M2051">
        <f t="shared" ref="M2051:M2114" si="164">IF(YEAR(D2051)&lt;2018,1,IF(YEAR(D2051)=2018,IF(MONTH(D2051)&lt;3,1,0),0))</f>
        <v>1</v>
      </c>
      <c r="N2051">
        <v>325543364.4926737</v>
      </c>
      <c r="O2051" t="s">
        <v>55</v>
      </c>
      <c r="P2051">
        <v>12684.785714285699</v>
      </c>
      <c r="Q2051">
        <v>12646.95833333335</v>
      </c>
      <c r="R2051">
        <v>14015.350000000022</v>
      </c>
      <c r="S2051">
        <v>13477.499999999984</v>
      </c>
      <c r="T2051">
        <v>15340.083333333367</v>
      </c>
      <c r="U2051">
        <v>14419.12499999998</v>
      </c>
      <c r="V2051">
        <v>19824.75</v>
      </c>
      <c r="W2051">
        <v>484.98945578231377</v>
      </c>
      <c r="X2051">
        <v>482.83829365079407</v>
      </c>
      <c r="Y2051">
        <v>533.58206075533769</v>
      </c>
      <c r="Z2051">
        <v>511.35699404761795</v>
      </c>
      <c r="AA2051">
        <v>573.98650793650938</v>
      </c>
      <c r="AB2051">
        <v>542.09107142856976</v>
      </c>
      <c r="AC2051">
        <v>754.19823481116691</v>
      </c>
      <c r="AD2051">
        <v>-73.34375</v>
      </c>
      <c r="AE2051">
        <v>-81.095238095238074</v>
      </c>
      <c r="AF2051">
        <v>-86.25</v>
      </c>
      <c r="AG2051">
        <v>-97.333333333333485</v>
      </c>
      <c r="AH2051">
        <v>-99.4375</v>
      </c>
      <c r="AI2051">
        <v>-95.916666666666515</v>
      </c>
      <c r="AJ2051">
        <v>-68.375</v>
      </c>
      <c r="AK2051">
        <v>-150.58333333333348</v>
      </c>
      <c r="AL2051">
        <v>-4.165174295292843</v>
      </c>
      <c r="AM2051">
        <v>-4.4437409984387131</v>
      </c>
      <c r="AN2051">
        <v>-4.6235926087775709</v>
      </c>
      <c r="AO2051">
        <v>-5.0557731253421139</v>
      </c>
      <c r="AP2051">
        <v>-5.1462957077528984</v>
      </c>
      <c r="AQ2051">
        <v>-5.0660969566420135</v>
      </c>
      <c r="AR2051">
        <v>-4.1595845030633711</v>
      </c>
      <c r="AS2051">
        <v>-7.0638760880696339</v>
      </c>
      <c r="AT2051">
        <v>0</v>
      </c>
      <c r="AU2051">
        <v>0</v>
      </c>
      <c r="AV2051">
        <v>0</v>
      </c>
      <c r="AW2051">
        <v>0</v>
      </c>
    </row>
    <row r="2052" spans="1:49" x14ac:dyDescent="0.2">
      <c r="A2052" t="s">
        <v>371</v>
      </c>
      <c r="B2052" t="str">
        <f t="shared" si="160"/>
        <v>OtherResp</v>
      </c>
      <c r="C2052" s="1" t="s">
        <v>152</v>
      </c>
      <c r="D2052" s="1">
        <f t="shared" si="161"/>
        <v>43040</v>
      </c>
      <c r="E2052">
        <f t="shared" si="162"/>
        <v>30</v>
      </c>
      <c r="F2052">
        <v>3336</v>
      </c>
      <c r="G2052" t="s">
        <v>382</v>
      </c>
      <c r="H2052" s="2">
        <f t="shared" si="163"/>
        <v>111.2</v>
      </c>
      <c r="I2052">
        <v>1.0247482713090521</v>
      </c>
      <c r="J2052" t="s">
        <v>26</v>
      </c>
      <c r="K2052" t="s">
        <v>142</v>
      </c>
      <c r="L2052">
        <v>1</v>
      </c>
      <c r="M2052">
        <f t="shared" si="164"/>
        <v>1</v>
      </c>
      <c r="N2052">
        <v>325543364.4926737</v>
      </c>
      <c r="O2052" t="s">
        <v>58</v>
      </c>
      <c r="P2052">
        <v>12810.428571428556</v>
      </c>
      <c r="Q2052">
        <v>12772.194444444462</v>
      </c>
      <c r="R2052">
        <v>14155.300000000023</v>
      </c>
      <c r="S2052">
        <v>13611.66666666665</v>
      </c>
      <c r="T2052">
        <v>15494.277777777812</v>
      </c>
      <c r="U2052">
        <v>14563.416666666646</v>
      </c>
      <c r="V2052">
        <v>20027.166666666668</v>
      </c>
      <c r="W2052">
        <v>489.12912734986554</v>
      </c>
      <c r="X2052">
        <v>486.9548344427381</v>
      </c>
      <c r="Y2052">
        <v>538.24423345163166</v>
      </c>
      <c r="Z2052">
        <v>515.78018753200092</v>
      </c>
      <c r="AA2052">
        <v>579.08313705410626</v>
      </c>
      <c r="AB2052">
        <v>546.84473886328556</v>
      </c>
      <c r="AC2052">
        <v>761.23262443279236</v>
      </c>
      <c r="AD2052">
        <v>-45.21875</v>
      </c>
      <c r="AE2052">
        <v>-42.380952380952294</v>
      </c>
      <c r="AF2052">
        <v>-47.41666666666697</v>
      </c>
      <c r="AG2052">
        <v>-68.733333333333121</v>
      </c>
      <c r="AH2052">
        <v>-60.4375</v>
      </c>
      <c r="AI2052">
        <v>-62.58333333333303</v>
      </c>
      <c r="AJ2052">
        <v>-69.375</v>
      </c>
      <c r="AK2052">
        <v>-97.583333333333485</v>
      </c>
      <c r="AL2052">
        <v>-0.12807752109928572</v>
      </c>
      <c r="AM2052">
        <v>-2.6941625746701447E-4</v>
      </c>
      <c r="AN2052">
        <v>-0.12233812849082426</v>
      </c>
      <c r="AO2052">
        <v>-0.83555807157867434</v>
      </c>
      <c r="AP2052">
        <v>-0.51753226689268672</v>
      </c>
      <c r="AQ2052">
        <v>-0.54208261972445371</v>
      </c>
      <c r="AR2052">
        <v>-0.68324041704187266</v>
      </c>
      <c r="AS2052">
        <v>-1.7671018945212325</v>
      </c>
      <c r="AT2052">
        <v>0</v>
      </c>
      <c r="AU2052">
        <v>0</v>
      </c>
      <c r="AV2052">
        <v>0</v>
      </c>
      <c r="AW2052">
        <v>0</v>
      </c>
    </row>
    <row r="2053" spans="1:49" x14ac:dyDescent="0.2">
      <c r="A2053" t="s">
        <v>371</v>
      </c>
      <c r="B2053" t="str">
        <f t="shared" si="160"/>
        <v>OtherResp</v>
      </c>
      <c r="C2053" s="1" t="s">
        <v>153</v>
      </c>
      <c r="D2053" s="1">
        <f t="shared" si="161"/>
        <v>43070</v>
      </c>
      <c r="E2053">
        <f t="shared" si="162"/>
        <v>31</v>
      </c>
      <c r="F2053">
        <v>3791</v>
      </c>
      <c r="G2053" t="s">
        <v>383</v>
      </c>
      <c r="H2053" s="2">
        <f t="shared" si="163"/>
        <v>122.29032258064517</v>
      </c>
      <c r="I2053">
        <v>1.1645145972819593</v>
      </c>
      <c r="J2053" t="s">
        <v>26</v>
      </c>
      <c r="K2053" t="s">
        <v>142</v>
      </c>
      <c r="L2053">
        <v>1</v>
      </c>
      <c r="M2053">
        <f t="shared" si="164"/>
        <v>1</v>
      </c>
      <c r="N2053">
        <v>325543364.4926737</v>
      </c>
      <c r="O2053" t="s">
        <v>61</v>
      </c>
      <c r="P2053">
        <v>12936.071428571413</v>
      </c>
      <c r="Q2053">
        <v>12897.430555555573</v>
      </c>
      <c r="R2053">
        <v>14295.250000000024</v>
      </c>
      <c r="S2053">
        <v>13745.833333333316</v>
      </c>
      <c r="T2053">
        <v>15648.472222222257</v>
      </c>
      <c r="U2053">
        <v>14707.708333333312</v>
      </c>
      <c r="V2053">
        <v>20229.583333333336</v>
      </c>
      <c r="W2053">
        <v>493.26879891741731</v>
      </c>
      <c r="X2053">
        <v>491.07137523468214</v>
      </c>
      <c r="Y2053">
        <v>542.90640614792562</v>
      </c>
      <c r="Z2053">
        <v>520.2033810163839</v>
      </c>
      <c r="AA2053">
        <v>584.17976617170314</v>
      </c>
      <c r="AB2053">
        <v>551.59840629800135</v>
      </c>
      <c r="AC2053">
        <v>768.26701405441781</v>
      </c>
      <c r="AD2053">
        <v>294.40625</v>
      </c>
      <c r="AE2053">
        <v>298.61904761904771</v>
      </c>
      <c r="AF2053">
        <v>317.08333333333303</v>
      </c>
      <c r="AG2053">
        <v>318.06666666666661</v>
      </c>
      <c r="AH2053">
        <v>337.8125</v>
      </c>
      <c r="AI2053">
        <v>288.08333333333348</v>
      </c>
      <c r="AJ2053">
        <v>356.625</v>
      </c>
      <c r="AK2053">
        <v>357.41666666666652</v>
      </c>
      <c r="AL2053">
        <v>7.6977289305136054</v>
      </c>
      <c r="AM2053">
        <v>7.8051069278285752</v>
      </c>
      <c r="AN2053">
        <v>8.3871600793944623</v>
      </c>
      <c r="AO2053">
        <v>8.3442268746578918</v>
      </c>
      <c r="AP2053">
        <v>8.9585430019245251</v>
      </c>
      <c r="AQ2053">
        <v>7.3209998175515381</v>
      </c>
      <c r="AR2053">
        <v>9.5500929162914758</v>
      </c>
      <c r="AS2053">
        <v>9.3232206861239604</v>
      </c>
      <c r="AT2053">
        <v>0</v>
      </c>
      <c r="AU2053">
        <v>0</v>
      </c>
      <c r="AV2053">
        <v>0</v>
      </c>
      <c r="AW2053">
        <v>0</v>
      </c>
    </row>
    <row r="2054" spans="1:49" x14ac:dyDescent="0.2">
      <c r="A2054" t="s">
        <v>371</v>
      </c>
      <c r="B2054" t="str">
        <f t="shared" si="160"/>
        <v>OtherResp</v>
      </c>
      <c r="C2054" s="1" t="s">
        <v>154</v>
      </c>
      <c r="D2054" s="1">
        <f t="shared" si="161"/>
        <v>43101</v>
      </c>
      <c r="E2054">
        <f t="shared" si="162"/>
        <v>31</v>
      </c>
      <c r="F2054">
        <v>4571</v>
      </c>
      <c r="G2054" t="s">
        <v>372</v>
      </c>
      <c r="H2054" s="2">
        <f t="shared" si="163"/>
        <v>147.45161290322579</v>
      </c>
      <c r="I2054">
        <v>1.3978836200150366</v>
      </c>
      <c r="J2054" t="s">
        <v>26</v>
      </c>
      <c r="K2054" t="s">
        <v>155</v>
      </c>
      <c r="L2054">
        <v>1</v>
      </c>
      <c r="M2054">
        <f t="shared" si="164"/>
        <v>1</v>
      </c>
      <c r="N2054">
        <v>326994317.30595934</v>
      </c>
      <c r="O2054" t="s">
        <v>28</v>
      </c>
      <c r="P2054">
        <v>13061.71428571427</v>
      </c>
      <c r="Q2054">
        <v>13022.666666666684</v>
      </c>
      <c r="R2054">
        <v>14435.200000000024</v>
      </c>
      <c r="S2054">
        <v>13879.999999999982</v>
      </c>
      <c r="T2054">
        <v>15802.666666666702</v>
      </c>
      <c r="U2054">
        <v>14851.999999999978</v>
      </c>
      <c r="V2054">
        <v>20432.000000000004</v>
      </c>
      <c r="W2054">
        <v>497.40847048496909</v>
      </c>
      <c r="X2054">
        <v>495.18791602662617</v>
      </c>
      <c r="Y2054">
        <v>547.56857884421959</v>
      </c>
      <c r="Z2054">
        <v>524.62657450076688</v>
      </c>
      <c r="AA2054">
        <v>589.27639528930001</v>
      </c>
      <c r="AB2054">
        <v>556.35207373271714</v>
      </c>
      <c r="AC2054">
        <v>775.30140367604326</v>
      </c>
      <c r="AD2054">
        <v>480.15625</v>
      </c>
      <c r="AE2054">
        <v>504.90476190476193</v>
      </c>
      <c r="AF2054">
        <v>532.75</v>
      </c>
      <c r="AG2054">
        <v>598.26666666666688</v>
      </c>
      <c r="AH2054">
        <v>531.0625</v>
      </c>
      <c r="AI2054">
        <v>555.08333333333348</v>
      </c>
      <c r="AJ2054">
        <v>524.125</v>
      </c>
      <c r="AK2054">
        <v>600.41666666666652</v>
      </c>
      <c r="AL2054">
        <v>13.68966441438458</v>
      </c>
      <c r="AM2054">
        <v>14.459484808012903</v>
      </c>
      <c r="AN2054">
        <v>15.344149326706301</v>
      </c>
      <c r="AO2054">
        <v>17.382936552077254</v>
      </c>
      <c r="AP2054">
        <v>15.192413969666461</v>
      </c>
      <c r="AQ2054">
        <v>15.933903043357986</v>
      </c>
      <c r="AR2054">
        <v>14.953318722743091</v>
      </c>
      <c r="AS2054">
        <v>17.161930363543277</v>
      </c>
      <c r="AT2054">
        <v>0</v>
      </c>
      <c r="AU2054">
        <v>0</v>
      </c>
      <c r="AV2054">
        <v>0</v>
      </c>
      <c r="AW2054">
        <v>0</v>
      </c>
    </row>
    <row r="2055" spans="1:49" x14ac:dyDescent="0.2">
      <c r="A2055" t="s">
        <v>371</v>
      </c>
      <c r="B2055" t="str">
        <f t="shared" si="160"/>
        <v>OtherResp</v>
      </c>
      <c r="C2055" s="1" t="s">
        <v>156</v>
      </c>
      <c r="D2055" s="1">
        <f t="shared" si="161"/>
        <v>43132</v>
      </c>
      <c r="E2055">
        <f t="shared" si="162"/>
        <v>28</v>
      </c>
      <c r="F2055">
        <v>3826</v>
      </c>
      <c r="G2055" t="s">
        <v>373</v>
      </c>
      <c r="H2055" s="2">
        <f t="shared" si="163"/>
        <v>136.64285714285714</v>
      </c>
      <c r="I2055">
        <v>1.170050914499569</v>
      </c>
      <c r="J2055" t="s">
        <v>26</v>
      </c>
      <c r="K2055" t="s">
        <v>155</v>
      </c>
      <c r="L2055">
        <v>1</v>
      </c>
      <c r="M2055">
        <f t="shared" si="164"/>
        <v>1</v>
      </c>
      <c r="N2055">
        <v>326994317.30595934</v>
      </c>
      <c r="O2055" t="s">
        <v>31</v>
      </c>
      <c r="P2055">
        <v>13187.357142857127</v>
      </c>
      <c r="Q2055">
        <v>13147.902777777796</v>
      </c>
      <c r="R2055">
        <v>14575.150000000025</v>
      </c>
      <c r="S2055">
        <v>14014.166666666648</v>
      </c>
      <c r="T2055">
        <v>15956.861111111148</v>
      </c>
      <c r="U2055">
        <v>14996.291666666644</v>
      </c>
      <c r="V2055">
        <v>20634.416666666672</v>
      </c>
      <c r="W2055">
        <v>501.54814205252086</v>
      </c>
      <c r="X2055">
        <v>499.3044568185702</v>
      </c>
      <c r="Y2055">
        <v>552.23075154051355</v>
      </c>
      <c r="Z2055">
        <v>529.04976798514986</v>
      </c>
      <c r="AA2055">
        <v>594.37302440689689</v>
      </c>
      <c r="AB2055">
        <v>561.10574116743294</v>
      </c>
      <c r="AC2055">
        <v>782.33579329766872</v>
      </c>
      <c r="AD2055">
        <v>41.53125</v>
      </c>
      <c r="AE2055">
        <v>45.190476190476147</v>
      </c>
      <c r="AF2055">
        <v>20.416666666666515</v>
      </c>
      <c r="AG2055">
        <v>12.666666666666515</v>
      </c>
      <c r="AH2055">
        <v>3.3125</v>
      </c>
      <c r="AI2055">
        <v>54.083333333333485</v>
      </c>
      <c r="AJ2055">
        <v>50.625</v>
      </c>
      <c r="AK2055">
        <v>112.41666666666652</v>
      </c>
      <c r="AL2055">
        <v>8.9748473557479969</v>
      </c>
      <c r="AM2055">
        <v>9.1432093545612076</v>
      </c>
      <c r="AN2055">
        <v>8.2593394850833306</v>
      </c>
      <c r="AO2055">
        <v>8.5803860991930918</v>
      </c>
      <c r="AP2055">
        <v>8.2315646132386888</v>
      </c>
      <c r="AQ2055">
        <v>9.9392529029903898</v>
      </c>
      <c r="AR2055">
        <v>9.3887628670303798</v>
      </c>
      <c r="AS2055">
        <v>13.675755248335861</v>
      </c>
      <c r="AT2055">
        <v>0</v>
      </c>
      <c r="AU2055">
        <v>0</v>
      </c>
      <c r="AV2055">
        <v>0</v>
      </c>
      <c r="AW2055">
        <v>0</v>
      </c>
    </row>
    <row r="2056" spans="1:49" x14ac:dyDescent="0.2">
      <c r="A2056" t="s">
        <v>371</v>
      </c>
      <c r="B2056" t="str">
        <f t="shared" si="160"/>
        <v>OtherResp</v>
      </c>
      <c r="C2056" s="1" t="s">
        <v>157</v>
      </c>
      <c r="D2056" s="1">
        <f t="shared" si="161"/>
        <v>43160</v>
      </c>
      <c r="E2056">
        <f t="shared" si="162"/>
        <v>31</v>
      </c>
      <c r="F2056">
        <v>3959</v>
      </c>
      <c r="G2056" t="s">
        <v>374</v>
      </c>
      <c r="H2056" s="2">
        <f t="shared" si="163"/>
        <v>127.70967741935483</v>
      </c>
      <c r="I2056">
        <v>1.2107244042090419</v>
      </c>
      <c r="J2056" t="s">
        <v>26</v>
      </c>
      <c r="K2056" t="s">
        <v>155</v>
      </c>
      <c r="L2056">
        <v>1</v>
      </c>
      <c r="M2056">
        <f t="shared" si="164"/>
        <v>0</v>
      </c>
      <c r="N2056">
        <v>326994317.30595934</v>
      </c>
      <c r="O2056" t="s">
        <v>34</v>
      </c>
      <c r="P2056">
        <v>13312.999999999984</v>
      </c>
      <c r="Q2056">
        <v>13273.138888888907</v>
      </c>
      <c r="R2056">
        <v>14715.100000000026</v>
      </c>
      <c r="S2056">
        <v>14148.333333333314</v>
      </c>
      <c r="T2056">
        <v>16111.055555555593</v>
      </c>
      <c r="U2056">
        <v>15140.58333333331</v>
      </c>
      <c r="V2056">
        <v>20836.833333333339</v>
      </c>
      <c r="W2056">
        <v>505.68781362007263</v>
      </c>
      <c r="X2056">
        <v>503.42099761051423</v>
      </c>
      <c r="Y2056">
        <v>556.89292423680752</v>
      </c>
      <c r="Z2056">
        <v>533.47296146953283</v>
      </c>
      <c r="AA2056">
        <v>599.46965352449376</v>
      </c>
      <c r="AB2056">
        <v>565.85940860214873</v>
      </c>
      <c r="AC2056">
        <v>789.37018291929417</v>
      </c>
      <c r="AD2056">
        <v>351.78125</v>
      </c>
      <c r="AE2056">
        <v>351.47619047619037</v>
      </c>
      <c r="AF2056">
        <v>353.91666666666652</v>
      </c>
      <c r="AG2056">
        <v>369.66666666666652</v>
      </c>
      <c r="AH2056">
        <v>388.3125</v>
      </c>
      <c r="AI2056">
        <v>436.08333333333348</v>
      </c>
      <c r="AJ2056">
        <v>416.625</v>
      </c>
      <c r="AK2056">
        <v>423.41666666666652</v>
      </c>
      <c r="AL2056">
        <v>9.5485353821265306</v>
      </c>
      <c r="AM2056">
        <v>9.5101760522525325</v>
      </c>
      <c r="AN2056">
        <v>9.5753321224052428</v>
      </c>
      <c r="AO2056">
        <v>10.008743003690157</v>
      </c>
      <c r="AP2056">
        <v>10.587575259989038</v>
      </c>
      <c r="AQ2056">
        <v>12.095193365938641</v>
      </c>
      <c r="AR2056">
        <v>11.48557678725922</v>
      </c>
      <c r="AS2056">
        <v>11.452252944188459</v>
      </c>
      <c r="AT2056">
        <v>0</v>
      </c>
      <c r="AU2056">
        <v>0</v>
      </c>
      <c r="AV2056">
        <v>0</v>
      </c>
      <c r="AW2056">
        <v>0</v>
      </c>
    </row>
    <row r="2057" spans="1:49" x14ac:dyDescent="0.2">
      <c r="A2057" t="s">
        <v>371</v>
      </c>
      <c r="B2057" t="str">
        <f t="shared" si="160"/>
        <v>OtherResp</v>
      </c>
      <c r="C2057" s="1" t="s">
        <v>158</v>
      </c>
      <c r="D2057" s="1">
        <f t="shared" si="161"/>
        <v>43191</v>
      </c>
      <c r="E2057">
        <f t="shared" si="162"/>
        <v>30</v>
      </c>
      <c r="F2057">
        <v>3655</v>
      </c>
      <c r="G2057" t="s">
        <v>375</v>
      </c>
      <c r="H2057" s="2">
        <f t="shared" si="163"/>
        <v>121.83333333333333</v>
      </c>
      <c r="I2057">
        <v>1.117756427730247</v>
      </c>
      <c r="J2057" t="s">
        <v>26</v>
      </c>
      <c r="K2057" t="s">
        <v>155</v>
      </c>
      <c r="L2057">
        <v>1</v>
      </c>
      <c r="M2057">
        <f t="shared" si="164"/>
        <v>0</v>
      </c>
      <c r="N2057">
        <v>326994317.30595934</v>
      </c>
      <c r="O2057" t="s">
        <v>37</v>
      </c>
      <c r="P2057">
        <v>13438.642857142841</v>
      </c>
      <c r="Q2057">
        <v>13398.375000000018</v>
      </c>
      <c r="R2057">
        <v>14855.050000000027</v>
      </c>
      <c r="S2057">
        <v>14282.49999999998</v>
      </c>
      <c r="T2057">
        <v>16265.250000000038</v>
      </c>
      <c r="U2057">
        <v>15284.874999999976</v>
      </c>
      <c r="V2057">
        <v>21039.250000000007</v>
      </c>
      <c r="W2057">
        <v>509.8274851876244</v>
      </c>
      <c r="X2057">
        <v>507.53753840245827</v>
      </c>
      <c r="Y2057">
        <v>561.55509693310148</v>
      </c>
      <c r="Z2057">
        <v>537.89615495391581</v>
      </c>
      <c r="AA2057">
        <v>604.56628264209064</v>
      </c>
      <c r="AB2057">
        <v>570.61307603686453</v>
      </c>
      <c r="AC2057">
        <v>796.40457254091962</v>
      </c>
      <c r="AD2057">
        <v>70.28125</v>
      </c>
      <c r="AE2057">
        <v>87.047619047619264</v>
      </c>
      <c r="AF2057">
        <v>96.08333333333303</v>
      </c>
      <c r="AG2057">
        <v>112.4666666666667</v>
      </c>
      <c r="AH2057">
        <v>133.0625</v>
      </c>
      <c r="AI2057">
        <v>114.75</v>
      </c>
      <c r="AJ2057">
        <v>108.625</v>
      </c>
      <c r="AK2057">
        <v>208.41666666666652</v>
      </c>
      <c r="AL2057">
        <v>3.7219224789007086</v>
      </c>
      <c r="AM2057">
        <v>4.3140162980282781</v>
      </c>
      <c r="AN2057">
        <v>4.6609952048425072</v>
      </c>
      <c r="AO2057">
        <v>5.2044419284213461</v>
      </c>
      <c r="AP2057">
        <v>5.9324677331073303</v>
      </c>
      <c r="AQ2057">
        <v>5.3690284913866861</v>
      </c>
      <c r="AR2057">
        <v>5.2500929162914787</v>
      </c>
      <c r="AS2057">
        <v>8.4328981054787704</v>
      </c>
      <c r="AT2057">
        <v>0</v>
      </c>
      <c r="AU2057">
        <v>0</v>
      </c>
      <c r="AV2057">
        <v>0</v>
      </c>
      <c r="AW2057">
        <v>0</v>
      </c>
    </row>
    <row r="2058" spans="1:49" x14ac:dyDescent="0.2">
      <c r="A2058" t="s">
        <v>371</v>
      </c>
      <c r="B2058" t="str">
        <f t="shared" si="160"/>
        <v>OtherResp</v>
      </c>
      <c r="C2058" s="1" t="s">
        <v>159</v>
      </c>
      <c r="D2058" s="1">
        <f t="shared" si="161"/>
        <v>43221</v>
      </c>
      <c r="E2058">
        <f t="shared" si="162"/>
        <v>31</v>
      </c>
      <c r="F2058">
        <v>3557</v>
      </c>
      <c r="G2058" t="s">
        <v>376</v>
      </c>
      <c r="H2058" s="2">
        <f t="shared" si="163"/>
        <v>114.74193548387096</v>
      </c>
      <c r="I2058">
        <v>1.0877864879443198</v>
      </c>
      <c r="J2058" t="s">
        <v>26</v>
      </c>
      <c r="K2058" t="s">
        <v>155</v>
      </c>
      <c r="L2058">
        <v>1</v>
      </c>
      <c r="M2058">
        <f t="shared" si="164"/>
        <v>0</v>
      </c>
      <c r="N2058">
        <v>326994317.30595934</v>
      </c>
      <c r="O2058" t="s">
        <v>40</v>
      </c>
      <c r="P2058">
        <v>13564.285714285697</v>
      </c>
      <c r="Q2058">
        <v>13523.61111111113</v>
      </c>
      <c r="R2058">
        <v>14995.000000000027</v>
      </c>
      <c r="S2058">
        <v>14416.666666666646</v>
      </c>
      <c r="T2058">
        <v>16419.444444444482</v>
      </c>
      <c r="U2058">
        <v>15429.166666666642</v>
      </c>
      <c r="V2058">
        <v>21241.666666666675</v>
      </c>
      <c r="W2058">
        <v>513.96715675517612</v>
      </c>
      <c r="X2058">
        <v>511.6540791944023</v>
      </c>
      <c r="Y2058">
        <v>566.21726962939545</v>
      </c>
      <c r="Z2058">
        <v>542.31934843829879</v>
      </c>
      <c r="AA2058">
        <v>609.66291175968752</v>
      </c>
      <c r="AB2058">
        <v>575.36674347158032</v>
      </c>
      <c r="AC2058">
        <v>803.43896216254507</v>
      </c>
      <c r="AD2058">
        <v>-44.46875</v>
      </c>
      <c r="AE2058">
        <v>-45.952380952380736</v>
      </c>
      <c r="AF2058">
        <v>-48.91666666666697</v>
      </c>
      <c r="AG2058">
        <v>-48.733333333333121</v>
      </c>
      <c r="AH2058">
        <v>-43.4375</v>
      </c>
      <c r="AI2058">
        <v>-85.58333333333303</v>
      </c>
      <c r="AJ2058">
        <v>-90.375</v>
      </c>
      <c r="AK2058">
        <v>-156.58333333333348</v>
      </c>
      <c r="AL2058">
        <v>-3.2337226823896117</v>
      </c>
      <c r="AM2058">
        <v>-3.3101004454433252</v>
      </c>
      <c r="AN2058">
        <v>-3.419291533508769</v>
      </c>
      <c r="AO2058">
        <v>-3.4880311898582477</v>
      </c>
      <c r="AP2058">
        <v>-3.3398440948496813</v>
      </c>
      <c r="AQ2058">
        <v>-4.7327636233086849</v>
      </c>
      <c r="AR2058">
        <v>-4.8692619224182181</v>
      </c>
      <c r="AS2058">
        <v>-7.257424475166431</v>
      </c>
      <c r="AT2058">
        <v>0</v>
      </c>
      <c r="AU2058">
        <v>0</v>
      </c>
      <c r="AV2058">
        <v>0</v>
      </c>
      <c r="AW2058">
        <v>0</v>
      </c>
    </row>
    <row r="2059" spans="1:49" x14ac:dyDescent="0.2">
      <c r="A2059" t="s">
        <v>371</v>
      </c>
      <c r="B2059" t="str">
        <f t="shared" si="160"/>
        <v>OtherResp</v>
      </c>
      <c r="C2059" s="1" t="s">
        <v>160</v>
      </c>
      <c r="D2059" s="1">
        <f t="shared" si="161"/>
        <v>43252</v>
      </c>
      <c r="E2059">
        <f t="shared" si="162"/>
        <v>30</v>
      </c>
      <c r="F2059">
        <v>3279</v>
      </c>
      <c r="G2059" t="s">
        <v>377</v>
      </c>
      <c r="H2059" s="2">
        <f t="shared" si="163"/>
        <v>109.3</v>
      </c>
      <c r="I2059">
        <v>1.0027697199801586</v>
      </c>
      <c r="J2059" t="s">
        <v>26</v>
      </c>
      <c r="K2059" t="s">
        <v>155</v>
      </c>
      <c r="L2059">
        <v>1</v>
      </c>
      <c r="M2059">
        <f t="shared" si="164"/>
        <v>0</v>
      </c>
      <c r="N2059">
        <v>326994317.30595934</v>
      </c>
      <c r="O2059" t="s">
        <v>43</v>
      </c>
      <c r="P2059">
        <v>13689.928571428554</v>
      </c>
      <c r="Q2059">
        <v>13648.847222222241</v>
      </c>
      <c r="R2059">
        <v>15134.950000000028</v>
      </c>
      <c r="S2059">
        <v>14550.833333333312</v>
      </c>
      <c r="T2059">
        <v>16573.638888888927</v>
      </c>
      <c r="U2059">
        <v>15573.458333333308</v>
      </c>
      <c r="V2059">
        <v>21444.083333333343</v>
      </c>
      <c r="W2059">
        <v>518.10682832272789</v>
      </c>
      <c r="X2059">
        <v>515.77061998634633</v>
      </c>
      <c r="Y2059">
        <v>570.87944232568941</v>
      </c>
      <c r="Z2059">
        <v>546.74254192268177</v>
      </c>
      <c r="AA2059">
        <v>614.75954087728439</v>
      </c>
      <c r="AB2059">
        <v>580.12041090629612</v>
      </c>
      <c r="AC2059">
        <v>810.47335178417052</v>
      </c>
      <c r="AD2059">
        <v>-223.34375</v>
      </c>
      <c r="AE2059">
        <v>-216.38095238095229</v>
      </c>
      <c r="AF2059">
        <v>-230.58333333333348</v>
      </c>
      <c r="AG2059">
        <v>-250.73333333333312</v>
      </c>
      <c r="AH2059">
        <v>-247.9375</v>
      </c>
      <c r="AI2059">
        <v>-252.91666666666652</v>
      </c>
      <c r="AJ2059">
        <v>-279.375</v>
      </c>
      <c r="AK2059">
        <v>-327.58333333333348</v>
      </c>
      <c r="AL2059">
        <v>-6.0655775210992999</v>
      </c>
      <c r="AM2059">
        <v>-5.8002694162574642</v>
      </c>
      <c r="AN2059">
        <v>-6.227893684046407</v>
      </c>
      <c r="AO2059">
        <v>-6.9022247382453372</v>
      </c>
      <c r="AP2059">
        <v>-6.7675322668926867</v>
      </c>
      <c r="AQ2059">
        <v>-6.886527064168888</v>
      </c>
      <c r="AR2059">
        <v>-7.6832404170418727</v>
      </c>
      <c r="AS2059">
        <v>-9.4337685611879323</v>
      </c>
      <c r="AT2059">
        <v>0</v>
      </c>
      <c r="AU2059">
        <v>0</v>
      </c>
      <c r="AV2059">
        <v>0</v>
      </c>
      <c r="AW2059">
        <v>0</v>
      </c>
    </row>
    <row r="2060" spans="1:49" x14ac:dyDescent="0.2">
      <c r="A2060" t="s">
        <v>371</v>
      </c>
      <c r="B2060" t="str">
        <f t="shared" si="160"/>
        <v>OtherResp</v>
      </c>
      <c r="C2060" s="1" t="s">
        <v>161</v>
      </c>
      <c r="D2060" s="1">
        <f t="shared" si="161"/>
        <v>43282</v>
      </c>
      <c r="E2060">
        <f t="shared" si="162"/>
        <v>31</v>
      </c>
      <c r="F2060">
        <v>3395</v>
      </c>
      <c r="G2060" t="s">
        <v>378</v>
      </c>
      <c r="H2060" s="2">
        <f t="shared" si="163"/>
        <v>109.51612903225806</v>
      </c>
      <c r="I2060">
        <v>1.0382443425839094</v>
      </c>
      <c r="J2060" t="s">
        <v>26</v>
      </c>
      <c r="K2060" t="s">
        <v>155</v>
      </c>
      <c r="L2060">
        <v>1</v>
      </c>
      <c r="M2060">
        <f t="shared" si="164"/>
        <v>0</v>
      </c>
      <c r="N2060">
        <v>326994317.30595934</v>
      </c>
      <c r="O2060" t="s">
        <v>46</v>
      </c>
      <c r="P2060">
        <v>13815.571428571411</v>
      </c>
      <c r="Q2060">
        <v>13774.083333333352</v>
      </c>
      <c r="R2060">
        <v>15274.900000000029</v>
      </c>
      <c r="S2060">
        <v>14684.999999999978</v>
      </c>
      <c r="T2060">
        <v>16727.833333333372</v>
      </c>
      <c r="U2060">
        <v>15717.749999999975</v>
      </c>
      <c r="V2060">
        <v>21646.500000000011</v>
      </c>
      <c r="W2060">
        <v>522.24649989027967</v>
      </c>
      <c r="X2060">
        <v>519.88716077829031</v>
      </c>
      <c r="Y2060">
        <v>575.54161502198338</v>
      </c>
      <c r="Z2060">
        <v>551.16573540706474</v>
      </c>
      <c r="AA2060">
        <v>619.85616999488127</v>
      </c>
      <c r="AB2060">
        <v>584.87407834101191</v>
      </c>
      <c r="AC2060">
        <v>817.50774140579597</v>
      </c>
      <c r="AD2060">
        <v>-234.71875</v>
      </c>
      <c r="AE2060">
        <v>-256.95238095238074</v>
      </c>
      <c r="AF2060">
        <v>-271.25</v>
      </c>
      <c r="AG2060">
        <v>-289.93333333333339</v>
      </c>
      <c r="AH2060">
        <v>-296.1875</v>
      </c>
      <c r="AI2060">
        <v>-287.25</v>
      </c>
      <c r="AJ2060">
        <v>-281.875</v>
      </c>
      <c r="AK2060">
        <v>-342.58333333333348</v>
      </c>
      <c r="AL2060">
        <v>-9.3708194565831491</v>
      </c>
      <c r="AM2060">
        <v>-10.116552058346556</v>
      </c>
      <c r="AN2060">
        <v>-10.591334544261429</v>
      </c>
      <c r="AO2060">
        <v>-11.268676351148557</v>
      </c>
      <c r="AP2060">
        <v>-11.493069901301283</v>
      </c>
      <c r="AQ2060">
        <v>-11.238139967394702</v>
      </c>
      <c r="AR2060">
        <v>-11.046681277256909</v>
      </c>
      <c r="AS2060">
        <v>-13.257424475166403</v>
      </c>
      <c r="AT2060">
        <v>0</v>
      </c>
      <c r="AU2060">
        <v>0</v>
      </c>
      <c r="AV2060">
        <v>0</v>
      </c>
      <c r="AW2060">
        <v>0</v>
      </c>
    </row>
    <row r="2061" spans="1:49" x14ac:dyDescent="0.2">
      <c r="A2061" t="s">
        <v>371</v>
      </c>
      <c r="B2061" t="str">
        <f t="shared" si="160"/>
        <v>OtherResp</v>
      </c>
      <c r="C2061" s="1" t="s">
        <v>162</v>
      </c>
      <c r="D2061" s="1">
        <f t="shared" si="161"/>
        <v>43313</v>
      </c>
      <c r="E2061">
        <f t="shared" si="162"/>
        <v>31</v>
      </c>
      <c r="F2061">
        <v>3165</v>
      </c>
      <c r="G2061" t="s">
        <v>379</v>
      </c>
      <c r="H2061" s="2">
        <f t="shared" si="163"/>
        <v>102.09677419354838</v>
      </c>
      <c r="I2061">
        <v>0.96790672880061057</v>
      </c>
      <c r="J2061" t="s">
        <v>26</v>
      </c>
      <c r="K2061" t="s">
        <v>155</v>
      </c>
      <c r="L2061">
        <v>1</v>
      </c>
      <c r="M2061">
        <f t="shared" si="164"/>
        <v>0</v>
      </c>
      <c r="N2061">
        <v>326994317.30595934</v>
      </c>
      <c r="O2061" t="s">
        <v>49</v>
      </c>
      <c r="P2061">
        <v>13941.214285714268</v>
      </c>
      <c r="Q2061">
        <v>13899.319444444463</v>
      </c>
      <c r="R2061">
        <v>15414.850000000029</v>
      </c>
      <c r="S2061">
        <v>14819.166666666644</v>
      </c>
      <c r="T2061">
        <v>16882.027777777817</v>
      </c>
      <c r="U2061">
        <v>15862.041666666641</v>
      </c>
      <c r="V2061">
        <v>21848.916666666679</v>
      </c>
      <c r="W2061">
        <v>526.38617145783144</v>
      </c>
      <c r="X2061">
        <v>524.00370157023428</v>
      </c>
      <c r="Y2061">
        <v>580.20378771827734</v>
      </c>
      <c r="Z2061">
        <v>555.58892889144772</v>
      </c>
      <c r="AA2061">
        <v>624.95279911247815</v>
      </c>
      <c r="AB2061">
        <v>589.6277457757277</v>
      </c>
      <c r="AC2061">
        <v>824.54213102742142</v>
      </c>
      <c r="AD2061">
        <v>-297.09375</v>
      </c>
      <c r="AE2061">
        <v>-313.23809523809496</v>
      </c>
      <c r="AF2061">
        <v>-311.58333333333348</v>
      </c>
      <c r="AG2061">
        <v>-321.33333333333348</v>
      </c>
      <c r="AH2061">
        <v>-316.9375</v>
      </c>
      <c r="AI2061">
        <v>-337.58333333333303</v>
      </c>
      <c r="AJ2061">
        <v>-353.875</v>
      </c>
      <c r="AK2061">
        <v>-334.58333333333348</v>
      </c>
      <c r="AL2061">
        <v>-11.382916230776701</v>
      </c>
      <c r="AM2061">
        <v>-11.93222026111151</v>
      </c>
      <c r="AN2061">
        <v>-11.892409813078643</v>
      </c>
      <c r="AO2061">
        <v>-12.281579576955011</v>
      </c>
      <c r="AP2061">
        <v>-12.162424740010962</v>
      </c>
      <c r="AQ2061">
        <v>-12.861795881373197</v>
      </c>
      <c r="AR2061">
        <v>-13.369261922418204</v>
      </c>
      <c r="AS2061">
        <v>-12.999359959037363</v>
      </c>
      <c r="AT2061">
        <v>0</v>
      </c>
      <c r="AU2061">
        <v>0</v>
      </c>
      <c r="AV2061">
        <v>0</v>
      </c>
      <c r="AW2061">
        <v>0</v>
      </c>
    </row>
    <row r="2062" spans="1:49" x14ac:dyDescent="0.2">
      <c r="A2062" t="s">
        <v>371</v>
      </c>
      <c r="B2062" t="str">
        <f t="shared" si="160"/>
        <v>OtherResp</v>
      </c>
      <c r="C2062" s="1" t="s">
        <v>163</v>
      </c>
      <c r="D2062" s="1">
        <f t="shared" si="161"/>
        <v>43344</v>
      </c>
      <c r="E2062">
        <f t="shared" si="162"/>
        <v>30</v>
      </c>
      <c r="F2062">
        <v>3186</v>
      </c>
      <c r="G2062" t="s">
        <v>380</v>
      </c>
      <c r="H2062" s="2">
        <f t="shared" si="163"/>
        <v>106.2</v>
      </c>
      <c r="I2062">
        <v>0.97432885875473785</v>
      </c>
      <c r="J2062" t="s">
        <v>26</v>
      </c>
      <c r="K2062" t="s">
        <v>155</v>
      </c>
      <c r="L2062">
        <v>1</v>
      </c>
      <c r="M2062">
        <f t="shared" si="164"/>
        <v>0</v>
      </c>
      <c r="N2062">
        <v>326994317.30595934</v>
      </c>
      <c r="O2062" t="s">
        <v>52</v>
      </c>
      <c r="P2062">
        <v>14066.857142857125</v>
      </c>
      <c r="Q2062">
        <v>14024.555555555575</v>
      </c>
      <c r="R2062">
        <v>15554.80000000003</v>
      </c>
      <c r="S2062">
        <v>14953.33333333331</v>
      </c>
      <c r="T2062">
        <v>17036.222222222263</v>
      </c>
      <c r="U2062">
        <v>16006.333333333307</v>
      </c>
      <c r="V2062">
        <v>22051.333333333347</v>
      </c>
      <c r="W2062">
        <v>530.52584302538321</v>
      </c>
      <c r="X2062">
        <v>528.12024236217826</v>
      </c>
      <c r="Y2062">
        <v>584.8659604145713</v>
      </c>
      <c r="Z2062">
        <v>560.0121223758307</v>
      </c>
      <c r="AA2062">
        <v>630.04942823007502</v>
      </c>
      <c r="AB2062">
        <v>594.3814132104435</v>
      </c>
      <c r="AC2062">
        <v>831.57652064904687</v>
      </c>
      <c r="AD2062">
        <v>-319.96875</v>
      </c>
      <c r="AE2062">
        <v>-331.23809523809496</v>
      </c>
      <c r="AF2062">
        <v>-324.25</v>
      </c>
      <c r="AG2062">
        <v>-334.33333333333348</v>
      </c>
      <c r="AH2062">
        <v>-329.1875</v>
      </c>
      <c r="AI2062">
        <v>-326.25</v>
      </c>
      <c r="AJ2062">
        <v>-313.375</v>
      </c>
      <c r="AK2062">
        <v>-292.58333333333348</v>
      </c>
      <c r="AL2062">
        <v>-9.2864108544326172</v>
      </c>
      <c r="AM2062">
        <v>-9.6288408448288862</v>
      </c>
      <c r="AN2062">
        <v>-9.3501159062686128</v>
      </c>
      <c r="AO2062">
        <v>-9.688891404911999</v>
      </c>
      <c r="AP2062">
        <v>-9.4758656002260153</v>
      </c>
      <c r="AQ2062">
        <v>-9.3309715086133309</v>
      </c>
      <c r="AR2062">
        <v>-8.8165737503751984</v>
      </c>
      <c r="AS2062">
        <v>-8.2671018945212325</v>
      </c>
      <c r="AT2062">
        <v>0</v>
      </c>
      <c r="AU2062">
        <v>0</v>
      </c>
      <c r="AV2062">
        <v>0</v>
      </c>
      <c r="AW2062">
        <v>0</v>
      </c>
    </row>
    <row r="2063" spans="1:49" x14ac:dyDescent="0.2">
      <c r="A2063" t="s">
        <v>371</v>
      </c>
      <c r="B2063" t="str">
        <f t="shared" si="160"/>
        <v>OtherResp</v>
      </c>
      <c r="C2063" s="1" t="s">
        <v>164</v>
      </c>
      <c r="D2063" s="1">
        <f t="shared" si="161"/>
        <v>43374</v>
      </c>
      <c r="E2063">
        <f t="shared" si="162"/>
        <v>31</v>
      </c>
      <c r="F2063">
        <v>3478</v>
      </c>
      <c r="G2063" t="s">
        <v>381</v>
      </c>
      <c r="H2063" s="2">
        <f t="shared" si="163"/>
        <v>112.19354838709677</v>
      </c>
      <c r="I2063">
        <v>1.0636270466883171</v>
      </c>
      <c r="J2063" t="s">
        <v>26</v>
      </c>
      <c r="K2063" t="s">
        <v>155</v>
      </c>
      <c r="L2063">
        <v>1</v>
      </c>
      <c r="M2063">
        <f t="shared" si="164"/>
        <v>0</v>
      </c>
      <c r="N2063">
        <v>326994317.30595934</v>
      </c>
      <c r="O2063" t="s">
        <v>55</v>
      </c>
      <c r="P2063">
        <v>14192.499999999982</v>
      </c>
      <c r="Q2063">
        <v>14149.791666666686</v>
      </c>
      <c r="R2063">
        <v>15694.750000000031</v>
      </c>
      <c r="S2063">
        <v>15087.499999999976</v>
      </c>
      <c r="T2063">
        <v>17190.416666666708</v>
      </c>
      <c r="U2063">
        <v>16150.624999999973</v>
      </c>
      <c r="V2063">
        <v>22253.750000000015</v>
      </c>
      <c r="W2063">
        <v>534.66551459293498</v>
      </c>
      <c r="X2063">
        <v>532.23678315412224</v>
      </c>
      <c r="Y2063">
        <v>589.52813311086527</v>
      </c>
      <c r="Z2063">
        <v>564.43531586021368</v>
      </c>
      <c r="AA2063">
        <v>635.1460573476719</v>
      </c>
      <c r="AB2063">
        <v>599.13508064515929</v>
      </c>
      <c r="AC2063">
        <v>838.61091027067232</v>
      </c>
      <c r="AD2063">
        <v>-73.34375</v>
      </c>
      <c r="AE2063">
        <v>-81.095238095238074</v>
      </c>
      <c r="AF2063">
        <v>-86.25</v>
      </c>
      <c r="AG2063">
        <v>-97.333333333333485</v>
      </c>
      <c r="AH2063">
        <v>-99.4375</v>
      </c>
      <c r="AI2063">
        <v>-95.916666666666515</v>
      </c>
      <c r="AJ2063">
        <v>-68.375</v>
      </c>
      <c r="AK2063">
        <v>-150.58333333333348</v>
      </c>
      <c r="AL2063">
        <v>-4.165174295292843</v>
      </c>
      <c r="AM2063">
        <v>-4.4437409984387131</v>
      </c>
      <c r="AN2063">
        <v>-4.6235926087775709</v>
      </c>
      <c r="AO2063">
        <v>-5.0557731253421139</v>
      </c>
      <c r="AP2063">
        <v>-5.1462957077528984</v>
      </c>
      <c r="AQ2063">
        <v>-5.0660969566420135</v>
      </c>
      <c r="AR2063">
        <v>-4.1595845030633711</v>
      </c>
      <c r="AS2063">
        <v>-7.0638760880696339</v>
      </c>
      <c r="AT2063">
        <v>0</v>
      </c>
      <c r="AU2063">
        <v>0</v>
      </c>
      <c r="AV2063">
        <v>0</v>
      </c>
      <c r="AW2063">
        <v>0</v>
      </c>
    </row>
    <row r="2064" spans="1:49" x14ac:dyDescent="0.2">
      <c r="A2064" t="s">
        <v>371</v>
      </c>
      <c r="B2064" t="str">
        <f t="shared" si="160"/>
        <v>OtherResp</v>
      </c>
      <c r="C2064" s="1" t="s">
        <v>165</v>
      </c>
      <c r="D2064" s="1">
        <f t="shared" si="161"/>
        <v>43405</v>
      </c>
      <c r="E2064">
        <f t="shared" si="162"/>
        <v>30</v>
      </c>
      <c r="F2064">
        <v>3386</v>
      </c>
      <c r="G2064" t="s">
        <v>382</v>
      </c>
      <c r="H2064" s="2">
        <f t="shared" si="163"/>
        <v>112.86666666666666</v>
      </c>
      <c r="I2064">
        <v>1.0354920011749977</v>
      </c>
      <c r="J2064" t="s">
        <v>26</v>
      </c>
      <c r="K2064" t="s">
        <v>155</v>
      </c>
      <c r="L2064">
        <v>1</v>
      </c>
      <c r="M2064">
        <f t="shared" si="164"/>
        <v>0</v>
      </c>
      <c r="N2064">
        <v>326994317.30595934</v>
      </c>
      <c r="O2064" t="s">
        <v>58</v>
      </c>
      <c r="P2064">
        <v>14318.142857142839</v>
      </c>
      <c r="Q2064">
        <v>14275.027777777797</v>
      </c>
      <c r="R2064">
        <v>15834.700000000032</v>
      </c>
      <c r="S2064">
        <v>15221.666666666642</v>
      </c>
      <c r="T2064">
        <v>17344.611111111153</v>
      </c>
      <c r="U2064">
        <v>16294.916666666639</v>
      </c>
      <c r="V2064">
        <v>22456.166666666682</v>
      </c>
      <c r="W2064">
        <v>538.80518616048676</v>
      </c>
      <c r="X2064">
        <v>536.35332394606621</v>
      </c>
      <c r="Y2064">
        <v>594.19030580715923</v>
      </c>
      <c r="Z2064">
        <v>568.85850934459665</v>
      </c>
      <c r="AA2064">
        <v>640.24268646526878</v>
      </c>
      <c r="AB2064">
        <v>603.88874807987509</v>
      </c>
      <c r="AC2064">
        <v>845.64529989229777</v>
      </c>
      <c r="AD2064">
        <v>-45.21875</v>
      </c>
      <c r="AE2064">
        <v>-42.380952380952294</v>
      </c>
      <c r="AF2064">
        <v>-47.41666666666697</v>
      </c>
      <c r="AG2064">
        <v>-68.733333333333121</v>
      </c>
      <c r="AH2064">
        <v>-60.4375</v>
      </c>
      <c r="AI2064">
        <v>-62.58333333333303</v>
      </c>
      <c r="AJ2064">
        <v>-69.375</v>
      </c>
      <c r="AK2064">
        <v>-97.583333333333485</v>
      </c>
      <c r="AL2064">
        <v>-0.12807752109928572</v>
      </c>
      <c r="AM2064">
        <v>-2.6941625746701447E-4</v>
      </c>
      <c r="AN2064">
        <v>-0.12233812849082426</v>
      </c>
      <c r="AO2064">
        <v>-0.83555807157867434</v>
      </c>
      <c r="AP2064">
        <v>-0.51753226689268672</v>
      </c>
      <c r="AQ2064">
        <v>-0.54208261972445371</v>
      </c>
      <c r="AR2064">
        <v>-0.68324041704187266</v>
      </c>
      <c r="AS2064">
        <v>-1.7671018945212325</v>
      </c>
      <c r="AT2064">
        <v>0</v>
      </c>
      <c r="AU2064">
        <v>0</v>
      </c>
      <c r="AV2064">
        <v>0</v>
      </c>
      <c r="AW2064">
        <v>0</v>
      </c>
    </row>
    <row r="2065" spans="1:49" x14ac:dyDescent="0.2">
      <c r="A2065" t="s">
        <v>371</v>
      </c>
      <c r="B2065" t="str">
        <f t="shared" si="160"/>
        <v>OtherResp</v>
      </c>
      <c r="C2065" s="1" t="s">
        <v>166</v>
      </c>
      <c r="D2065" s="1">
        <f t="shared" si="161"/>
        <v>43435</v>
      </c>
      <c r="E2065">
        <f t="shared" si="162"/>
        <v>31</v>
      </c>
      <c r="F2065">
        <v>3871</v>
      </c>
      <c r="G2065" t="s">
        <v>383</v>
      </c>
      <c r="H2065" s="2">
        <f t="shared" si="163"/>
        <v>124.87096774193549</v>
      </c>
      <c r="I2065">
        <v>1.1838126215441276</v>
      </c>
      <c r="J2065" t="s">
        <v>26</v>
      </c>
      <c r="K2065" t="s">
        <v>155</v>
      </c>
      <c r="L2065">
        <v>1</v>
      </c>
      <c r="M2065">
        <f t="shared" si="164"/>
        <v>0</v>
      </c>
      <c r="N2065">
        <v>326994317.30595934</v>
      </c>
      <c r="O2065" t="s">
        <v>61</v>
      </c>
      <c r="P2065">
        <v>14443.785714285696</v>
      </c>
      <c r="Q2065">
        <v>14400.263888888909</v>
      </c>
      <c r="R2065">
        <v>15974.650000000032</v>
      </c>
      <c r="S2065">
        <v>15355.833333333308</v>
      </c>
      <c r="T2065">
        <v>17498.805555555598</v>
      </c>
      <c r="U2065">
        <v>16439.208333333307</v>
      </c>
      <c r="V2065">
        <v>22658.58333333335</v>
      </c>
      <c r="W2065">
        <v>542.94485772803853</v>
      </c>
      <c r="X2065">
        <v>540.46986473801019</v>
      </c>
      <c r="Y2065">
        <v>598.8524785034532</v>
      </c>
      <c r="Z2065">
        <v>573.28170282897963</v>
      </c>
      <c r="AA2065">
        <v>645.33931558286565</v>
      </c>
      <c r="AB2065">
        <v>608.64241551459088</v>
      </c>
      <c r="AC2065">
        <v>852.67968951392322</v>
      </c>
      <c r="AD2065">
        <v>294.40625</v>
      </c>
      <c r="AE2065">
        <v>298.61904761904771</v>
      </c>
      <c r="AF2065">
        <v>317.08333333333303</v>
      </c>
      <c r="AG2065">
        <v>318.06666666666661</v>
      </c>
      <c r="AH2065">
        <v>337.8125</v>
      </c>
      <c r="AI2065">
        <v>288.08333333333348</v>
      </c>
      <c r="AJ2065">
        <v>356.625</v>
      </c>
      <c r="AK2065">
        <v>357.41666666666652</v>
      </c>
      <c r="AL2065">
        <v>7.6977289305136054</v>
      </c>
      <c r="AM2065">
        <v>7.8051069278285752</v>
      </c>
      <c r="AN2065">
        <v>8.3871600793944623</v>
      </c>
      <c r="AO2065">
        <v>8.3442268746578918</v>
      </c>
      <c r="AP2065">
        <v>8.9585430019245251</v>
      </c>
      <c r="AQ2065">
        <v>7.3209998175515381</v>
      </c>
      <c r="AR2065">
        <v>9.5500929162914758</v>
      </c>
      <c r="AS2065">
        <v>9.3232206861239604</v>
      </c>
      <c r="AT2065">
        <v>0</v>
      </c>
      <c r="AU2065">
        <v>0</v>
      </c>
      <c r="AV2065">
        <v>0</v>
      </c>
      <c r="AW2065">
        <v>0</v>
      </c>
    </row>
    <row r="2066" spans="1:49" x14ac:dyDescent="0.2">
      <c r="A2066" t="s">
        <v>371</v>
      </c>
      <c r="B2066" t="str">
        <f t="shared" si="160"/>
        <v>OtherResp</v>
      </c>
      <c r="C2066" s="1" t="s">
        <v>167</v>
      </c>
      <c r="D2066" s="1">
        <f t="shared" si="161"/>
        <v>43466</v>
      </c>
      <c r="E2066">
        <f t="shared" si="162"/>
        <v>31</v>
      </c>
      <c r="F2066">
        <v>4086</v>
      </c>
      <c r="G2066" t="s">
        <v>372</v>
      </c>
      <c r="H2066" s="2">
        <f t="shared" si="163"/>
        <v>131.80645161290323</v>
      </c>
      <c r="I2066">
        <v>1.2454641631262866</v>
      </c>
      <c r="J2066" t="s">
        <v>26</v>
      </c>
      <c r="K2066" t="s">
        <v>168</v>
      </c>
      <c r="L2066">
        <v>1</v>
      </c>
      <c r="M2066">
        <f t="shared" si="164"/>
        <v>0</v>
      </c>
      <c r="N2066">
        <v>328070459.26906294</v>
      </c>
      <c r="O2066" t="s">
        <v>28</v>
      </c>
      <c r="P2066">
        <v>14569.428571428552</v>
      </c>
      <c r="Q2066">
        <v>14525.50000000002</v>
      </c>
      <c r="R2066">
        <v>16114.600000000033</v>
      </c>
      <c r="S2066">
        <v>15489.999999999975</v>
      </c>
      <c r="T2066">
        <v>17653.000000000044</v>
      </c>
      <c r="U2066">
        <v>16583.499999999975</v>
      </c>
      <c r="V2066">
        <v>22861.000000000018</v>
      </c>
      <c r="W2066">
        <v>547.0845292955903</v>
      </c>
      <c r="X2066">
        <v>544.58640552995416</v>
      </c>
      <c r="Y2066">
        <v>603.51465119974716</v>
      </c>
      <c r="Z2066">
        <v>577.70489631336261</v>
      </c>
      <c r="AA2066">
        <v>650.43594470046253</v>
      </c>
      <c r="AB2066">
        <v>613.39608294930667</v>
      </c>
      <c r="AC2066">
        <v>859.71407913554867</v>
      </c>
      <c r="AD2066">
        <v>480.15625</v>
      </c>
      <c r="AE2066">
        <v>504.90476190476193</v>
      </c>
      <c r="AF2066">
        <v>532.75</v>
      </c>
      <c r="AG2066">
        <v>598.26666666666688</v>
      </c>
      <c r="AH2066">
        <v>531.0625</v>
      </c>
      <c r="AI2066">
        <v>555.08333333333348</v>
      </c>
      <c r="AJ2066">
        <v>524.125</v>
      </c>
      <c r="AK2066">
        <v>600.41666666666652</v>
      </c>
      <c r="AL2066">
        <v>13.68966441438458</v>
      </c>
      <c r="AM2066">
        <v>14.459484808012903</v>
      </c>
      <c r="AN2066">
        <v>15.344149326706301</v>
      </c>
      <c r="AO2066">
        <v>17.382936552077254</v>
      </c>
      <c r="AP2066">
        <v>15.192413969666461</v>
      </c>
      <c r="AQ2066">
        <v>15.933903043357986</v>
      </c>
      <c r="AR2066">
        <v>14.953318722743091</v>
      </c>
      <c r="AS2066">
        <v>17.161930363543277</v>
      </c>
      <c r="AT2066">
        <v>0</v>
      </c>
      <c r="AU2066">
        <v>0</v>
      </c>
      <c r="AV2066">
        <v>4.4359120938445926</v>
      </c>
      <c r="AW2066">
        <v>0</v>
      </c>
    </row>
    <row r="2067" spans="1:49" x14ac:dyDescent="0.2">
      <c r="A2067" t="s">
        <v>371</v>
      </c>
      <c r="B2067" t="str">
        <f t="shared" si="160"/>
        <v>OtherResp</v>
      </c>
      <c r="C2067" s="1" t="s">
        <v>169</v>
      </c>
      <c r="D2067" s="1">
        <f t="shared" si="161"/>
        <v>43497</v>
      </c>
      <c r="E2067">
        <f t="shared" si="162"/>
        <v>28</v>
      </c>
      <c r="F2067">
        <v>3601</v>
      </c>
      <c r="G2067" t="s">
        <v>373</v>
      </c>
      <c r="H2067" s="2">
        <f t="shared" si="163"/>
        <v>128.60714285714286</v>
      </c>
      <c r="I2067">
        <v>1.0976300664262748</v>
      </c>
      <c r="J2067" t="s">
        <v>26</v>
      </c>
      <c r="K2067" t="s">
        <v>168</v>
      </c>
      <c r="L2067">
        <v>1</v>
      </c>
      <c r="M2067">
        <f t="shared" si="164"/>
        <v>0</v>
      </c>
      <c r="N2067">
        <v>328070459.26906294</v>
      </c>
      <c r="O2067" t="s">
        <v>31</v>
      </c>
      <c r="P2067">
        <v>14695.071428571409</v>
      </c>
      <c r="Q2067">
        <v>14650.736111111131</v>
      </c>
      <c r="R2067">
        <v>16254.550000000034</v>
      </c>
      <c r="S2067">
        <v>15624.166666666641</v>
      </c>
      <c r="T2067">
        <v>17807.194444444489</v>
      </c>
      <c r="U2067">
        <v>16727.791666666642</v>
      </c>
      <c r="V2067">
        <v>23063.416666666686</v>
      </c>
      <c r="W2067">
        <v>551.22420086314207</v>
      </c>
      <c r="X2067">
        <v>548.70294632189814</v>
      </c>
      <c r="Y2067">
        <v>608.17682389604113</v>
      </c>
      <c r="Z2067">
        <v>582.12808979774559</v>
      </c>
      <c r="AA2067">
        <v>655.5325738180594</v>
      </c>
      <c r="AB2067">
        <v>618.14975038402247</v>
      </c>
      <c r="AC2067">
        <v>866.74846875717412</v>
      </c>
      <c r="AD2067">
        <v>41.53125</v>
      </c>
      <c r="AE2067">
        <v>45.190476190476147</v>
      </c>
      <c r="AF2067">
        <v>20.416666666666515</v>
      </c>
      <c r="AG2067">
        <v>12.666666666666515</v>
      </c>
      <c r="AH2067">
        <v>3.3125</v>
      </c>
      <c r="AI2067">
        <v>54.083333333333485</v>
      </c>
      <c r="AJ2067">
        <v>50.625</v>
      </c>
      <c r="AK2067">
        <v>112.41666666666652</v>
      </c>
      <c r="AL2067">
        <v>8.9748473557479969</v>
      </c>
      <c r="AM2067">
        <v>9.1432093545612076</v>
      </c>
      <c r="AN2067">
        <v>8.2593394850833306</v>
      </c>
      <c r="AO2067">
        <v>8.5803860991930918</v>
      </c>
      <c r="AP2067">
        <v>8.2315646132386888</v>
      </c>
      <c r="AQ2067">
        <v>9.9392529029903898</v>
      </c>
      <c r="AR2067">
        <v>9.3887628670303798</v>
      </c>
      <c r="AS2067">
        <v>13.675755248335861</v>
      </c>
      <c r="AT2067">
        <v>0</v>
      </c>
      <c r="AU2067">
        <v>0</v>
      </c>
      <c r="AV2067">
        <v>0</v>
      </c>
      <c r="AW2067">
        <v>0</v>
      </c>
    </row>
    <row r="2068" spans="1:49" x14ac:dyDescent="0.2">
      <c r="A2068" t="s">
        <v>371</v>
      </c>
      <c r="B2068" t="str">
        <f t="shared" si="160"/>
        <v>OtherResp</v>
      </c>
      <c r="C2068" s="1" t="s">
        <v>170</v>
      </c>
      <c r="D2068" s="1">
        <f t="shared" si="161"/>
        <v>43525</v>
      </c>
      <c r="E2068">
        <f t="shared" si="162"/>
        <v>31</v>
      </c>
      <c r="F2068">
        <v>4089</v>
      </c>
      <c r="G2068" t="s">
        <v>374</v>
      </c>
      <c r="H2068" s="2">
        <f t="shared" si="163"/>
        <v>131.90322580645162</v>
      </c>
      <c r="I2068">
        <v>1.2463786008378333</v>
      </c>
      <c r="J2068" t="s">
        <v>26</v>
      </c>
      <c r="K2068" t="s">
        <v>168</v>
      </c>
      <c r="L2068">
        <v>1</v>
      </c>
      <c r="M2068">
        <f t="shared" si="164"/>
        <v>0</v>
      </c>
      <c r="N2068">
        <v>328070459.26906294</v>
      </c>
      <c r="O2068" t="s">
        <v>34</v>
      </c>
      <c r="P2068">
        <v>14820.714285714266</v>
      </c>
      <c r="Q2068">
        <v>14775.972222222243</v>
      </c>
      <c r="R2068">
        <v>16394.500000000033</v>
      </c>
      <c r="S2068">
        <v>15758.333333333307</v>
      </c>
      <c r="T2068">
        <v>17961.388888888934</v>
      </c>
      <c r="U2068">
        <v>16872.08333333331</v>
      </c>
      <c r="V2068">
        <v>23265.833333333354</v>
      </c>
      <c r="W2068">
        <v>555.36387243069385</v>
      </c>
      <c r="X2068">
        <v>552.81948711384211</v>
      </c>
      <c r="Y2068">
        <v>612.83899659233509</v>
      </c>
      <c r="Z2068">
        <v>586.55128328212857</v>
      </c>
      <c r="AA2068">
        <v>660.62920293565628</v>
      </c>
      <c r="AB2068">
        <v>622.90341781873826</v>
      </c>
      <c r="AC2068">
        <v>873.78285837879957</v>
      </c>
      <c r="AD2068">
        <v>351.78125</v>
      </c>
      <c r="AE2068">
        <v>351.47619047619037</v>
      </c>
      <c r="AF2068">
        <v>353.91666666666652</v>
      </c>
      <c r="AG2068">
        <v>369.66666666666652</v>
      </c>
      <c r="AH2068">
        <v>388.3125</v>
      </c>
      <c r="AI2068">
        <v>436.08333333333348</v>
      </c>
      <c r="AJ2068">
        <v>416.625</v>
      </c>
      <c r="AK2068">
        <v>423.41666666666652</v>
      </c>
      <c r="AL2068">
        <v>9.5485353821265306</v>
      </c>
      <c r="AM2068">
        <v>9.5101760522525325</v>
      </c>
      <c r="AN2068">
        <v>9.5753321224052428</v>
      </c>
      <c r="AO2068">
        <v>10.008743003690157</v>
      </c>
      <c r="AP2068">
        <v>10.587575259989038</v>
      </c>
      <c r="AQ2068">
        <v>12.095193365938641</v>
      </c>
      <c r="AR2068">
        <v>11.48557678725922</v>
      </c>
      <c r="AS2068">
        <v>11.452252944188459</v>
      </c>
      <c r="AT2068">
        <v>0</v>
      </c>
      <c r="AU2068">
        <v>0</v>
      </c>
      <c r="AV2068">
        <v>0</v>
      </c>
      <c r="AW2068">
        <v>0</v>
      </c>
    </row>
    <row r="2069" spans="1:49" x14ac:dyDescent="0.2">
      <c r="A2069" t="s">
        <v>371</v>
      </c>
      <c r="B2069" t="str">
        <f t="shared" si="160"/>
        <v>OtherResp</v>
      </c>
      <c r="C2069" s="1" t="s">
        <v>171</v>
      </c>
      <c r="D2069" s="1">
        <f t="shared" si="161"/>
        <v>43556</v>
      </c>
      <c r="E2069">
        <f t="shared" si="162"/>
        <v>30</v>
      </c>
      <c r="F2069">
        <v>3688</v>
      </c>
      <c r="G2069" t="s">
        <v>375</v>
      </c>
      <c r="H2069" s="2">
        <f t="shared" si="163"/>
        <v>122.93333333333334</v>
      </c>
      <c r="I2069">
        <v>1.1241487600611222</v>
      </c>
      <c r="J2069" t="s">
        <v>26</v>
      </c>
      <c r="K2069" t="s">
        <v>168</v>
      </c>
      <c r="L2069">
        <v>1</v>
      </c>
      <c r="M2069">
        <f t="shared" si="164"/>
        <v>0</v>
      </c>
      <c r="N2069">
        <v>328070459.26906294</v>
      </c>
      <c r="O2069" t="s">
        <v>37</v>
      </c>
      <c r="P2069">
        <v>14946.357142857123</v>
      </c>
      <c r="Q2069">
        <v>14901.208333333354</v>
      </c>
      <c r="R2069">
        <v>16534.450000000033</v>
      </c>
      <c r="S2069">
        <v>15892.499999999973</v>
      </c>
      <c r="T2069">
        <v>18115.583333333379</v>
      </c>
      <c r="U2069">
        <v>17016.374999999978</v>
      </c>
      <c r="V2069">
        <v>23468.250000000022</v>
      </c>
      <c r="W2069">
        <v>559.50354399824562</v>
      </c>
      <c r="X2069">
        <v>556.93602790578609</v>
      </c>
      <c r="Y2069">
        <v>617.50116928862906</v>
      </c>
      <c r="Z2069">
        <v>590.97447676651154</v>
      </c>
      <c r="AA2069">
        <v>665.72583205325316</v>
      </c>
      <c r="AB2069">
        <v>627.65708525345406</v>
      </c>
      <c r="AC2069">
        <v>880.81724800042502</v>
      </c>
      <c r="AD2069">
        <v>70.28125</v>
      </c>
      <c r="AE2069">
        <v>87.047619047619264</v>
      </c>
      <c r="AF2069">
        <v>96.08333333333303</v>
      </c>
      <c r="AG2069">
        <v>112.4666666666667</v>
      </c>
      <c r="AH2069">
        <v>133.0625</v>
      </c>
      <c r="AI2069">
        <v>114.75</v>
      </c>
      <c r="AJ2069">
        <v>108.625</v>
      </c>
      <c r="AK2069">
        <v>208.41666666666652</v>
      </c>
      <c r="AL2069">
        <v>3.7219224789007086</v>
      </c>
      <c r="AM2069">
        <v>4.3140162980282781</v>
      </c>
      <c r="AN2069">
        <v>4.6609952048425072</v>
      </c>
      <c r="AO2069">
        <v>5.2044419284213461</v>
      </c>
      <c r="AP2069">
        <v>5.9324677331073303</v>
      </c>
      <c r="AQ2069">
        <v>5.3690284913866861</v>
      </c>
      <c r="AR2069">
        <v>5.2500929162914787</v>
      </c>
      <c r="AS2069">
        <v>8.4328981054787704</v>
      </c>
      <c r="AT2069">
        <v>0</v>
      </c>
      <c r="AU2069">
        <v>0</v>
      </c>
      <c r="AV2069">
        <v>0</v>
      </c>
      <c r="AW2069">
        <v>0</v>
      </c>
    </row>
    <row r="2070" spans="1:49" x14ac:dyDescent="0.2">
      <c r="A2070" t="s">
        <v>371</v>
      </c>
      <c r="B2070" t="str">
        <f t="shared" si="160"/>
        <v>OtherResp</v>
      </c>
      <c r="C2070" s="1" t="s">
        <v>172</v>
      </c>
      <c r="D2070" s="1">
        <f t="shared" si="161"/>
        <v>43586</v>
      </c>
      <c r="E2070">
        <f t="shared" si="162"/>
        <v>31</v>
      </c>
      <c r="F2070">
        <v>3584</v>
      </c>
      <c r="G2070" t="s">
        <v>376</v>
      </c>
      <c r="H2070" s="2">
        <f t="shared" si="163"/>
        <v>115.61290322580645</v>
      </c>
      <c r="I2070">
        <v>1.0924482527275114</v>
      </c>
      <c r="J2070" t="s">
        <v>26</v>
      </c>
      <c r="K2070" t="s">
        <v>168</v>
      </c>
      <c r="L2070">
        <v>1</v>
      </c>
      <c r="M2070">
        <f t="shared" si="164"/>
        <v>0</v>
      </c>
      <c r="N2070">
        <v>328070459.26906294</v>
      </c>
      <c r="O2070" t="s">
        <v>40</v>
      </c>
      <c r="P2070">
        <v>15071.99999999998</v>
      </c>
      <c r="Q2070">
        <v>15026.444444444465</v>
      </c>
      <c r="R2070">
        <v>16674.400000000034</v>
      </c>
      <c r="S2070">
        <v>16026.666666666639</v>
      </c>
      <c r="T2070">
        <v>18269.777777777825</v>
      </c>
      <c r="U2070">
        <v>17160.666666666646</v>
      </c>
      <c r="V2070">
        <v>23670.66666666669</v>
      </c>
      <c r="W2070">
        <v>563.64321556579739</v>
      </c>
      <c r="X2070">
        <v>561.05256869773007</v>
      </c>
      <c r="Y2070">
        <v>622.16334198492302</v>
      </c>
      <c r="Z2070">
        <v>595.39767025089452</v>
      </c>
      <c r="AA2070">
        <v>670.82246117085003</v>
      </c>
      <c r="AB2070">
        <v>632.41075268816985</v>
      </c>
      <c r="AC2070">
        <v>887.85163762205048</v>
      </c>
      <c r="AD2070">
        <v>-44.46875</v>
      </c>
      <c r="AE2070">
        <v>-45.952380952380736</v>
      </c>
      <c r="AF2070">
        <v>-48.91666666666697</v>
      </c>
      <c r="AG2070">
        <v>-48.733333333333121</v>
      </c>
      <c r="AH2070">
        <v>-43.4375</v>
      </c>
      <c r="AI2070">
        <v>-85.58333333333303</v>
      </c>
      <c r="AJ2070">
        <v>-90.375</v>
      </c>
      <c r="AK2070">
        <v>-156.58333333333348</v>
      </c>
      <c r="AL2070">
        <v>-3.2337226823896117</v>
      </c>
      <c r="AM2070">
        <v>-3.3101004454433252</v>
      </c>
      <c r="AN2070">
        <v>-3.419291533508769</v>
      </c>
      <c r="AO2070">
        <v>-3.4880311898582477</v>
      </c>
      <c r="AP2070">
        <v>-3.3398440948496813</v>
      </c>
      <c r="AQ2070">
        <v>-4.7327636233086849</v>
      </c>
      <c r="AR2070">
        <v>-4.8692619224182181</v>
      </c>
      <c r="AS2070">
        <v>-7.257424475166431</v>
      </c>
      <c r="AT2070">
        <v>0</v>
      </c>
      <c r="AU2070">
        <v>0</v>
      </c>
      <c r="AV2070">
        <v>0</v>
      </c>
      <c r="AW2070">
        <v>0</v>
      </c>
    </row>
    <row r="2071" spans="1:49" x14ac:dyDescent="0.2">
      <c r="A2071" t="s">
        <v>371</v>
      </c>
      <c r="B2071" t="str">
        <f t="shared" si="160"/>
        <v>OtherResp</v>
      </c>
      <c r="C2071" s="1" t="s">
        <v>173</v>
      </c>
      <c r="D2071" s="1">
        <f t="shared" si="161"/>
        <v>43617</v>
      </c>
      <c r="E2071">
        <f t="shared" si="162"/>
        <v>30</v>
      </c>
      <c r="F2071">
        <v>3369</v>
      </c>
      <c r="G2071" t="s">
        <v>377</v>
      </c>
      <c r="H2071" s="2">
        <f t="shared" si="163"/>
        <v>112.3</v>
      </c>
      <c r="I2071">
        <v>1.0269135500666813</v>
      </c>
      <c r="J2071" t="s">
        <v>26</v>
      </c>
      <c r="K2071" t="s">
        <v>168</v>
      </c>
      <c r="L2071">
        <v>1</v>
      </c>
      <c r="M2071">
        <f t="shared" si="164"/>
        <v>0</v>
      </c>
      <c r="N2071">
        <v>328070459.26906294</v>
      </c>
      <c r="O2071" t="s">
        <v>43</v>
      </c>
      <c r="P2071">
        <v>15197.642857142837</v>
      </c>
      <c r="Q2071">
        <v>15151.680555555577</v>
      </c>
      <c r="R2071">
        <v>16814.350000000035</v>
      </c>
      <c r="S2071">
        <v>16160.833333333305</v>
      </c>
      <c r="T2071">
        <v>18423.97222222227</v>
      </c>
      <c r="U2071">
        <v>17304.958333333314</v>
      </c>
      <c r="V2071">
        <v>23873.083333333358</v>
      </c>
      <c r="W2071">
        <v>567.78288713334916</v>
      </c>
      <c r="X2071">
        <v>565.16910948967404</v>
      </c>
      <c r="Y2071">
        <v>626.82551468121699</v>
      </c>
      <c r="Z2071">
        <v>599.8208637352775</v>
      </c>
      <c r="AA2071">
        <v>675.91909028844691</v>
      </c>
      <c r="AB2071">
        <v>637.16442012288564</v>
      </c>
      <c r="AC2071">
        <v>894.88602724367593</v>
      </c>
      <c r="AD2071">
        <v>-223.34375</v>
      </c>
      <c r="AE2071">
        <v>-216.38095238095229</v>
      </c>
      <c r="AF2071">
        <v>-230.58333333333348</v>
      </c>
      <c r="AG2071">
        <v>-250.73333333333312</v>
      </c>
      <c r="AH2071">
        <v>-247.9375</v>
      </c>
      <c r="AI2071">
        <v>-252.91666666666652</v>
      </c>
      <c r="AJ2071">
        <v>-279.375</v>
      </c>
      <c r="AK2071">
        <v>-327.58333333333348</v>
      </c>
      <c r="AL2071">
        <v>-6.0655775210992999</v>
      </c>
      <c r="AM2071">
        <v>-5.8002694162574642</v>
      </c>
      <c r="AN2071">
        <v>-6.227893684046407</v>
      </c>
      <c r="AO2071">
        <v>-6.9022247382453372</v>
      </c>
      <c r="AP2071">
        <v>-6.7675322668926867</v>
      </c>
      <c r="AQ2071">
        <v>-6.886527064168888</v>
      </c>
      <c r="AR2071">
        <v>-7.6832404170418727</v>
      </c>
      <c r="AS2071">
        <v>-9.4337685611879323</v>
      </c>
      <c r="AT2071">
        <v>0</v>
      </c>
      <c r="AU2071">
        <v>0</v>
      </c>
      <c r="AV2071">
        <v>0</v>
      </c>
      <c r="AW2071">
        <v>0</v>
      </c>
    </row>
    <row r="2072" spans="1:49" x14ac:dyDescent="0.2">
      <c r="A2072" t="s">
        <v>371</v>
      </c>
      <c r="B2072" t="str">
        <f t="shared" si="160"/>
        <v>OtherResp</v>
      </c>
      <c r="C2072" s="1" t="s">
        <v>174</v>
      </c>
      <c r="D2072" s="1">
        <f t="shared" si="161"/>
        <v>43647</v>
      </c>
      <c r="E2072">
        <f t="shared" si="162"/>
        <v>31</v>
      </c>
      <c r="F2072">
        <v>3320</v>
      </c>
      <c r="G2072" t="s">
        <v>378</v>
      </c>
      <c r="H2072" s="2">
        <f t="shared" si="163"/>
        <v>107.09677419354838</v>
      </c>
      <c r="I2072">
        <v>1.0119777341114224</v>
      </c>
      <c r="J2072" t="s">
        <v>26</v>
      </c>
      <c r="K2072" t="s">
        <v>168</v>
      </c>
      <c r="L2072">
        <v>1</v>
      </c>
      <c r="M2072">
        <f t="shared" si="164"/>
        <v>0</v>
      </c>
      <c r="N2072">
        <v>328070459.26906294</v>
      </c>
      <c r="O2072" t="s">
        <v>46</v>
      </c>
      <c r="P2072">
        <v>15323.285714285694</v>
      </c>
      <c r="Q2072">
        <v>15276.916666666688</v>
      </c>
      <c r="R2072">
        <v>16954.300000000036</v>
      </c>
      <c r="S2072">
        <v>16294.999999999971</v>
      </c>
      <c r="T2072">
        <v>18578.166666666715</v>
      </c>
      <c r="U2072">
        <v>17449.249999999982</v>
      </c>
      <c r="V2072">
        <v>24075.500000000025</v>
      </c>
      <c r="W2072">
        <v>571.92255870090094</v>
      </c>
      <c r="X2072">
        <v>569.28565028161802</v>
      </c>
      <c r="Y2072">
        <v>631.48768737751095</v>
      </c>
      <c r="Z2072">
        <v>604.24405721966048</v>
      </c>
      <c r="AA2072">
        <v>681.01571940604379</v>
      </c>
      <c r="AB2072">
        <v>641.91808755760144</v>
      </c>
      <c r="AC2072">
        <v>901.92041686530138</v>
      </c>
      <c r="AD2072">
        <v>-234.71875</v>
      </c>
      <c r="AE2072">
        <v>-256.95238095238074</v>
      </c>
      <c r="AF2072">
        <v>-271.25</v>
      </c>
      <c r="AG2072">
        <v>-289.93333333333339</v>
      </c>
      <c r="AH2072">
        <v>-296.1875</v>
      </c>
      <c r="AI2072">
        <v>-287.25</v>
      </c>
      <c r="AJ2072">
        <v>-281.875</v>
      </c>
      <c r="AK2072">
        <v>-342.58333333333348</v>
      </c>
      <c r="AL2072">
        <v>-9.3708194565831491</v>
      </c>
      <c r="AM2072">
        <v>-10.116552058346556</v>
      </c>
      <c r="AN2072">
        <v>-10.591334544261429</v>
      </c>
      <c r="AO2072">
        <v>-11.268676351148557</v>
      </c>
      <c r="AP2072">
        <v>-11.493069901301283</v>
      </c>
      <c r="AQ2072">
        <v>-11.238139967394702</v>
      </c>
      <c r="AR2072">
        <v>-11.046681277256909</v>
      </c>
      <c r="AS2072">
        <v>-13.257424475166403</v>
      </c>
      <c r="AT2072">
        <v>0</v>
      </c>
      <c r="AU2072">
        <v>0</v>
      </c>
      <c r="AV2072">
        <v>0</v>
      </c>
      <c r="AW2072">
        <v>0</v>
      </c>
    </row>
    <row r="2073" spans="1:49" x14ac:dyDescent="0.2">
      <c r="A2073" t="s">
        <v>371</v>
      </c>
      <c r="B2073" t="str">
        <f t="shared" si="160"/>
        <v>OtherResp</v>
      </c>
      <c r="C2073" s="1" t="s">
        <v>175</v>
      </c>
      <c r="D2073" s="1">
        <f t="shared" si="161"/>
        <v>43678</v>
      </c>
      <c r="E2073">
        <f t="shared" si="162"/>
        <v>31</v>
      </c>
      <c r="F2073">
        <v>3295</v>
      </c>
      <c r="G2073" t="s">
        <v>379</v>
      </c>
      <c r="H2073" s="2">
        <f t="shared" si="163"/>
        <v>106.29032258064517</v>
      </c>
      <c r="I2073">
        <v>1.0043574198485352</v>
      </c>
      <c r="J2073" t="s">
        <v>26</v>
      </c>
      <c r="K2073" t="s">
        <v>168</v>
      </c>
      <c r="L2073">
        <v>1</v>
      </c>
      <c r="M2073">
        <f t="shared" si="164"/>
        <v>0</v>
      </c>
      <c r="N2073">
        <v>328070459.26906294</v>
      </c>
      <c r="O2073" t="s">
        <v>49</v>
      </c>
      <c r="P2073">
        <v>15448.928571428551</v>
      </c>
      <c r="Q2073">
        <v>15402.152777777799</v>
      </c>
      <c r="R2073">
        <v>17094.250000000036</v>
      </c>
      <c r="S2073">
        <v>16429.166666666639</v>
      </c>
      <c r="T2073">
        <v>18732.36111111116</v>
      </c>
      <c r="U2073">
        <v>17593.54166666665</v>
      </c>
      <c r="V2073">
        <v>24277.916666666693</v>
      </c>
      <c r="W2073">
        <v>576.06223026845271</v>
      </c>
      <c r="X2073">
        <v>573.40219107356199</v>
      </c>
      <c r="Y2073">
        <v>636.14986007380492</v>
      </c>
      <c r="Z2073">
        <v>608.66725070404345</v>
      </c>
      <c r="AA2073">
        <v>686.11234852364066</v>
      </c>
      <c r="AB2073">
        <v>646.67175499231723</v>
      </c>
      <c r="AC2073">
        <v>908.95480648692683</v>
      </c>
      <c r="AD2073">
        <v>-297.09375</v>
      </c>
      <c r="AE2073">
        <v>-313.23809523809496</v>
      </c>
      <c r="AF2073">
        <v>-311.58333333333348</v>
      </c>
      <c r="AG2073">
        <v>-321.33333333333348</v>
      </c>
      <c r="AH2073">
        <v>-316.9375</v>
      </c>
      <c r="AI2073">
        <v>-337.58333333333303</v>
      </c>
      <c r="AJ2073">
        <v>-353.875</v>
      </c>
      <c r="AK2073">
        <v>-334.58333333333348</v>
      </c>
      <c r="AL2073">
        <v>-11.382916230776701</v>
      </c>
      <c r="AM2073">
        <v>-11.93222026111151</v>
      </c>
      <c r="AN2073">
        <v>-11.892409813078643</v>
      </c>
      <c r="AO2073">
        <v>-12.281579576955011</v>
      </c>
      <c r="AP2073">
        <v>-12.162424740010962</v>
      </c>
      <c r="AQ2073">
        <v>-12.861795881373197</v>
      </c>
      <c r="AR2073">
        <v>-13.369261922418204</v>
      </c>
      <c r="AS2073">
        <v>-12.999359959037363</v>
      </c>
      <c r="AT2073">
        <v>0</v>
      </c>
      <c r="AU2073">
        <v>0</v>
      </c>
      <c r="AV2073">
        <v>0</v>
      </c>
      <c r="AW2073">
        <v>0</v>
      </c>
    </row>
    <row r="2074" spans="1:49" x14ac:dyDescent="0.2">
      <c r="A2074" t="s">
        <v>371</v>
      </c>
      <c r="B2074" t="str">
        <f t="shared" si="160"/>
        <v>OtherResp</v>
      </c>
      <c r="C2074" s="1" t="s">
        <v>176</v>
      </c>
      <c r="D2074" s="1">
        <f t="shared" si="161"/>
        <v>43709</v>
      </c>
      <c r="E2074">
        <f t="shared" si="162"/>
        <v>30</v>
      </c>
      <c r="F2074">
        <v>3301</v>
      </c>
      <c r="G2074" t="s">
        <v>380</v>
      </c>
      <c r="H2074" s="2">
        <f t="shared" si="163"/>
        <v>110.03333333333333</v>
      </c>
      <c r="I2074">
        <v>1.0061862952716281</v>
      </c>
      <c r="J2074" t="s">
        <v>26</v>
      </c>
      <c r="K2074" t="s">
        <v>168</v>
      </c>
      <c r="L2074">
        <v>1</v>
      </c>
      <c r="M2074">
        <f t="shared" si="164"/>
        <v>0</v>
      </c>
      <c r="N2074">
        <v>328070459.26906294</v>
      </c>
      <c r="O2074" t="s">
        <v>52</v>
      </c>
      <c r="P2074">
        <v>15574.571428571408</v>
      </c>
      <c r="Q2074">
        <v>15527.388888888911</v>
      </c>
      <c r="R2074">
        <v>17234.200000000037</v>
      </c>
      <c r="S2074">
        <v>16563.333333333307</v>
      </c>
      <c r="T2074">
        <v>18886.555555555606</v>
      </c>
      <c r="U2074">
        <v>17737.833333333318</v>
      </c>
      <c r="V2074">
        <v>24480.333333333361</v>
      </c>
      <c r="W2074">
        <v>580.20190183600448</v>
      </c>
      <c r="X2074">
        <v>577.51873186550597</v>
      </c>
      <c r="Y2074">
        <v>640.81203277009888</v>
      </c>
      <c r="Z2074">
        <v>613.09044418842643</v>
      </c>
      <c r="AA2074">
        <v>691.20897764123754</v>
      </c>
      <c r="AB2074">
        <v>651.42542242703303</v>
      </c>
      <c r="AC2074">
        <v>915.98919610855228</v>
      </c>
      <c r="AD2074">
        <v>-319.96875</v>
      </c>
      <c r="AE2074">
        <v>-331.23809523809496</v>
      </c>
      <c r="AF2074">
        <v>-324.25</v>
      </c>
      <c r="AG2074">
        <v>-334.33333333333348</v>
      </c>
      <c r="AH2074">
        <v>-329.1875</v>
      </c>
      <c r="AI2074">
        <v>-326.25</v>
      </c>
      <c r="AJ2074">
        <v>-313.375</v>
      </c>
      <c r="AK2074">
        <v>-292.58333333333348</v>
      </c>
      <c r="AL2074">
        <v>-9.2864108544326172</v>
      </c>
      <c r="AM2074">
        <v>-9.6288408448288862</v>
      </c>
      <c r="AN2074">
        <v>-9.3501159062686128</v>
      </c>
      <c r="AO2074">
        <v>-9.688891404911999</v>
      </c>
      <c r="AP2074">
        <v>-9.4758656002260153</v>
      </c>
      <c r="AQ2074">
        <v>-9.3309715086133309</v>
      </c>
      <c r="AR2074">
        <v>-8.8165737503751984</v>
      </c>
      <c r="AS2074">
        <v>-8.2671018945212325</v>
      </c>
      <c r="AT2074">
        <v>0</v>
      </c>
      <c r="AU2074">
        <v>0</v>
      </c>
      <c r="AV2074">
        <v>0</v>
      </c>
      <c r="AW2074">
        <v>0</v>
      </c>
    </row>
    <row r="2075" spans="1:49" x14ac:dyDescent="0.2">
      <c r="A2075" t="s">
        <v>371</v>
      </c>
      <c r="B2075" t="str">
        <f t="shared" si="160"/>
        <v>OtherResp</v>
      </c>
      <c r="C2075" s="1" t="s">
        <v>177</v>
      </c>
      <c r="D2075" s="1">
        <f t="shared" si="161"/>
        <v>43739</v>
      </c>
      <c r="E2075">
        <f t="shared" si="162"/>
        <v>31</v>
      </c>
      <c r="F2075">
        <v>3605</v>
      </c>
      <c r="G2075" t="s">
        <v>381</v>
      </c>
      <c r="H2075" s="2">
        <f t="shared" si="163"/>
        <v>116.29032258064517</v>
      </c>
      <c r="I2075">
        <v>1.0988493167083366</v>
      </c>
      <c r="J2075" t="s">
        <v>26</v>
      </c>
      <c r="K2075" t="s">
        <v>168</v>
      </c>
      <c r="L2075">
        <v>1</v>
      </c>
      <c r="M2075">
        <f t="shared" si="164"/>
        <v>0</v>
      </c>
      <c r="N2075">
        <v>328070459.26906294</v>
      </c>
      <c r="O2075" t="s">
        <v>55</v>
      </c>
      <c r="P2075">
        <v>15700.214285714264</v>
      </c>
      <c r="Q2075">
        <v>15652.625000000022</v>
      </c>
      <c r="R2075">
        <v>17374.150000000038</v>
      </c>
      <c r="S2075">
        <v>16697.499999999975</v>
      </c>
      <c r="T2075">
        <v>19040.750000000051</v>
      </c>
      <c r="U2075">
        <v>17882.124999999985</v>
      </c>
      <c r="V2075">
        <v>24682.750000000029</v>
      </c>
      <c r="W2075">
        <v>584.34157340355625</v>
      </c>
      <c r="X2075">
        <v>581.63527265744995</v>
      </c>
      <c r="Y2075">
        <v>645.47420546639285</v>
      </c>
      <c r="Z2075">
        <v>617.51363767280941</v>
      </c>
      <c r="AA2075">
        <v>696.30560675883441</v>
      </c>
      <c r="AB2075">
        <v>656.17908986174882</v>
      </c>
      <c r="AC2075">
        <v>923.02358573017773</v>
      </c>
      <c r="AD2075">
        <v>-73.34375</v>
      </c>
      <c r="AE2075">
        <v>-81.095238095238074</v>
      </c>
      <c r="AF2075">
        <v>-86.25</v>
      </c>
      <c r="AG2075">
        <v>-97.333333333333485</v>
      </c>
      <c r="AH2075">
        <v>-99.4375</v>
      </c>
      <c r="AI2075">
        <v>-95.916666666666515</v>
      </c>
      <c r="AJ2075">
        <v>-68.375</v>
      </c>
      <c r="AK2075">
        <v>-150.58333333333348</v>
      </c>
      <c r="AL2075">
        <v>-4.165174295292843</v>
      </c>
      <c r="AM2075">
        <v>-4.4437409984387131</v>
      </c>
      <c r="AN2075">
        <v>-4.6235926087775709</v>
      </c>
      <c r="AO2075">
        <v>-5.0557731253421139</v>
      </c>
      <c r="AP2075">
        <v>-5.1462957077528984</v>
      </c>
      <c r="AQ2075">
        <v>-5.0660969566420135</v>
      </c>
      <c r="AR2075">
        <v>-4.1595845030633711</v>
      </c>
      <c r="AS2075">
        <v>-7.0638760880696339</v>
      </c>
      <c r="AT2075">
        <v>0</v>
      </c>
      <c r="AU2075">
        <v>0</v>
      </c>
      <c r="AV2075">
        <v>0</v>
      </c>
      <c r="AW2075">
        <v>0</v>
      </c>
    </row>
    <row r="2076" spans="1:49" x14ac:dyDescent="0.2">
      <c r="A2076" t="s">
        <v>371</v>
      </c>
      <c r="B2076" t="str">
        <f t="shared" si="160"/>
        <v>OtherResp</v>
      </c>
      <c r="C2076" s="1" t="s">
        <v>178</v>
      </c>
      <c r="D2076" s="1">
        <f t="shared" si="161"/>
        <v>43770</v>
      </c>
      <c r="E2076">
        <f t="shared" si="162"/>
        <v>30</v>
      </c>
      <c r="F2076">
        <v>3722</v>
      </c>
      <c r="G2076" t="s">
        <v>382</v>
      </c>
      <c r="H2076" s="2">
        <f t="shared" si="163"/>
        <v>124.06666666666666</v>
      </c>
      <c r="I2076">
        <v>1.1345123874586489</v>
      </c>
      <c r="J2076" t="s">
        <v>26</v>
      </c>
      <c r="K2076" t="s">
        <v>168</v>
      </c>
      <c r="L2076">
        <v>1</v>
      </c>
      <c r="M2076">
        <f t="shared" si="164"/>
        <v>0</v>
      </c>
      <c r="N2076">
        <v>328070459.26906294</v>
      </c>
      <c r="O2076" t="s">
        <v>58</v>
      </c>
      <c r="P2076">
        <v>15825.857142857121</v>
      </c>
      <c r="Q2076">
        <v>15777.861111111133</v>
      </c>
      <c r="R2076">
        <v>17514.100000000039</v>
      </c>
      <c r="S2076">
        <v>16831.666666666642</v>
      </c>
      <c r="T2076">
        <v>19194.944444444496</v>
      </c>
      <c r="U2076">
        <v>18026.416666666653</v>
      </c>
      <c r="V2076">
        <v>24885.166666666697</v>
      </c>
      <c r="W2076">
        <v>588.48124497110803</v>
      </c>
      <c r="X2076">
        <v>585.75181344939392</v>
      </c>
      <c r="Y2076">
        <v>650.13637816268681</v>
      </c>
      <c r="Z2076">
        <v>621.93683115719239</v>
      </c>
      <c r="AA2076">
        <v>701.40223587643129</v>
      </c>
      <c r="AB2076">
        <v>660.93275729646462</v>
      </c>
      <c r="AC2076">
        <v>930.05797535180318</v>
      </c>
      <c r="AD2076">
        <v>-45.21875</v>
      </c>
      <c r="AE2076">
        <v>-42.380952380952294</v>
      </c>
      <c r="AF2076">
        <v>-47.41666666666697</v>
      </c>
      <c r="AG2076">
        <v>-68.733333333333121</v>
      </c>
      <c r="AH2076">
        <v>-60.4375</v>
      </c>
      <c r="AI2076">
        <v>-62.58333333333303</v>
      </c>
      <c r="AJ2076">
        <v>-69.375</v>
      </c>
      <c r="AK2076">
        <v>-97.583333333333485</v>
      </c>
      <c r="AL2076">
        <v>-0.12807752109928572</v>
      </c>
      <c r="AM2076">
        <v>-2.6941625746701447E-4</v>
      </c>
      <c r="AN2076">
        <v>-0.12233812849082426</v>
      </c>
      <c r="AO2076">
        <v>-0.83555807157867434</v>
      </c>
      <c r="AP2076">
        <v>-0.51753226689268672</v>
      </c>
      <c r="AQ2076">
        <v>-0.54208261972445371</v>
      </c>
      <c r="AR2076">
        <v>-0.68324041704187266</v>
      </c>
      <c r="AS2076">
        <v>-1.7671018945212325</v>
      </c>
      <c r="AT2076">
        <v>0</v>
      </c>
      <c r="AU2076">
        <v>0</v>
      </c>
      <c r="AV2076">
        <v>0</v>
      </c>
      <c r="AW2076">
        <v>0</v>
      </c>
    </row>
    <row r="2077" spans="1:49" x14ac:dyDescent="0.2">
      <c r="A2077" t="s">
        <v>371</v>
      </c>
      <c r="B2077" t="str">
        <f t="shared" si="160"/>
        <v>OtherResp</v>
      </c>
      <c r="C2077" s="1" t="s">
        <v>179</v>
      </c>
      <c r="D2077" s="1">
        <f t="shared" si="161"/>
        <v>43800</v>
      </c>
      <c r="E2077">
        <f t="shared" si="162"/>
        <v>31</v>
      </c>
      <c r="F2077">
        <v>4000</v>
      </c>
      <c r="G2077" t="s">
        <v>383</v>
      </c>
      <c r="H2077" s="2">
        <f t="shared" si="163"/>
        <v>129.03225806451613</v>
      </c>
      <c r="I2077">
        <v>1.2192502820619546</v>
      </c>
      <c r="J2077" t="s">
        <v>26</v>
      </c>
      <c r="K2077" t="s">
        <v>168</v>
      </c>
      <c r="L2077">
        <v>1</v>
      </c>
      <c r="M2077">
        <f t="shared" si="164"/>
        <v>0</v>
      </c>
      <c r="N2077">
        <v>328070459.26906294</v>
      </c>
      <c r="O2077" t="s">
        <v>61</v>
      </c>
      <c r="P2077">
        <v>15951.499999999978</v>
      </c>
      <c r="Q2077">
        <v>15903.097222222244</v>
      </c>
      <c r="R2077">
        <v>17654.050000000039</v>
      </c>
      <c r="S2077">
        <v>16965.83333333331</v>
      </c>
      <c r="T2077">
        <v>19349.138888888941</v>
      </c>
      <c r="U2077">
        <v>18170.708333333321</v>
      </c>
      <c r="V2077">
        <v>25087.583333333365</v>
      </c>
      <c r="W2077">
        <v>592.6209165386598</v>
      </c>
      <c r="X2077">
        <v>589.8683542413379</v>
      </c>
      <c r="Y2077">
        <v>654.79855085898078</v>
      </c>
      <c r="Z2077">
        <v>626.36002464157536</v>
      </c>
      <c r="AA2077">
        <v>706.49886499402817</v>
      </c>
      <c r="AB2077">
        <v>665.68642473118041</v>
      </c>
      <c r="AC2077">
        <v>937.09236497342863</v>
      </c>
      <c r="AD2077">
        <v>294.40625</v>
      </c>
      <c r="AE2077">
        <v>298.61904761904771</v>
      </c>
      <c r="AF2077">
        <v>317.08333333333303</v>
      </c>
      <c r="AG2077">
        <v>318.06666666666661</v>
      </c>
      <c r="AH2077">
        <v>337.8125</v>
      </c>
      <c r="AI2077">
        <v>288.08333333333348</v>
      </c>
      <c r="AJ2077">
        <v>356.625</v>
      </c>
      <c r="AK2077">
        <v>357.41666666666652</v>
      </c>
      <c r="AL2077">
        <v>7.6977289305136054</v>
      </c>
      <c r="AM2077">
        <v>7.8051069278285752</v>
      </c>
      <c r="AN2077">
        <v>8.3871600793944623</v>
      </c>
      <c r="AO2077">
        <v>8.3442268746578918</v>
      </c>
      <c r="AP2077">
        <v>8.9585430019245251</v>
      </c>
      <c r="AQ2077">
        <v>7.3209998175515381</v>
      </c>
      <c r="AR2077">
        <v>9.5500929162914758</v>
      </c>
      <c r="AS2077">
        <v>9.3232206861239604</v>
      </c>
      <c r="AT2077">
        <v>0</v>
      </c>
      <c r="AU2077">
        <v>0</v>
      </c>
      <c r="AV2077">
        <v>0</v>
      </c>
      <c r="AW2077">
        <v>0</v>
      </c>
    </row>
    <row r="2078" spans="1:49" x14ac:dyDescent="0.2">
      <c r="A2078" t="s">
        <v>371</v>
      </c>
      <c r="B2078" t="str">
        <f t="shared" si="160"/>
        <v>OtherResp</v>
      </c>
      <c r="C2078" s="1" t="s">
        <v>180</v>
      </c>
      <c r="D2078" s="1">
        <f t="shared" si="161"/>
        <v>43831</v>
      </c>
      <c r="E2078">
        <f t="shared" si="162"/>
        <v>31</v>
      </c>
      <c r="F2078">
        <v>4441</v>
      </c>
      <c r="G2078" t="s">
        <v>372</v>
      </c>
      <c r="H2078" s="2">
        <f t="shared" si="163"/>
        <v>143.25806451612902</v>
      </c>
      <c r="I2078">
        <v>1.3398731735369189</v>
      </c>
      <c r="J2078" t="s">
        <v>26</v>
      </c>
      <c r="K2078" t="s">
        <v>181</v>
      </c>
      <c r="L2078">
        <v>0</v>
      </c>
      <c r="M2078">
        <f t="shared" si="164"/>
        <v>0</v>
      </c>
      <c r="N2078">
        <v>331449281</v>
      </c>
      <c r="O2078" t="s">
        <v>28</v>
      </c>
      <c r="P2078">
        <v>16077.142857142835</v>
      </c>
      <c r="Q2078">
        <v>16028.333333333356</v>
      </c>
      <c r="R2078">
        <v>17794.00000000004</v>
      </c>
      <c r="S2078">
        <v>17099.999999999978</v>
      </c>
      <c r="T2078">
        <v>19503.333333333387</v>
      </c>
      <c r="U2078">
        <v>18314.999999999989</v>
      </c>
      <c r="V2078">
        <v>25290.000000000033</v>
      </c>
      <c r="W2078">
        <v>596.76058810621157</v>
      </c>
      <c r="X2078">
        <v>593.98489503328187</v>
      </c>
      <c r="Y2078">
        <v>659.46072355527474</v>
      </c>
      <c r="Z2078">
        <v>630.78321812595834</v>
      </c>
      <c r="AA2078">
        <v>711.59549411162504</v>
      </c>
      <c r="AB2078">
        <v>670.4400921658962</v>
      </c>
      <c r="AC2078">
        <v>944.12675459505408</v>
      </c>
      <c r="AD2078">
        <v>480.15625</v>
      </c>
      <c r="AE2078">
        <v>504.90476190476193</v>
      </c>
      <c r="AF2078">
        <v>532.75</v>
      </c>
      <c r="AG2078">
        <v>598.26666666666688</v>
      </c>
      <c r="AH2078">
        <v>531.0625</v>
      </c>
      <c r="AI2078">
        <v>555.08333333333348</v>
      </c>
      <c r="AJ2078">
        <v>524.125</v>
      </c>
      <c r="AK2078">
        <v>600.41666666666652</v>
      </c>
      <c r="AL2078">
        <v>13.68966441438458</v>
      </c>
      <c r="AM2078">
        <v>14.459484808012903</v>
      </c>
      <c r="AN2078">
        <v>15.344149326706301</v>
      </c>
      <c r="AO2078">
        <v>17.382936552077254</v>
      </c>
      <c r="AP2078">
        <v>15.192413969666461</v>
      </c>
      <c r="AQ2078">
        <v>15.933903043357986</v>
      </c>
      <c r="AR2078">
        <v>14.953318722743091</v>
      </c>
      <c r="AS2078">
        <v>17.161930363543277</v>
      </c>
      <c r="AT2078">
        <v>0</v>
      </c>
      <c r="AU2078">
        <v>0</v>
      </c>
      <c r="AV2078">
        <v>0</v>
      </c>
      <c r="AW2078">
        <v>0</v>
      </c>
    </row>
    <row r="2079" spans="1:49" x14ac:dyDescent="0.2">
      <c r="A2079" t="s">
        <v>371</v>
      </c>
      <c r="B2079" t="str">
        <f t="shared" si="160"/>
        <v>OtherResp</v>
      </c>
      <c r="C2079" s="1" t="s">
        <v>180</v>
      </c>
      <c r="D2079" s="1">
        <f t="shared" si="161"/>
        <v>43831</v>
      </c>
      <c r="E2079">
        <f t="shared" si="162"/>
        <v>31</v>
      </c>
      <c r="F2079">
        <v>4497</v>
      </c>
      <c r="G2079" t="s">
        <v>372</v>
      </c>
      <c r="H2079" s="2">
        <f t="shared" si="163"/>
        <v>145.06451612903226</v>
      </c>
      <c r="I2079">
        <v>1.3567686695328809</v>
      </c>
      <c r="J2079" t="s">
        <v>182</v>
      </c>
      <c r="K2079" t="s">
        <v>181</v>
      </c>
      <c r="L2079">
        <v>1</v>
      </c>
      <c r="M2079">
        <f t="shared" si="164"/>
        <v>0</v>
      </c>
      <c r="N2079">
        <v>331449281</v>
      </c>
      <c r="O2079" t="s">
        <v>28</v>
      </c>
      <c r="P2079">
        <v>16202.785714285692</v>
      </c>
      <c r="Q2079">
        <v>16153.569444444467</v>
      </c>
      <c r="R2079">
        <v>17933.950000000041</v>
      </c>
      <c r="S2079">
        <v>17234.166666666646</v>
      </c>
      <c r="T2079">
        <v>19657.527777777832</v>
      </c>
      <c r="U2079">
        <v>18459.291666666657</v>
      </c>
      <c r="V2079">
        <v>25492.416666666701</v>
      </c>
      <c r="W2079">
        <v>600.90025967376334</v>
      </c>
      <c r="X2079">
        <v>598.10143582522585</v>
      </c>
      <c r="Y2079">
        <v>664.1228962515687</v>
      </c>
      <c r="Z2079">
        <v>635.20641161034132</v>
      </c>
      <c r="AA2079">
        <v>716.69212322922192</v>
      </c>
      <c r="AB2079">
        <v>675.193759600612</v>
      </c>
      <c r="AC2079">
        <v>951.16114421667953</v>
      </c>
      <c r="AD2079">
        <v>480.15625</v>
      </c>
      <c r="AE2079">
        <v>504.90476190476193</v>
      </c>
      <c r="AF2079">
        <v>532.75</v>
      </c>
      <c r="AG2079">
        <v>598.26666666666688</v>
      </c>
      <c r="AH2079">
        <v>531.0625</v>
      </c>
      <c r="AI2079">
        <v>555.08333333333348</v>
      </c>
      <c r="AJ2079">
        <v>524.125</v>
      </c>
      <c r="AK2079">
        <v>600.41666666666652</v>
      </c>
      <c r="AL2079">
        <v>13.68966441438458</v>
      </c>
      <c r="AM2079">
        <v>14.459484808012903</v>
      </c>
      <c r="AN2079">
        <v>15.344149326706301</v>
      </c>
      <c r="AO2079">
        <v>17.382936552077254</v>
      </c>
      <c r="AP2079">
        <v>15.192413969666461</v>
      </c>
      <c r="AQ2079">
        <v>15.933903043357986</v>
      </c>
      <c r="AR2079">
        <v>14.953318722743091</v>
      </c>
      <c r="AS2079">
        <v>17.161930363543277</v>
      </c>
      <c r="AT2079">
        <v>0</v>
      </c>
      <c r="AU2079">
        <v>0</v>
      </c>
      <c r="AV2079">
        <v>0</v>
      </c>
      <c r="AW2079">
        <v>0</v>
      </c>
    </row>
    <row r="2080" spans="1:49" x14ac:dyDescent="0.2">
      <c r="A2080" t="s">
        <v>371</v>
      </c>
      <c r="B2080" t="str">
        <f t="shared" si="160"/>
        <v>OtherResp</v>
      </c>
      <c r="C2080" s="1" t="s">
        <v>183</v>
      </c>
      <c r="D2080" s="1">
        <f t="shared" si="161"/>
        <v>43862</v>
      </c>
      <c r="E2080">
        <f t="shared" si="162"/>
        <v>29</v>
      </c>
      <c r="F2080">
        <v>4029</v>
      </c>
      <c r="G2080" t="s">
        <v>373</v>
      </c>
      <c r="H2080" s="2">
        <f t="shared" si="163"/>
        <v>138.93103448275863</v>
      </c>
      <c r="I2080">
        <v>1.2155705958523411</v>
      </c>
      <c r="J2080" t="s">
        <v>26</v>
      </c>
      <c r="K2080" t="s">
        <v>181</v>
      </c>
      <c r="L2080">
        <v>0</v>
      </c>
      <c r="M2080">
        <f t="shared" si="164"/>
        <v>0</v>
      </c>
      <c r="N2080">
        <v>331449281</v>
      </c>
      <c r="O2080" t="s">
        <v>31</v>
      </c>
      <c r="P2080">
        <v>16328.428571428549</v>
      </c>
      <c r="Q2080">
        <v>16278.805555555578</v>
      </c>
      <c r="R2080">
        <v>18073.900000000041</v>
      </c>
      <c r="S2080">
        <v>17368.333333333314</v>
      </c>
      <c r="T2080">
        <v>19811.722222222277</v>
      </c>
      <c r="U2080">
        <v>18603.583333333325</v>
      </c>
      <c r="V2080">
        <v>25694.833333333369</v>
      </c>
      <c r="W2080">
        <v>605.03993124131512</v>
      </c>
      <c r="X2080">
        <v>602.21797661716982</v>
      </c>
      <c r="Y2080">
        <v>668.78506894786267</v>
      </c>
      <c r="Z2080">
        <v>639.6296050947243</v>
      </c>
      <c r="AA2080">
        <v>721.7887523468188</v>
      </c>
      <c r="AB2080">
        <v>679.94742703532779</v>
      </c>
      <c r="AC2080">
        <v>958.19553383830498</v>
      </c>
      <c r="AD2080">
        <v>41.53125</v>
      </c>
      <c r="AE2080">
        <v>45.190476190476147</v>
      </c>
      <c r="AF2080">
        <v>20.416666666666515</v>
      </c>
      <c r="AG2080">
        <v>12.666666666666515</v>
      </c>
      <c r="AH2080">
        <v>3.3125</v>
      </c>
      <c r="AI2080">
        <v>54.083333333333485</v>
      </c>
      <c r="AJ2080">
        <v>50.625</v>
      </c>
      <c r="AK2080">
        <v>112.41666666666652</v>
      </c>
      <c r="AL2080">
        <v>8.9748473557479969</v>
      </c>
      <c r="AM2080">
        <v>9.1432093545612076</v>
      </c>
      <c r="AN2080">
        <v>8.2593394850833306</v>
      </c>
      <c r="AO2080">
        <v>8.5803860991930918</v>
      </c>
      <c r="AP2080">
        <v>8.2315646132386888</v>
      </c>
      <c r="AQ2080">
        <v>9.9392529029903898</v>
      </c>
      <c r="AR2080">
        <v>9.3887628670303798</v>
      </c>
      <c r="AS2080">
        <v>13.675755248335861</v>
      </c>
      <c r="AT2080">
        <v>0</v>
      </c>
      <c r="AU2080">
        <v>0</v>
      </c>
      <c r="AV2080">
        <v>0</v>
      </c>
      <c r="AW2080">
        <v>0</v>
      </c>
    </row>
    <row r="2081" spans="1:49" x14ac:dyDescent="0.2">
      <c r="A2081" t="s">
        <v>371</v>
      </c>
      <c r="B2081" t="str">
        <f t="shared" si="160"/>
        <v>OtherResp</v>
      </c>
      <c r="C2081" s="1" t="s">
        <v>183</v>
      </c>
      <c r="D2081" s="1">
        <f t="shared" si="161"/>
        <v>43862</v>
      </c>
      <c r="E2081">
        <f t="shared" si="162"/>
        <v>29</v>
      </c>
      <c r="F2081">
        <v>4067</v>
      </c>
      <c r="G2081" t="s">
        <v>373</v>
      </c>
      <c r="H2081" s="2">
        <f t="shared" si="163"/>
        <v>140.24137931034483</v>
      </c>
      <c r="I2081">
        <v>1.2270353967067438</v>
      </c>
      <c r="J2081" t="s">
        <v>182</v>
      </c>
      <c r="K2081" t="s">
        <v>181</v>
      </c>
      <c r="L2081">
        <v>1</v>
      </c>
      <c r="M2081">
        <f t="shared" si="164"/>
        <v>0</v>
      </c>
      <c r="N2081">
        <v>331449281</v>
      </c>
      <c r="O2081" t="s">
        <v>31</v>
      </c>
      <c r="P2081">
        <v>16454.071428571406</v>
      </c>
      <c r="Q2081">
        <v>16404.04166666669</v>
      </c>
      <c r="R2081">
        <v>18213.850000000042</v>
      </c>
      <c r="S2081">
        <v>17502.499999999982</v>
      </c>
      <c r="T2081">
        <v>19965.916666666722</v>
      </c>
      <c r="U2081">
        <v>18747.874999999993</v>
      </c>
      <c r="V2081">
        <v>25897.250000000036</v>
      </c>
      <c r="W2081">
        <v>609.17960280886689</v>
      </c>
      <c r="X2081">
        <v>606.3345174091138</v>
      </c>
      <c r="Y2081">
        <v>673.44724164415663</v>
      </c>
      <c r="Z2081">
        <v>644.05279857910728</v>
      </c>
      <c r="AA2081">
        <v>726.88538146441567</v>
      </c>
      <c r="AB2081">
        <v>684.70109447004359</v>
      </c>
      <c r="AC2081">
        <v>965.22992345993043</v>
      </c>
      <c r="AD2081">
        <v>41.53125</v>
      </c>
      <c r="AE2081">
        <v>45.190476190476147</v>
      </c>
      <c r="AF2081">
        <v>20.416666666666515</v>
      </c>
      <c r="AG2081">
        <v>12.666666666666515</v>
      </c>
      <c r="AH2081">
        <v>3.3125</v>
      </c>
      <c r="AI2081">
        <v>54.083333333333485</v>
      </c>
      <c r="AJ2081">
        <v>50.625</v>
      </c>
      <c r="AK2081">
        <v>112.41666666666652</v>
      </c>
      <c r="AL2081">
        <v>8.9748473557479969</v>
      </c>
      <c r="AM2081">
        <v>9.1432093545612076</v>
      </c>
      <c r="AN2081">
        <v>8.2593394850833306</v>
      </c>
      <c r="AO2081">
        <v>8.5803860991930918</v>
      </c>
      <c r="AP2081">
        <v>8.2315646132386888</v>
      </c>
      <c r="AQ2081">
        <v>9.9392529029903898</v>
      </c>
      <c r="AR2081">
        <v>9.3887628670303798</v>
      </c>
      <c r="AS2081">
        <v>13.675755248335861</v>
      </c>
      <c r="AT2081">
        <v>0</v>
      </c>
      <c r="AU2081">
        <v>0</v>
      </c>
      <c r="AV2081">
        <v>0</v>
      </c>
      <c r="AW2081">
        <v>0</v>
      </c>
    </row>
    <row r="2082" spans="1:49" x14ac:dyDescent="0.2">
      <c r="A2082" t="s">
        <v>371</v>
      </c>
      <c r="B2082" t="str">
        <f t="shared" si="160"/>
        <v>OtherResp</v>
      </c>
      <c r="C2082" s="1" t="s">
        <v>184</v>
      </c>
      <c r="D2082" s="1">
        <f t="shared" si="161"/>
        <v>43891</v>
      </c>
      <c r="E2082">
        <f t="shared" si="162"/>
        <v>31</v>
      </c>
      <c r="F2082">
        <v>4460</v>
      </c>
      <c r="G2082" t="s">
        <v>374</v>
      </c>
      <c r="H2082" s="2">
        <f t="shared" si="163"/>
        <v>143.87096774193549</v>
      </c>
      <c r="I2082">
        <v>1.3456055739641204</v>
      </c>
      <c r="J2082" t="s">
        <v>26</v>
      </c>
      <c r="K2082" t="s">
        <v>181</v>
      </c>
      <c r="L2082">
        <v>0</v>
      </c>
      <c r="M2082">
        <f t="shared" si="164"/>
        <v>0</v>
      </c>
      <c r="N2082">
        <v>331449281</v>
      </c>
      <c r="O2082" t="s">
        <v>34</v>
      </c>
      <c r="P2082">
        <v>16579.714285714264</v>
      </c>
      <c r="Q2082">
        <v>16529.277777777799</v>
      </c>
      <c r="R2082">
        <v>18353.800000000043</v>
      </c>
      <c r="S2082">
        <v>17636.66666666665</v>
      </c>
      <c r="T2082">
        <v>20120.111111111168</v>
      </c>
      <c r="U2082">
        <v>18892.166666666661</v>
      </c>
      <c r="V2082">
        <v>26099.666666666704</v>
      </c>
      <c r="W2082">
        <v>613.31927437641866</v>
      </c>
      <c r="X2082">
        <v>610.45105820105778</v>
      </c>
      <c r="Y2082">
        <v>678.1094143404506</v>
      </c>
      <c r="Z2082">
        <v>648.47599206349025</v>
      </c>
      <c r="AA2082">
        <v>731.98201058201255</v>
      </c>
      <c r="AB2082">
        <v>689.45476190475938</v>
      </c>
      <c r="AC2082">
        <v>972.26431308155588</v>
      </c>
      <c r="AD2082">
        <v>351.78125</v>
      </c>
      <c r="AE2082">
        <v>351.47619047619037</v>
      </c>
      <c r="AF2082">
        <v>353.91666666666652</v>
      </c>
      <c r="AG2082">
        <v>369.66666666666652</v>
      </c>
      <c r="AH2082">
        <v>388.3125</v>
      </c>
      <c r="AI2082">
        <v>436.08333333333348</v>
      </c>
      <c r="AJ2082">
        <v>416.625</v>
      </c>
      <c r="AK2082">
        <v>423.41666666666652</v>
      </c>
      <c r="AL2082">
        <v>9.5485353821265306</v>
      </c>
      <c r="AM2082">
        <v>9.5101760522525325</v>
      </c>
      <c r="AN2082">
        <v>9.5753321224052428</v>
      </c>
      <c r="AO2082">
        <v>10.008743003690157</v>
      </c>
      <c r="AP2082">
        <v>10.587575259989038</v>
      </c>
      <c r="AQ2082">
        <v>12.095193365938641</v>
      </c>
      <c r="AR2082">
        <v>11.48557678725922</v>
      </c>
      <c r="AS2082">
        <v>11.452252944188459</v>
      </c>
      <c r="AT2082">
        <v>0</v>
      </c>
      <c r="AU2082">
        <v>0</v>
      </c>
      <c r="AV2082">
        <v>0</v>
      </c>
      <c r="AW2082">
        <v>0</v>
      </c>
    </row>
    <row r="2083" spans="1:49" x14ac:dyDescent="0.2">
      <c r="A2083" t="s">
        <v>371</v>
      </c>
      <c r="B2083" t="str">
        <f t="shared" si="160"/>
        <v>OtherResp</v>
      </c>
      <c r="C2083" s="1" t="s">
        <v>184</v>
      </c>
      <c r="D2083" s="1">
        <f t="shared" si="161"/>
        <v>43891</v>
      </c>
      <c r="E2083">
        <f t="shared" si="162"/>
        <v>31</v>
      </c>
      <c r="F2083">
        <v>4499</v>
      </c>
      <c r="G2083" t="s">
        <v>374</v>
      </c>
      <c r="H2083" s="2">
        <f t="shared" si="163"/>
        <v>145.12903225806451</v>
      </c>
      <c r="I2083">
        <v>1.3573720801041653</v>
      </c>
      <c r="J2083" t="s">
        <v>182</v>
      </c>
      <c r="K2083" t="s">
        <v>181</v>
      </c>
      <c r="L2083">
        <v>1</v>
      </c>
      <c r="M2083">
        <f t="shared" si="164"/>
        <v>0</v>
      </c>
      <c r="N2083">
        <v>331449281</v>
      </c>
      <c r="O2083" t="s">
        <v>34</v>
      </c>
      <c r="P2083">
        <v>16705.357142857123</v>
      </c>
      <c r="Q2083">
        <v>16654.513888888909</v>
      </c>
      <c r="R2083">
        <v>18493.750000000044</v>
      </c>
      <c r="S2083">
        <v>17770.833333333318</v>
      </c>
      <c r="T2083">
        <v>20274.305555555613</v>
      </c>
      <c r="U2083">
        <v>19036.458333333328</v>
      </c>
      <c r="V2083">
        <v>26302.083333333372</v>
      </c>
      <c r="W2083">
        <v>617.45894594397043</v>
      </c>
      <c r="X2083">
        <v>614.56759899300175</v>
      </c>
      <c r="Y2083">
        <v>682.77158703674456</v>
      </c>
      <c r="Z2083">
        <v>652.89918554787323</v>
      </c>
      <c r="AA2083">
        <v>737.07863969960943</v>
      </c>
      <c r="AB2083">
        <v>694.20842933947517</v>
      </c>
      <c r="AC2083">
        <v>979.29870270318133</v>
      </c>
      <c r="AD2083">
        <v>351.78125</v>
      </c>
      <c r="AE2083">
        <v>351.47619047619037</v>
      </c>
      <c r="AF2083">
        <v>353.91666666666652</v>
      </c>
      <c r="AG2083">
        <v>369.66666666666652</v>
      </c>
      <c r="AH2083">
        <v>388.3125</v>
      </c>
      <c r="AI2083">
        <v>436.08333333333348</v>
      </c>
      <c r="AJ2083">
        <v>416.625</v>
      </c>
      <c r="AK2083">
        <v>423.41666666666652</v>
      </c>
      <c r="AL2083">
        <v>9.5485353821265306</v>
      </c>
      <c r="AM2083">
        <v>9.5101760522525325</v>
      </c>
      <c r="AN2083">
        <v>9.5753321224052428</v>
      </c>
      <c r="AO2083">
        <v>10.008743003690157</v>
      </c>
      <c r="AP2083">
        <v>10.587575259989038</v>
      </c>
      <c r="AQ2083">
        <v>12.095193365938641</v>
      </c>
      <c r="AR2083">
        <v>11.48557678725922</v>
      </c>
      <c r="AS2083">
        <v>11.452252944188459</v>
      </c>
      <c r="AT2083">
        <v>0</v>
      </c>
      <c r="AU2083">
        <v>0</v>
      </c>
      <c r="AV2083">
        <v>0</v>
      </c>
      <c r="AW2083">
        <v>0</v>
      </c>
    </row>
    <row r="2084" spans="1:49" x14ac:dyDescent="0.2">
      <c r="A2084" t="s">
        <v>371</v>
      </c>
      <c r="B2084" t="str">
        <f t="shared" si="160"/>
        <v>OtherResp</v>
      </c>
      <c r="C2084" s="1" t="s">
        <v>185</v>
      </c>
      <c r="D2084" s="1">
        <f t="shared" si="161"/>
        <v>43922</v>
      </c>
      <c r="E2084">
        <f t="shared" si="162"/>
        <v>30</v>
      </c>
      <c r="F2084">
        <v>3995</v>
      </c>
      <c r="G2084" t="s">
        <v>375</v>
      </c>
      <c r="H2084" s="2">
        <f t="shared" si="163"/>
        <v>133.16666666666666</v>
      </c>
      <c r="I2084">
        <v>1.2053126161405068</v>
      </c>
      <c r="J2084" t="s">
        <v>26</v>
      </c>
      <c r="K2084" t="s">
        <v>181</v>
      </c>
      <c r="L2084">
        <v>0</v>
      </c>
      <c r="M2084">
        <f t="shared" si="164"/>
        <v>0</v>
      </c>
      <c r="N2084">
        <v>331449281</v>
      </c>
      <c r="O2084" t="s">
        <v>37</v>
      </c>
      <c r="P2084">
        <v>16830.999999999982</v>
      </c>
      <c r="Q2084">
        <v>16779.750000000018</v>
      </c>
      <c r="R2084">
        <v>18633.700000000044</v>
      </c>
      <c r="S2084">
        <v>17904.999999999985</v>
      </c>
      <c r="T2084">
        <v>20428.500000000058</v>
      </c>
      <c r="U2084">
        <v>19180.749999999996</v>
      </c>
      <c r="V2084">
        <v>26504.50000000004</v>
      </c>
      <c r="W2084">
        <v>621.59861751152221</v>
      </c>
      <c r="X2084">
        <v>618.68413978494573</v>
      </c>
      <c r="Y2084">
        <v>687.43375973303853</v>
      </c>
      <c r="Z2084">
        <v>657.32237903225621</v>
      </c>
      <c r="AA2084">
        <v>742.1752688172063</v>
      </c>
      <c r="AB2084">
        <v>698.96209677419097</v>
      </c>
      <c r="AC2084">
        <v>986.33309232480678</v>
      </c>
      <c r="AD2084">
        <v>70.28125</v>
      </c>
      <c r="AE2084">
        <v>87.047619047619264</v>
      </c>
      <c r="AF2084">
        <v>96.08333333333303</v>
      </c>
      <c r="AG2084">
        <v>112.4666666666667</v>
      </c>
      <c r="AH2084">
        <v>133.0625</v>
      </c>
      <c r="AI2084">
        <v>114.75</v>
      </c>
      <c r="AJ2084">
        <v>108.625</v>
      </c>
      <c r="AK2084">
        <v>208.41666666666652</v>
      </c>
      <c r="AL2084">
        <v>3.7219224789007086</v>
      </c>
      <c r="AM2084">
        <v>4.3140162980282781</v>
      </c>
      <c r="AN2084">
        <v>4.6609952048425072</v>
      </c>
      <c r="AO2084">
        <v>5.2044419284213461</v>
      </c>
      <c r="AP2084">
        <v>5.9324677331073303</v>
      </c>
      <c r="AQ2084">
        <v>5.3690284913866861</v>
      </c>
      <c r="AR2084">
        <v>5.2500929162914787</v>
      </c>
      <c r="AS2084">
        <v>8.4328981054787704</v>
      </c>
      <c r="AT2084">
        <v>0</v>
      </c>
      <c r="AU2084">
        <v>0</v>
      </c>
      <c r="AV2084">
        <v>0</v>
      </c>
      <c r="AW2084">
        <v>0</v>
      </c>
    </row>
    <row r="2085" spans="1:49" x14ac:dyDescent="0.2">
      <c r="A2085" t="s">
        <v>371</v>
      </c>
      <c r="B2085" t="str">
        <f t="shared" si="160"/>
        <v>OtherResp</v>
      </c>
      <c r="C2085" s="1" t="s">
        <v>185</v>
      </c>
      <c r="D2085" s="1">
        <f t="shared" si="161"/>
        <v>43922</v>
      </c>
      <c r="E2085">
        <f t="shared" si="162"/>
        <v>30</v>
      </c>
      <c r="F2085">
        <v>4026</v>
      </c>
      <c r="G2085" t="s">
        <v>375</v>
      </c>
      <c r="H2085" s="2">
        <f t="shared" si="163"/>
        <v>134.19999999999999</v>
      </c>
      <c r="I2085">
        <v>1.2146654799954144</v>
      </c>
      <c r="J2085" t="s">
        <v>182</v>
      </c>
      <c r="K2085" t="s">
        <v>181</v>
      </c>
      <c r="L2085">
        <v>1</v>
      </c>
      <c r="M2085">
        <f t="shared" si="164"/>
        <v>0</v>
      </c>
      <c r="N2085">
        <v>331449281</v>
      </c>
      <c r="O2085" t="s">
        <v>37</v>
      </c>
      <c r="P2085">
        <v>16956.642857142841</v>
      </c>
      <c r="Q2085">
        <v>16904.986111111128</v>
      </c>
      <c r="R2085">
        <v>18773.650000000045</v>
      </c>
      <c r="S2085">
        <v>18039.166666666653</v>
      </c>
      <c r="T2085">
        <v>20582.694444444503</v>
      </c>
      <c r="U2085">
        <v>19325.041666666664</v>
      </c>
      <c r="V2085">
        <v>26706.916666666708</v>
      </c>
      <c r="W2085">
        <v>625.73828907907398</v>
      </c>
      <c r="X2085">
        <v>622.8006805768897</v>
      </c>
      <c r="Y2085">
        <v>692.09593242933249</v>
      </c>
      <c r="Z2085">
        <v>661.74557251663919</v>
      </c>
      <c r="AA2085">
        <v>747.27189793480318</v>
      </c>
      <c r="AB2085">
        <v>703.71576420890676</v>
      </c>
      <c r="AC2085">
        <v>993.36748194643224</v>
      </c>
      <c r="AD2085">
        <v>70.28125</v>
      </c>
      <c r="AE2085">
        <v>87.047619047619264</v>
      </c>
      <c r="AF2085">
        <v>96.08333333333303</v>
      </c>
      <c r="AG2085">
        <v>112.4666666666667</v>
      </c>
      <c r="AH2085">
        <v>133.0625</v>
      </c>
      <c r="AI2085">
        <v>114.75</v>
      </c>
      <c r="AJ2085">
        <v>108.625</v>
      </c>
      <c r="AK2085">
        <v>208.41666666666652</v>
      </c>
      <c r="AL2085">
        <v>3.7219224789007086</v>
      </c>
      <c r="AM2085">
        <v>4.3140162980282781</v>
      </c>
      <c r="AN2085">
        <v>4.6609952048425072</v>
      </c>
      <c r="AO2085">
        <v>5.2044419284213461</v>
      </c>
      <c r="AP2085">
        <v>5.9324677331073303</v>
      </c>
      <c r="AQ2085">
        <v>5.3690284913866861</v>
      </c>
      <c r="AR2085">
        <v>5.2500929162914787</v>
      </c>
      <c r="AS2085">
        <v>8.4328981054787704</v>
      </c>
      <c r="AT2085">
        <v>0</v>
      </c>
      <c r="AU2085">
        <v>0</v>
      </c>
      <c r="AV2085">
        <v>0</v>
      </c>
      <c r="AW2085">
        <v>0</v>
      </c>
    </row>
    <row r="2086" spans="1:49" x14ac:dyDescent="0.2">
      <c r="A2086" t="s">
        <v>371</v>
      </c>
      <c r="B2086" t="str">
        <f t="shared" si="160"/>
        <v>OtherResp</v>
      </c>
      <c r="C2086" s="1" t="s">
        <v>186</v>
      </c>
      <c r="D2086" s="1">
        <f t="shared" si="161"/>
        <v>43952</v>
      </c>
      <c r="E2086">
        <f t="shared" si="162"/>
        <v>31</v>
      </c>
      <c r="F2086">
        <v>3443</v>
      </c>
      <c r="G2086" t="s">
        <v>376</v>
      </c>
      <c r="H2086" s="2">
        <f t="shared" si="163"/>
        <v>111.06451612903226</v>
      </c>
      <c r="I2086">
        <v>1.0387712984660238</v>
      </c>
      <c r="J2086" t="s">
        <v>26</v>
      </c>
      <c r="K2086" t="s">
        <v>181</v>
      </c>
      <c r="L2086">
        <v>0</v>
      </c>
      <c r="M2086">
        <f t="shared" si="164"/>
        <v>0</v>
      </c>
      <c r="N2086">
        <v>331449281</v>
      </c>
      <c r="O2086" t="s">
        <v>40</v>
      </c>
      <c r="P2086">
        <v>17082.285714285699</v>
      </c>
      <c r="Q2086">
        <v>17030.222222222237</v>
      </c>
      <c r="R2086">
        <v>18913.600000000046</v>
      </c>
      <c r="S2086">
        <v>18173.333333333321</v>
      </c>
      <c r="T2086">
        <v>20736.888888888949</v>
      </c>
      <c r="U2086">
        <v>19469.333333333332</v>
      </c>
      <c r="V2086">
        <v>26909.333333333376</v>
      </c>
      <c r="W2086">
        <v>629.87796064662575</v>
      </c>
      <c r="X2086">
        <v>626.91722136883368</v>
      </c>
      <c r="Y2086">
        <v>696.75810512562646</v>
      </c>
      <c r="Z2086">
        <v>666.16876600102216</v>
      </c>
      <c r="AA2086">
        <v>752.36852705240005</v>
      </c>
      <c r="AB2086">
        <v>708.46943164362256</v>
      </c>
      <c r="AC2086">
        <v>1000.4018715680577</v>
      </c>
      <c r="AD2086">
        <v>-44.46875</v>
      </c>
      <c r="AE2086">
        <v>-45.952380952380736</v>
      </c>
      <c r="AF2086">
        <v>-48.91666666666697</v>
      </c>
      <c r="AG2086">
        <v>-48.733333333333121</v>
      </c>
      <c r="AH2086">
        <v>-43.4375</v>
      </c>
      <c r="AI2086">
        <v>-85.58333333333303</v>
      </c>
      <c r="AJ2086">
        <v>-90.375</v>
      </c>
      <c r="AK2086">
        <v>-156.58333333333348</v>
      </c>
      <c r="AL2086">
        <v>-3.2337226823896117</v>
      </c>
      <c r="AM2086">
        <v>-3.3101004454433252</v>
      </c>
      <c r="AN2086">
        <v>-3.419291533508769</v>
      </c>
      <c r="AO2086">
        <v>-3.4880311898582477</v>
      </c>
      <c r="AP2086">
        <v>-3.3398440948496813</v>
      </c>
      <c r="AQ2086">
        <v>-4.7327636233086849</v>
      </c>
      <c r="AR2086">
        <v>-4.8692619224182181</v>
      </c>
      <c r="AS2086">
        <v>-7.257424475166431</v>
      </c>
      <c r="AT2086">
        <v>0</v>
      </c>
      <c r="AU2086">
        <v>0</v>
      </c>
      <c r="AV2086">
        <v>0</v>
      </c>
      <c r="AW2086">
        <v>0</v>
      </c>
    </row>
    <row r="2087" spans="1:49" x14ac:dyDescent="0.2">
      <c r="A2087" t="s">
        <v>371</v>
      </c>
      <c r="B2087" t="str">
        <f t="shared" si="160"/>
        <v>OtherResp</v>
      </c>
      <c r="C2087" s="1" t="s">
        <v>186</v>
      </c>
      <c r="D2087" s="1">
        <f t="shared" si="161"/>
        <v>43952</v>
      </c>
      <c r="E2087">
        <f t="shared" si="162"/>
        <v>31</v>
      </c>
      <c r="F2087">
        <v>3489</v>
      </c>
      <c r="G2087" t="s">
        <v>376</v>
      </c>
      <c r="H2087" s="2">
        <f t="shared" si="163"/>
        <v>112.54838709677419</v>
      </c>
      <c r="I2087">
        <v>1.052649741605564</v>
      </c>
      <c r="J2087" t="s">
        <v>182</v>
      </c>
      <c r="K2087" t="s">
        <v>181</v>
      </c>
      <c r="L2087">
        <v>1</v>
      </c>
      <c r="M2087">
        <f t="shared" si="164"/>
        <v>0</v>
      </c>
      <c r="N2087">
        <v>331449281</v>
      </c>
      <c r="O2087" t="s">
        <v>40</v>
      </c>
      <c r="P2087">
        <v>17207.928571428558</v>
      </c>
      <c r="Q2087">
        <v>17155.458333333347</v>
      </c>
      <c r="R2087">
        <v>19053.550000000047</v>
      </c>
      <c r="S2087">
        <v>18307.499999999989</v>
      </c>
      <c r="T2087">
        <v>20891.083333333394</v>
      </c>
      <c r="U2087">
        <v>19613.625</v>
      </c>
      <c r="V2087">
        <v>27111.750000000044</v>
      </c>
      <c r="W2087">
        <v>634.01763221417752</v>
      </c>
      <c r="X2087">
        <v>631.03376216077766</v>
      </c>
      <c r="Y2087">
        <v>701.42027782192042</v>
      </c>
      <c r="Z2087">
        <v>670.59195948540514</v>
      </c>
      <c r="AA2087">
        <v>757.46515616999693</v>
      </c>
      <c r="AB2087">
        <v>713.22309907833835</v>
      </c>
      <c r="AC2087">
        <v>1007.4362611896831</v>
      </c>
      <c r="AD2087">
        <v>-44.46875</v>
      </c>
      <c r="AE2087">
        <v>-45.952380952380736</v>
      </c>
      <c r="AF2087">
        <v>-48.91666666666697</v>
      </c>
      <c r="AG2087">
        <v>-48.733333333333121</v>
      </c>
      <c r="AH2087">
        <v>-43.4375</v>
      </c>
      <c r="AI2087">
        <v>-85.58333333333303</v>
      </c>
      <c r="AJ2087">
        <v>-90.375</v>
      </c>
      <c r="AK2087">
        <v>-156.58333333333348</v>
      </c>
      <c r="AL2087">
        <v>-3.2337226823896117</v>
      </c>
      <c r="AM2087">
        <v>-3.3101004454433252</v>
      </c>
      <c r="AN2087">
        <v>-3.419291533508769</v>
      </c>
      <c r="AO2087">
        <v>-3.4880311898582477</v>
      </c>
      <c r="AP2087">
        <v>-3.3398440948496813</v>
      </c>
      <c r="AQ2087">
        <v>-4.7327636233086849</v>
      </c>
      <c r="AR2087">
        <v>-4.8692619224182181</v>
      </c>
      <c r="AS2087">
        <v>-7.257424475166431</v>
      </c>
      <c r="AT2087">
        <v>0</v>
      </c>
      <c r="AU2087">
        <v>0</v>
      </c>
      <c r="AV2087">
        <v>0</v>
      </c>
      <c r="AW2087">
        <v>0</v>
      </c>
    </row>
    <row r="2088" spans="1:49" x14ac:dyDescent="0.2">
      <c r="A2088" t="s">
        <v>371</v>
      </c>
      <c r="B2088" t="str">
        <f t="shared" si="160"/>
        <v>OtherResp</v>
      </c>
      <c r="C2088" s="1" t="s">
        <v>187</v>
      </c>
      <c r="D2088" s="1">
        <f t="shared" si="161"/>
        <v>43983</v>
      </c>
      <c r="E2088">
        <f t="shared" si="162"/>
        <v>30</v>
      </c>
      <c r="F2088">
        <v>3228</v>
      </c>
      <c r="G2088" t="s">
        <v>377</v>
      </c>
      <c r="H2088" s="2">
        <f t="shared" si="163"/>
        <v>107.6</v>
      </c>
      <c r="I2088">
        <v>0.97390466205295523</v>
      </c>
      <c r="J2088" t="s">
        <v>26</v>
      </c>
      <c r="K2088" t="s">
        <v>181</v>
      </c>
      <c r="L2088">
        <v>0</v>
      </c>
      <c r="M2088">
        <f t="shared" si="164"/>
        <v>0</v>
      </c>
      <c r="N2088">
        <v>331449281</v>
      </c>
      <c r="O2088" t="s">
        <v>43</v>
      </c>
      <c r="P2088">
        <v>17333.571428571417</v>
      </c>
      <c r="Q2088">
        <v>17280.694444444456</v>
      </c>
      <c r="R2088">
        <v>19193.500000000047</v>
      </c>
      <c r="S2088">
        <v>18441.666666666657</v>
      </c>
      <c r="T2088">
        <v>21045.277777777839</v>
      </c>
      <c r="U2088">
        <v>19757.916666666668</v>
      </c>
      <c r="V2088">
        <v>27314.166666666712</v>
      </c>
      <c r="W2088">
        <v>638.1573037817293</v>
      </c>
      <c r="X2088">
        <v>635.15030295272163</v>
      </c>
      <c r="Y2088">
        <v>706.08245051821439</v>
      </c>
      <c r="Z2088">
        <v>675.01515296978812</v>
      </c>
      <c r="AA2088">
        <v>762.56178528759381</v>
      </c>
      <c r="AB2088">
        <v>717.97676651305414</v>
      </c>
      <c r="AC2088">
        <v>1014.4706508113086</v>
      </c>
      <c r="AD2088">
        <v>-223.34375</v>
      </c>
      <c r="AE2088">
        <v>-216.38095238095229</v>
      </c>
      <c r="AF2088">
        <v>-230.58333333333348</v>
      </c>
      <c r="AG2088">
        <v>-250.73333333333312</v>
      </c>
      <c r="AH2088">
        <v>-247.9375</v>
      </c>
      <c r="AI2088">
        <v>-252.91666666666652</v>
      </c>
      <c r="AJ2088">
        <v>-279.375</v>
      </c>
      <c r="AK2088">
        <v>-327.58333333333348</v>
      </c>
      <c r="AL2088">
        <v>-6.0655775210992999</v>
      </c>
      <c r="AM2088">
        <v>-5.8002694162574642</v>
      </c>
      <c r="AN2088">
        <v>-6.227893684046407</v>
      </c>
      <c r="AO2088">
        <v>-6.9022247382453372</v>
      </c>
      <c r="AP2088">
        <v>-6.7675322668926867</v>
      </c>
      <c r="AQ2088">
        <v>-6.886527064168888</v>
      </c>
      <c r="AR2088">
        <v>-7.6832404170418727</v>
      </c>
      <c r="AS2088">
        <v>-9.4337685611879323</v>
      </c>
      <c r="AT2088">
        <v>0</v>
      </c>
      <c r="AU2088">
        <v>0</v>
      </c>
      <c r="AV2088">
        <v>0</v>
      </c>
      <c r="AW2088">
        <v>0</v>
      </c>
    </row>
    <row r="2089" spans="1:49" x14ac:dyDescent="0.2">
      <c r="A2089" t="s">
        <v>371</v>
      </c>
      <c r="B2089" t="str">
        <f t="shared" si="160"/>
        <v>OtherResp</v>
      </c>
      <c r="C2089" s="1" t="s">
        <v>187</v>
      </c>
      <c r="D2089" s="1">
        <f t="shared" si="161"/>
        <v>43983</v>
      </c>
      <c r="E2089">
        <f t="shared" si="162"/>
        <v>30</v>
      </c>
      <c r="F2089">
        <v>3281</v>
      </c>
      <c r="G2089" t="s">
        <v>377</v>
      </c>
      <c r="H2089" s="2">
        <f t="shared" si="163"/>
        <v>109.36666666666666</v>
      </c>
      <c r="I2089">
        <v>0.98989504219199076</v>
      </c>
      <c r="J2089" t="s">
        <v>182</v>
      </c>
      <c r="K2089" t="s">
        <v>181</v>
      </c>
      <c r="L2089">
        <v>1</v>
      </c>
      <c r="M2089">
        <f t="shared" si="164"/>
        <v>0</v>
      </c>
      <c r="N2089">
        <v>331449281</v>
      </c>
      <c r="O2089" t="s">
        <v>43</v>
      </c>
      <c r="P2089">
        <v>17459.214285714275</v>
      </c>
      <c r="Q2089">
        <v>17405.930555555566</v>
      </c>
      <c r="R2089">
        <v>19333.450000000048</v>
      </c>
      <c r="S2089">
        <v>18575.833333333325</v>
      </c>
      <c r="T2089">
        <v>21199.472222222284</v>
      </c>
      <c r="U2089">
        <v>19902.208333333336</v>
      </c>
      <c r="V2089">
        <v>27516.583333333379</v>
      </c>
      <c r="W2089">
        <v>642.29697534928107</v>
      </c>
      <c r="X2089">
        <v>639.26684374466561</v>
      </c>
      <c r="Y2089">
        <v>710.74462321450835</v>
      </c>
      <c r="Z2089">
        <v>679.4383464541711</v>
      </c>
      <c r="AA2089">
        <v>767.65841440519068</v>
      </c>
      <c r="AB2089">
        <v>722.73043394776994</v>
      </c>
      <c r="AC2089">
        <v>1021.505040432934</v>
      </c>
      <c r="AD2089">
        <v>-223.34375</v>
      </c>
      <c r="AE2089">
        <v>-216.38095238095229</v>
      </c>
      <c r="AF2089">
        <v>-230.58333333333348</v>
      </c>
      <c r="AG2089">
        <v>-250.73333333333312</v>
      </c>
      <c r="AH2089">
        <v>-247.9375</v>
      </c>
      <c r="AI2089">
        <v>-252.91666666666652</v>
      </c>
      <c r="AJ2089">
        <v>-279.375</v>
      </c>
      <c r="AK2089">
        <v>-327.58333333333348</v>
      </c>
      <c r="AL2089">
        <v>-6.0655775210992999</v>
      </c>
      <c r="AM2089">
        <v>-5.8002694162574642</v>
      </c>
      <c r="AN2089">
        <v>-6.227893684046407</v>
      </c>
      <c r="AO2089">
        <v>-6.9022247382453372</v>
      </c>
      <c r="AP2089">
        <v>-6.7675322668926867</v>
      </c>
      <c r="AQ2089">
        <v>-6.886527064168888</v>
      </c>
      <c r="AR2089">
        <v>-7.6832404170418727</v>
      </c>
      <c r="AS2089">
        <v>-9.4337685611879323</v>
      </c>
      <c r="AT2089">
        <v>0</v>
      </c>
      <c r="AU2089">
        <v>0</v>
      </c>
      <c r="AV2089">
        <v>0</v>
      </c>
      <c r="AW2089">
        <v>0</v>
      </c>
    </row>
    <row r="2090" spans="1:49" x14ac:dyDescent="0.2">
      <c r="A2090" t="s">
        <v>371</v>
      </c>
      <c r="B2090" t="str">
        <f t="shared" si="160"/>
        <v>OtherResp</v>
      </c>
      <c r="C2090" s="1" t="s">
        <v>188</v>
      </c>
      <c r="D2090" s="1">
        <f t="shared" si="161"/>
        <v>44013</v>
      </c>
      <c r="E2090">
        <f t="shared" si="162"/>
        <v>31</v>
      </c>
      <c r="F2090">
        <v>3270</v>
      </c>
      <c r="G2090" t="s">
        <v>378</v>
      </c>
      <c r="H2090" s="2">
        <f t="shared" si="163"/>
        <v>105.48387096774194</v>
      </c>
      <c r="I2090">
        <v>0.98657628404992681</v>
      </c>
      <c r="J2090" t="s">
        <v>26</v>
      </c>
      <c r="K2090" t="s">
        <v>181</v>
      </c>
      <c r="L2090">
        <v>0</v>
      </c>
      <c r="M2090">
        <f t="shared" si="164"/>
        <v>0</v>
      </c>
      <c r="N2090">
        <v>331449281</v>
      </c>
      <c r="O2090" t="s">
        <v>46</v>
      </c>
      <c r="P2090">
        <v>17584.857142857134</v>
      </c>
      <c r="Q2090">
        <v>17531.166666666675</v>
      </c>
      <c r="R2090">
        <v>19473.400000000049</v>
      </c>
      <c r="S2090">
        <v>18709.999999999993</v>
      </c>
      <c r="T2090">
        <v>21353.66666666673</v>
      </c>
      <c r="U2090">
        <v>20046.500000000004</v>
      </c>
      <c r="V2090">
        <v>27719.000000000047</v>
      </c>
      <c r="W2090">
        <v>646.43664691683284</v>
      </c>
      <c r="X2090">
        <v>643.38338453660958</v>
      </c>
      <c r="Y2090">
        <v>715.40679591080232</v>
      </c>
      <c r="Z2090">
        <v>683.86153993855407</v>
      </c>
      <c r="AA2090">
        <v>772.75504352278756</v>
      </c>
      <c r="AB2090">
        <v>727.48410138248573</v>
      </c>
      <c r="AC2090">
        <v>1028.5394300545595</v>
      </c>
      <c r="AD2090">
        <v>-234.71875</v>
      </c>
      <c r="AE2090">
        <v>-256.95238095238074</v>
      </c>
      <c r="AF2090">
        <v>-271.25</v>
      </c>
      <c r="AG2090">
        <v>-289.93333333333339</v>
      </c>
      <c r="AH2090">
        <v>-296.1875</v>
      </c>
      <c r="AI2090">
        <v>-287.25</v>
      </c>
      <c r="AJ2090">
        <v>-281.875</v>
      </c>
      <c r="AK2090">
        <v>-342.58333333333348</v>
      </c>
      <c r="AL2090">
        <v>-9.3708194565831491</v>
      </c>
      <c r="AM2090">
        <v>-10.116552058346556</v>
      </c>
      <c r="AN2090">
        <v>-10.591334544261429</v>
      </c>
      <c r="AO2090">
        <v>-11.268676351148557</v>
      </c>
      <c r="AP2090">
        <v>-11.493069901301283</v>
      </c>
      <c r="AQ2090">
        <v>-11.238139967394702</v>
      </c>
      <c r="AR2090">
        <v>-11.046681277256909</v>
      </c>
      <c r="AS2090">
        <v>-13.257424475166403</v>
      </c>
      <c r="AT2090">
        <v>0</v>
      </c>
      <c r="AU2090">
        <v>0</v>
      </c>
      <c r="AV2090">
        <v>0</v>
      </c>
      <c r="AW2090">
        <v>0</v>
      </c>
    </row>
    <row r="2091" spans="1:49" x14ac:dyDescent="0.2">
      <c r="A2091" t="s">
        <v>371</v>
      </c>
      <c r="B2091" t="str">
        <f t="shared" si="160"/>
        <v>OtherResp</v>
      </c>
      <c r="C2091" s="1" t="s">
        <v>188</v>
      </c>
      <c r="D2091" s="1">
        <f t="shared" si="161"/>
        <v>44013</v>
      </c>
      <c r="E2091">
        <f t="shared" si="162"/>
        <v>31</v>
      </c>
      <c r="F2091">
        <v>3309</v>
      </c>
      <c r="G2091" t="s">
        <v>378</v>
      </c>
      <c r="H2091" s="2">
        <f t="shared" si="163"/>
        <v>106.74193548387096</v>
      </c>
      <c r="I2091">
        <v>0.99834279018997174</v>
      </c>
      <c r="J2091" t="s">
        <v>182</v>
      </c>
      <c r="K2091" t="s">
        <v>181</v>
      </c>
      <c r="L2091">
        <v>1</v>
      </c>
      <c r="M2091">
        <f t="shared" si="164"/>
        <v>0</v>
      </c>
      <c r="N2091">
        <v>331449281</v>
      </c>
      <c r="O2091" t="s">
        <v>46</v>
      </c>
      <c r="P2091">
        <v>17710.499999999993</v>
      </c>
      <c r="Q2091">
        <v>17656.402777777785</v>
      </c>
      <c r="R2091">
        <v>19613.350000000049</v>
      </c>
      <c r="S2091">
        <v>18844.166666666661</v>
      </c>
      <c r="T2091">
        <v>21507.861111111175</v>
      </c>
      <c r="U2091">
        <v>20190.791666666672</v>
      </c>
      <c r="V2091">
        <v>27921.416666666715</v>
      </c>
      <c r="W2091">
        <v>650.57631848438461</v>
      </c>
      <c r="X2091">
        <v>647.49992532855356</v>
      </c>
      <c r="Y2091">
        <v>720.06896860709628</v>
      </c>
      <c r="Z2091">
        <v>688.28473342293705</v>
      </c>
      <c r="AA2091">
        <v>777.85167264038444</v>
      </c>
      <c r="AB2091">
        <v>732.23776881720153</v>
      </c>
      <c r="AC2091">
        <v>1035.5738196761849</v>
      </c>
      <c r="AD2091">
        <v>-234.71875</v>
      </c>
      <c r="AE2091">
        <v>-256.95238095238074</v>
      </c>
      <c r="AF2091">
        <v>-271.25</v>
      </c>
      <c r="AG2091">
        <v>-289.93333333333339</v>
      </c>
      <c r="AH2091">
        <v>-296.1875</v>
      </c>
      <c r="AI2091">
        <v>-287.25</v>
      </c>
      <c r="AJ2091">
        <v>-281.875</v>
      </c>
      <c r="AK2091">
        <v>-342.58333333333348</v>
      </c>
      <c r="AL2091">
        <v>-9.3708194565831491</v>
      </c>
      <c r="AM2091">
        <v>-10.116552058346556</v>
      </c>
      <c r="AN2091">
        <v>-10.591334544261429</v>
      </c>
      <c r="AO2091">
        <v>-11.268676351148557</v>
      </c>
      <c r="AP2091">
        <v>-11.493069901301283</v>
      </c>
      <c r="AQ2091">
        <v>-11.238139967394702</v>
      </c>
      <c r="AR2091">
        <v>-11.046681277256909</v>
      </c>
      <c r="AS2091">
        <v>-13.257424475166403</v>
      </c>
      <c r="AT2091">
        <v>0</v>
      </c>
      <c r="AU2091">
        <v>0</v>
      </c>
      <c r="AV2091">
        <v>0</v>
      </c>
      <c r="AW2091">
        <v>0</v>
      </c>
    </row>
    <row r="2092" spans="1:49" x14ac:dyDescent="0.2">
      <c r="A2092" t="s">
        <v>371</v>
      </c>
      <c r="B2092" t="str">
        <f t="shared" si="160"/>
        <v>OtherResp</v>
      </c>
      <c r="C2092" s="1" t="s">
        <v>189</v>
      </c>
      <c r="D2092" s="1">
        <f t="shared" si="161"/>
        <v>44044</v>
      </c>
      <c r="E2092">
        <f t="shared" si="162"/>
        <v>31</v>
      </c>
      <c r="F2092">
        <v>3362</v>
      </c>
      <c r="G2092" t="s">
        <v>379</v>
      </c>
      <c r="H2092" s="2">
        <f t="shared" si="163"/>
        <v>108.45161290322581</v>
      </c>
      <c r="I2092">
        <v>1.0143331703290073</v>
      </c>
      <c r="J2092" t="s">
        <v>26</v>
      </c>
      <c r="K2092" t="s">
        <v>181</v>
      </c>
      <c r="L2092">
        <v>0</v>
      </c>
      <c r="M2092">
        <f t="shared" si="164"/>
        <v>0</v>
      </c>
      <c r="N2092">
        <v>331449281</v>
      </c>
      <c r="O2092" t="s">
        <v>49</v>
      </c>
      <c r="P2092">
        <v>17836.142857142851</v>
      </c>
      <c r="Q2092">
        <v>17781.638888888894</v>
      </c>
      <c r="R2092">
        <v>19753.30000000005</v>
      </c>
      <c r="S2092">
        <v>18978.333333333328</v>
      </c>
      <c r="T2092">
        <v>21662.05555555562</v>
      </c>
      <c r="U2092">
        <v>20335.083333333339</v>
      </c>
      <c r="V2092">
        <v>28123.833333333383</v>
      </c>
      <c r="W2092">
        <v>654.71599005193639</v>
      </c>
      <c r="X2092">
        <v>651.61646612049753</v>
      </c>
      <c r="Y2092">
        <v>724.73114130339025</v>
      </c>
      <c r="Z2092">
        <v>692.70792690732003</v>
      </c>
      <c r="AA2092">
        <v>782.94830175798131</v>
      </c>
      <c r="AB2092">
        <v>736.99143625191732</v>
      </c>
      <c r="AC2092">
        <v>1042.6082092978104</v>
      </c>
      <c r="AD2092">
        <v>-297.09375</v>
      </c>
      <c r="AE2092">
        <v>-313.23809523809496</v>
      </c>
      <c r="AF2092">
        <v>-311.58333333333348</v>
      </c>
      <c r="AG2092">
        <v>-321.33333333333348</v>
      </c>
      <c r="AH2092">
        <v>-316.9375</v>
      </c>
      <c r="AI2092">
        <v>-337.58333333333303</v>
      </c>
      <c r="AJ2092">
        <v>-353.875</v>
      </c>
      <c r="AK2092">
        <v>-334.58333333333348</v>
      </c>
      <c r="AL2092">
        <v>-11.382916230776701</v>
      </c>
      <c r="AM2092">
        <v>-11.93222026111151</v>
      </c>
      <c r="AN2092">
        <v>-11.892409813078643</v>
      </c>
      <c r="AO2092">
        <v>-12.281579576955011</v>
      </c>
      <c r="AP2092">
        <v>-12.162424740010962</v>
      </c>
      <c r="AQ2092">
        <v>-12.861795881373197</v>
      </c>
      <c r="AR2092">
        <v>-13.369261922418204</v>
      </c>
      <c r="AS2092">
        <v>-12.999359959037363</v>
      </c>
      <c r="AT2092">
        <v>0</v>
      </c>
      <c r="AU2092">
        <v>0</v>
      </c>
      <c r="AV2092">
        <v>0</v>
      </c>
      <c r="AW2092">
        <v>0</v>
      </c>
    </row>
    <row r="2093" spans="1:49" x14ac:dyDescent="0.2">
      <c r="A2093" t="s">
        <v>371</v>
      </c>
      <c r="B2093" t="str">
        <f t="shared" si="160"/>
        <v>OtherResp</v>
      </c>
      <c r="C2093" s="1" t="s">
        <v>189</v>
      </c>
      <c r="D2093" s="1">
        <f t="shared" si="161"/>
        <v>44044</v>
      </c>
      <c r="E2093">
        <f t="shared" si="162"/>
        <v>31</v>
      </c>
      <c r="F2093">
        <v>3391</v>
      </c>
      <c r="G2093" t="s">
        <v>379</v>
      </c>
      <c r="H2093" s="2">
        <f t="shared" si="163"/>
        <v>109.38709677419355</v>
      </c>
      <c r="I2093">
        <v>1.0230826236126305</v>
      </c>
      <c r="J2093" t="s">
        <v>182</v>
      </c>
      <c r="K2093" t="s">
        <v>181</v>
      </c>
      <c r="L2093">
        <v>1</v>
      </c>
      <c r="M2093">
        <f t="shared" si="164"/>
        <v>0</v>
      </c>
      <c r="N2093">
        <v>331449281</v>
      </c>
      <c r="O2093" t="s">
        <v>49</v>
      </c>
      <c r="P2093">
        <v>17961.78571428571</v>
      </c>
      <c r="Q2093">
        <v>17906.875000000004</v>
      </c>
      <c r="R2093">
        <v>19893.250000000051</v>
      </c>
      <c r="S2093">
        <v>19112.499999999996</v>
      </c>
      <c r="T2093">
        <v>21816.250000000065</v>
      </c>
      <c r="U2093">
        <v>20479.375000000007</v>
      </c>
      <c r="V2093">
        <v>28326.250000000051</v>
      </c>
      <c r="W2093">
        <v>658.85566161948816</v>
      </c>
      <c r="X2093">
        <v>655.73300691244151</v>
      </c>
      <c r="Y2093">
        <v>729.39331399968421</v>
      </c>
      <c r="Z2093">
        <v>697.13112039170301</v>
      </c>
      <c r="AA2093">
        <v>788.04493087557819</v>
      </c>
      <c r="AB2093">
        <v>741.74510368663312</v>
      </c>
      <c r="AC2093">
        <v>1049.6425989194358</v>
      </c>
      <c r="AD2093">
        <v>-297.09375</v>
      </c>
      <c r="AE2093">
        <v>-313.23809523809496</v>
      </c>
      <c r="AF2093">
        <v>-311.58333333333348</v>
      </c>
      <c r="AG2093">
        <v>-321.33333333333348</v>
      </c>
      <c r="AH2093">
        <v>-316.9375</v>
      </c>
      <c r="AI2093">
        <v>-337.58333333333303</v>
      </c>
      <c r="AJ2093">
        <v>-353.875</v>
      </c>
      <c r="AK2093">
        <v>-334.58333333333348</v>
      </c>
      <c r="AL2093">
        <v>-11.382916230776701</v>
      </c>
      <c r="AM2093">
        <v>-11.93222026111151</v>
      </c>
      <c r="AN2093">
        <v>-11.892409813078643</v>
      </c>
      <c r="AO2093">
        <v>-12.281579576955011</v>
      </c>
      <c r="AP2093">
        <v>-12.162424740010962</v>
      </c>
      <c r="AQ2093">
        <v>-12.861795881373197</v>
      </c>
      <c r="AR2093">
        <v>-13.369261922418204</v>
      </c>
      <c r="AS2093">
        <v>-12.999359959037363</v>
      </c>
      <c r="AT2093">
        <v>0</v>
      </c>
      <c r="AU2093">
        <v>0</v>
      </c>
      <c r="AV2093">
        <v>0</v>
      </c>
      <c r="AW2093">
        <v>0</v>
      </c>
    </row>
    <row r="2094" spans="1:49" x14ac:dyDescent="0.2">
      <c r="A2094" t="s">
        <v>371</v>
      </c>
      <c r="B2094" t="str">
        <f t="shared" si="160"/>
        <v>OtherResp</v>
      </c>
      <c r="C2094" s="1" t="s">
        <v>190</v>
      </c>
      <c r="D2094" s="1">
        <f t="shared" si="161"/>
        <v>44075</v>
      </c>
      <c r="E2094">
        <f t="shared" si="162"/>
        <v>30</v>
      </c>
      <c r="F2094">
        <v>3258</v>
      </c>
      <c r="G2094" t="s">
        <v>380</v>
      </c>
      <c r="H2094" s="2">
        <f t="shared" si="163"/>
        <v>108.6</v>
      </c>
      <c r="I2094">
        <v>0.98295582062222064</v>
      </c>
      <c r="J2094" t="s">
        <v>26</v>
      </c>
      <c r="K2094" t="s">
        <v>181</v>
      </c>
      <c r="L2094">
        <v>0</v>
      </c>
      <c r="M2094">
        <f t="shared" si="164"/>
        <v>0</v>
      </c>
      <c r="N2094">
        <v>331449281</v>
      </c>
      <c r="O2094" t="s">
        <v>52</v>
      </c>
      <c r="P2094">
        <v>18087.428571428569</v>
      </c>
      <c r="Q2094">
        <v>18032.111111111113</v>
      </c>
      <c r="R2094">
        <v>20033.200000000052</v>
      </c>
      <c r="S2094">
        <v>19246.666666666664</v>
      </c>
      <c r="T2094">
        <v>21970.444444444511</v>
      </c>
      <c r="U2094">
        <v>20623.666666666675</v>
      </c>
      <c r="V2094">
        <v>28528.666666666719</v>
      </c>
      <c r="W2094">
        <v>662.99533318703993</v>
      </c>
      <c r="X2094">
        <v>659.84954770438549</v>
      </c>
      <c r="Y2094">
        <v>734.05548669597817</v>
      </c>
      <c r="Z2094">
        <v>701.55431387608598</v>
      </c>
      <c r="AA2094">
        <v>793.14155999317506</v>
      </c>
      <c r="AB2094">
        <v>746.49877112134891</v>
      </c>
      <c r="AC2094">
        <v>1056.6769885410613</v>
      </c>
      <c r="AD2094">
        <v>-319.96875</v>
      </c>
      <c r="AE2094">
        <v>-331.23809523809496</v>
      </c>
      <c r="AF2094">
        <v>-324.25</v>
      </c>
      <c r="AG2094">
        <v>-334.33333333333348</v>
      </c>
      <c r="AH2094">
        <v>-329.1875</v>
      </c>
      <c r="AI2094">
        <v>-326.25</v>
      </c>
      <c r="AJ2094">
        <v>-313.375</v>
      </c>
      <c r="AK2094">
        <v>-292.58333333333348</v>
      </c>
      <c r="AL2094">
        <v>-9.2864108544326172</v>
      </c>
      <c r="AM2094">
        <v>-9.6288408448288862</v>
      </c>
      <c r="AN2094">
        <v>-9.3501159062686128</v>
      </c>
      <c r="AO2094">
        <v>-9.688891404911999</v>
      </c>
      <c r="AP2094">
        <v>-9.4758656002260153</v>
      </c>
      <c r="AQ2094">
        <v>-9.3309715086133309</v>
      </c>
      <c r="AR2094">
        <v>-8.8165737503751984</v>
      </c>
      <c r="AS2094">
        <v>-8.2671018945212325</v>
      </c>
      <c r="AT2094">
        <v>0</v>
      </c>
      <c r="AU2094">
        <v>0</v>
      </c>
      <c r="AV2094">
        <v>0</v>
      </c>
      <c r="AW2094">
        <v>0</v>
      </c>
    </row>
    <row r="2095" spans="1:49" x14ac:dyDescent="0.2">
      <c r="A2095" t="s">
        <v>371</v>
      </c>
      <c r="B2095" t="str">
        <f t="shared" si="160"/>
        <v>OtherResp</v>
      </c>
      <c r="C2095" s="1" t="s">
        <v>190</v>
      </c>
      <c r="D2095" s="1">
        <f t="shared" si="161"/>
        <v>44075</v>
      </c>
      <c r="E2095">
        <f t="shared" si="162"/>
        <v>30</v>
      </c>
      <c r="F2095">
        <v>3303</v>
      </c>
      <c r="G2095" t="s">
        <v>380</v>
      </c>
      <c r="H2095" s="2">
        <f t="shared" si="163"/>
        <v>110.1</v>
      </c>
      <c r="I2095">
        <v>0.99653255847611866</v>
      </c>
      <c r="J2095" t="s">
        <v>182</v>
      </c>
      <c r="K2095" t="s">
        <v>181</v>
      </c>
      <c r="L2095">
        <v>1</v>
      </c>
      <c r="M2095">
        <f t="shared" si="164"/>
        <v>0</v>
      </c>
      <c r="N2095">
        <v>331449281</v>
      </c>
      <c r="O2095" t="s">
        <v>52</v>
      </c>
      <c r="P2095">
        <v>18213.071428571428</v>
      </c>
      <c r="Q2095">
        <v>18157.347222222223</v>
      </c>
      <c r="R2095">
        <v>20173.150000000052</v>
      </c>
      <c r="S2095">
        <v>19380.833333333332</v>
      </c>
      <c r="T2095">
        <v>22124.638888888956</v>
      </c>
      <c r="U2095">
        <v>20767.958333333343</v>
      </c>
      <c r="V2095">
        <v>28731.083333333387</v>
      </c>
      <c r="W2095">
        <v>667.13500475459171</v>
      </c>
      <c r="X2095">
        <v>663.96608849632946</v>
      </c>
      <c r="Y2095">
        <v>738.71765939227214</v>
      </c>
      <c r="Z2095">
        <v>705.97750736046896</v>
      </c>
      <c r="AA2095">
        <v>798.23818911077194</v>
      </c>
      <c r="AB2095">
        <v>751.2524385560647</v>
      </c>
      <c r="AC2095">
        <v>1063.7113781626867</v>
      </c>
      <c r="AD2095">
        <v>-319.96875</v>
      </c>
      <c r="AE2095">
        <v>-331.23809523809496</v>
      </c>
      <c r="AF2095">
        <v>-324.25</v>
      </c>
      <c r="AG2095">
        <v>-334.33333333333348</v>
      </c>
      <c r="AH2095">
        <v>-329.1875</v>
      </c>
      <c r="AI2095">
        <v>-326.25</v>
      </c>
      <c r="AJ2095">
        <v>-313.375</v>
      </c>
      <c r="AK2095">
        <v>-292.58333333333348</v>
      </c>
      <c r="AL2095">
        <v>-9.2864108544326172</v>
      </c>
      <c r="AM2095">
        <v>-9.6288408448288862</v>
      </c>
      <c r="AN2095">
        <v>-9.3501159062686128</v>
      </c>
      <c r="AO2095">
        <v>-9.688891404911999</v>
      </c>
      <c r="AP2095">
        <v>-9.4758656002260153</v>
      </c>
      <c r="AQ2095">
        <v>-9.3309715086133309</v>
      </c>
      <c r="AR2095">
        <v>-8.8165737503751984</v>
      </c>
      <c r="AS2095">
        <v>-8.2671018945212325</v>
      </c>
      <c r="AT2095">
        <v>0</v>
      </c>
      <c r="AU2095">
        <v>0</v>
      </c>
      <c r="AV2095">
        <v>0</v>
      </c>
      <c r="AW2095">
        <v>0</v>
      </c>
    </row>
    <row r="2096" spans="1:49" x14ac:dyDescent="0.2">
      <c r="A2096" t="s">
        <v>371</v>
      </c>
      <c r="B2096" t="str">
        <f t="shared" si="160"/>
        <v>OtherResp</v>
      </c>
      <c r="C2096" s="1" t="s">
        <v>191</v>
      </c>
      <c r="D2096" s="1">
        <f t="shared" si="161"/>
        <v>44105</v>
      </c>
      <c r="E2096">
        <f t="shared" si="162"/>
        <v>31</v>
      </c>
      <c r="F2096">
        <v>3499</v>
      </c>
      <c r="G2096" t="s">
        <v>381</v>
      </c>
      <c r="H2096" s="2">
        <f t="shared" si="163"/>
        <v>112.87096774193549</v>
      </c>
      <c r="I2096">
        <v>1.055666794461986</v>
      </c>
      <c r="J2096" t="s">
        <v>26</v>
      </c>
      <c r="K2096" t="s">
        <v>181</v>
      </c>
      <c r="L2096">
        <v>0</v>
      </c>
      <c r="M2096">
        <f t="shared" si="164"/>
        <v>0</v>
      </c>
      <c r="N2096">
        <v>331449281</v>
      </c>
      <c r="O2096" t="s">
        <v>55</v>
      </c>
      <c r="P2096">
        <v>18338.714285714286</v>
      </c>
      <c r="Q2096">
        <v>18282.583333333332</v>
      </c>
      <c r="R2096">
        <v>20313.100000000053</v>
      </c>
      <c r="S2096">
        <v>19515</v>
      </c>
      <c r="T2096">
        <v>22278.833333333401</v>
      </c>
      <c r="U2096">
        <v>20912.250000000011</v>
      </c>
      <c r="V2096">
        <v>28933.500000000055</v>
      </c>
      <c r="W2096">
        <v>671.27467632214348</v>
      </c>
      <c r="X2096">
        <v>668.08262928827344</v>
      </c>
      <c r="Y2096">
        <v>743.3798320885661</v>
      </c>
      <c r="Z2096">
        <v>710.40070084485194</v>
      </c>
      <c r="AA2096">
        <v>803.33481822836882</v>
      </c>
      <c r="AB2096">
        <v>756.0061059907805</v>
      </c>
      <c r="AC2096">
        <v>1070.7457677843122</v>
      </c>
      <c r="AD2096">
        <v>-73.34375</v>
      </c>
      <c r="AE2096">
        <v>-81.095238095238074</v>
      </c>
      <c r="AF2096">
        <v>-86.25</v>
      </c>
      <c r="AG2096">
        <v>-97.333333333333485</v>
      </c>
      <c r="AH2096">
        <v>-99.4375</v>
      </c>
      <c r="AI2096">
        <v>-95.916666666666515</v>
      </c>
      <c r="AJ2096">
        <v>-68.375</v>
      </c>
      <c r="AK2096">
        <v>-150.58333333333348</v>
      </c>
      <c r="AL2096">
        <v>-4.165174295292843</v>
      </c>
      <c r="AM2096">
        <v>-4.4437409984387131</v>
      </c>
      <c r="AN2096">
        <v>-4.6235926087775709</v>
      </c>
      <c r="AO2096">
        <v>-5.0557731253421139</v>
      </c>
      <c r="AP2096">
        <v>-5.1462957077528984</v>
      </c>
      <c r="AQ2096">
        <v>-5.0660969566420135</v>
      </c>
      <c r="AR2096">
        <v>-4.1595845030633711</v>
      </c>
      <c r="AS2096">
        <v>-7.0638760880696339</v>
      </c>
      <c r="AT2096">
        <v>0</v>
      </c>
      <c r="AU2096">
        <v>0</v>
      </c>
      <c r="AV2096">
        <v>0</v>
      </c>
      <c r="AW2096">
        <v>0</v>
      </c>
    </row>
    <row r="2097" spans="1:49" x14ac:dyDescent="0.2">
      <c r="A2097" t="s">
        <v>371</v>
      </c>
      <c r="B2097" t="str">
        <f t="shared" si="160"/>
        <v>OtherResp</v>
      </c>
      <c r="C2097" s="1" t="s">
        <v>191</v>
      </c>
      <c r="D2097" s="1">
        <f t="shared" si="161"/>
        <v>44105</v>
      </c>
      <c r="E2097">
        <f t="shared" si="162"/>
        <v>31</v>
      </c>
      <c r="F2097">
        <v>3558</v>
      </c>
      <c r="G2097" t="s">
        <v>381</v>
      </c>
      <c r="H2097" s="2">
        <f t="shared" si="163"/>
        <v>114.7741935483871</v>
      </c>
      <c r="I2097">
        <v>1.0734674063148744</v>
      </c>
      <c r="J2097" t="s">
        <v>182</v>
      </c>
      <c r="K2097" t="s">
        <v>181</v>
      </c>
      <c r="L2097">
        <v>1</v>
      </c>
      <c r="M2097">
        <f t="shared" si="164"/>
        <v>0</v>
      </c>
      <c r="N2097">
        <v>331449281</v>
      </c>
      <c r="O2097" t="s">
        <v>55</v>
      </c>
      <c r="P2097">
        <v>18464.357142857145</v>
      </c>
      <c r="Q2097">
        <v>18407.819444444442</v>
      </c>
      <c r="R2097">
        <v>20453.050000000054</v>
      </c>
      <c r="S2097">
        <v>19649.166666666668</v>
      </c>
      <c r="T2097">
        <v>22433.027777777846</v>
      </c>
      <c r="U2097">
        <v>21056.541666666679</v>
      </c>
      <c r="V2097">
        <v>29135.916666666722</v>
      </c>
      <c r="W2097">
        <v>675.41434788969525</v>
      </c>
      <c r="X2097">
        <v>672.19917008021741</v>
      </c>
      <c r="Y2097">
        <v>748.04200478486007</v>
      </c>
      <c r="Z2097">
        <v>714.82389432923492</v>
      </c>
      <c r="AA2097">
        <v>808.43144734596569</v>
      </c>
      <c r="AB2097">
        <v>760.75977342549629</v>
      </c>
      <c r="AC2097">
        <v>1077.7801574059376</v>
      </c>
      <c r="AD2097">
        <v>-73.34375</v>
      </c>
      <c r="AE2097">
        <v>-81.095238095238074</v>
      </c>
      <c r="AF2097">
        <v>-86.25</v>
      </c>
      <c r="AG2097">
        <v>-97.333333333333485</v>
      </c>
      <c r="AH2097">
        <v>-99.4375</v>
      </c>
      <c r="AI2097">
        <v>-95.916666666666515</v>
      </c>
      <c r="AJ2097">
        <v>-68.375</v>
      </c>
      <c r="AK2097">
        <v>-150.58333333333348</v>
      </c>
      <c r="AL2097">
        <v>-4.165174295292843</v>
      </c>
      <c r="AM2097">
        <v>-4.4437409984387131</v>
      </c>
      <c r="AN2097">
        <v>-4.6235926087775709</v>
      </c>
      <c r="AO2097">
        <v>-5.0557731253421139</v>
      </c>
      <c r="AP2097">
        <v>-5.1462957077528984</v>
      </c>
      <c r="AQ2097">
        <v>-5.0660969566420135</v>
      </c>
      <c r="AR2097">
        <v>-4.1595845030633711</v>
      </c>
      <c r="AS2097">
        <v>-7.0638760880696339</v>
      </c>
      <c r="AT2097">
        <v>0</v>
      </c>
      <c r="AU2097">
        <v>0</v>
      </c>
      <c r="AV2097">
        <v>0</v>
      </c>
      <c r="AW2097">
        <v>0</v>
      </c>
    </row>
    <row r="2098" spans="1:49" x14ac:dyDescent="0.2">
      <c r="A2098" t="s">
        <v>371</v>
      </c>
      <c r="B2098" t="str">
        <f t="shared" si="160"/>
        <v>OtherResp</v>
      </c>
      <c r="C2098" s="1" t="s">
        <v>192</v>
      </c>
      <c r="D2098" s="1">
        <f t="shared" si="161"/>
        <v>44136</v>
      </c>
      <c r="E2098">
        <f t="shared" si="162"/>
        <v>30</v>
      </c>
      <c r="F2098">
        <v>3614</v>
      </c>
      <c r="G2098" t="s">
        <v>382</v>
      </c>
      <c r="H2098" s="2">
        <f t="shared" si="163"/>
        <v>120.46666666666667</v>
      </c>
      <c r="I2098">
        <v>1.0903629023108365</v>
      </c>
      <c r="J2098" t="s">
        <v>26</v>
      </c>
      <c r="K2098" t="s">
        <v>181</v>
      </c>
      <c r="L2098">
        <v>0</v>
      </c>
      <c r="M2098">
        <f t="shared" si="164"/>
        <v>0</v>
      </c>
      <c r="N2098">
        <v>331449281</v>
      </c>
      <c r="O2098" t="s">
        <v>58</v>
      </c>
      <c r="P2098">
        <v>18590.000000000004</v>
      </c>
      <c r="Q2098">
        <v>18533.055555555551</v>
      </c>
      <c r="R2098">
        <v>20593.000000000055</v>
      </c>
      <c r="S2098">
        <v>19783.333333333336</v>
      </c>
      <c r="T2098">
        <v>22587.222222222292</v>
      </c>
      <c r="U2098">
        <v>21200.833333333347</v>
      </c>
      <c r="V2098">
        <v>29338.33333333339</v>
      </c>
      <c r="W2098">
        <v>679.55401945724702</v>
      </c>
      <c r="X2098">
        <v>676.31571087216139</v>
      </c>
      <c r="Y2098">
        <v>752.70417748115403</v>
      </c>
      <c r="Z2098">
        <v>719.2470878136179</v>
      </c>
      <c r="AA2098">
        <v>813.52807646356257</v>
      </c>
      <c r="AB2098">
        <v>765.51344086021209</v>
      </c>
      <c r="AC2098">
        <v>1084.8145470275631</v>
      </c>
      <c r="AD2098">
        <v>-45.21875</v>
      </c>
      <c r="AE2098">
        <v>-42.380952380952294</v>
      </c>
      <c r="AF2098">
        <v>-47.41666666666697</v>
      </c>
      <c r="AG2098">
        <v>-68.733333333333121</v>
      </c>
      <c r="AH2098">
        <v>-60.4375</v>
      </c>
      <c r="AI2098">
        <v>-62.58333333333303</v>
      </c>
      <c r="AJ2098">
        <v>-69.375</v>
      </c>
      <c r="AK2098">
        <v>-97.583333333333485</v>
      </c>
      <c r="AL2098">
        <v>-0.12807752109928572</v>
      </c>
      <c r="AM2098">
        <v>-2.6941625746701447E-4</v>
      </c>
      <c r="AN2098">
        <v>-0.12233812849082426</v>
      </c>
      <c r="AO2098">
        <v>-0.83555807157867434</v>
      </c>
      <c r="AP2098">
        <v>-0.51753226689268672</v>
      </c>
      <c r="AQ2098">
        <v>-0.54208261972445371</v>
      </c>
      <c r="AR2098">
        <v>-0.68324041704187266</v>
      </c>
      <c r="AS2098">
        <v>-1.7671018945212325</v>
      </c>
      <c r="AT2098">
        <v>0</v>
      </c>
      <c r="AU2098">
        <v>0</v>
      </c>
      <c r="AV2098">
        <v>0</v>
      </c>
      <c r="AW2098">
        <v>0</v>
      </c>
    </row>
    <row r="2099" spans="1:49" x14ac:dyDescent="0.2">
      <c r="A2099" t="s">
        <v>371</v>
      </c>
      <c r="B2099" t="str">
        <f t="shared" si="160"/>
        <v>OtherResp</v>
      </c>
      <c r="C2099" s="1" t="s">
        <v>192</v>
      </c>
      <c r="D2099" s="1">
        <f t="shared" si="161"/>
        <v>44136</v>
      </c>
      <c r="E2099">
        <f t="shared" si="162"/>
        <v>30</v>
      </c>
      <c r="F2099">
        <v>3641</v>
      </c>
      <c r="G2099" t="s">
        <v>382</v>
      </c>
      <c r="H2099" s="2">
        <f t="shared" si="163"/>
        <v>121.36666666666666</v>
      </c>
      <c r="I2099">
        <v>1.0985089450231753</v>
      </c>
      <c r="J2099" t="s">
        <v>182</v>
      </c>
      <c r="K2099" t="s">
        <v>181</v>
      </c>
      <c r="L2099">
        <v>1</v>
      </c>
      <c r="M2099">
        <f t="shared" si="164"/>
        <v>0</v>
      </c>
      <c r="N2099">
        <v>331449281</v>
      </c>
      <c r="O2099" t="s">
        <v>58</v>
      </c>
      <c r="P2099">
        <v>18715.642857142862</v>
      </c>
      <c r="Q2099">
        <v>18658.291666666661</v>
      </c>
      <c r="R2099">
        <v>20732.950000000055</v>
      </c>
      <c r="S2099">
        <v>19917.500000000004</v>
      </c>
      <c r="T2099">
        <v>22741.416666666737</v>
      </c>
      <c r="U2099">
        <v>21345.125000000015</v>
      </c>
      <c r="V2099">
        <v>29540.750000000058</v>
      </c>
      <c r="W2099">
        <v>683.6936910247988</v>
      </c>
      <c r="X2099">
        <v>680.43225166410537</v>
      </c>
      <c r="Y2099">
        <v>757.366350177448</v>
      </c>
      <c r="Z2099">
        <v>723.67028129800087</v>
      </c>
      <c r="AA2099">
        <v>818.62470558115945</v>
      </c>
      <c r="AB2099">
        <v>770.26710829492788</v>
      </c>
      <c r="AC2099">
        <v>1091.8489366491885</v>
      </c>
      <c r="AD2099">
        <v>-45.21875</v>
      </c>
      <c r="AE2099">
        <v>-42.380952380952294</v>
      </c>
      <c r="AF2099">
        <v>-47.41666666666697</v>
      </c>
      <c r="AG2099">
        <v>-68.733333333333121</v>
      </c>
      <c r="AH2099">
        <v>-60.4375</v>
      </c>
      <c r="AI2099">
        <v>-62.58333333333303</v>
      </c>
      <c r="AJ2099">
        <v>-69.375</v>
      </c>
      <c r="AK2099">
        <v>-97.583333333333485</v>
      </c>
      <c r="AL2099">
        <v>-0.12807752109928572</v>
      </c>
      <c r="AM2099">
        <v>-2.6941625746701447E-4</v>
      </c>
      <c r="AN2099">
        <v>-0.12233812849082426</v>
      </c>
      <c r="AO2099">
        <v>-0.83555807157867434</v>
      </c>
      <c r="AP2099">
        <v>-0.51753226689268672</v>
      </c>
      <c r="AQ2099">
        <v>-0.54208261972445371</v>
      </c>
      <c r="AR2099">
        <v>-0.68324041704187266</v>
      </c>
      <c r="AS2099">
        <v>-1.7671018945212325</v>
      </c>
      <c r="AT2099">
        <v>0</v>
      </c>
      <c r="AU2099">
        <v>0</v>
      </c>
      <c r="AV2099">
        <v>0</v>
      </c>
      <c r="AW2099">
        <v>0</v>
      </c>
    </row>
    <row r="2100" spans="1:49" x14ac:dyDescent="0.2">
      <c r="A2100" t="s">
        <v>371</v>
      </c>
      <c r="B2100" t="str">
        <f t="shared" si="160"/>
        <v>OtherResp</v>
      </c>
      <c r="C2100" s="1" t="s">
        <v>193</v>
      </c>
      <c r="D2100" s="1">
        <f t="shared" si="161"/>
        <v>44166</v>
      </c>
      <c r="E2100">
        <f t="shared" si="162"/>
        <v>31</v>
      </c>
      <c r="F2100">
        <v>4055</v>
      </c>
      <c r="G2100" t="s">
        <v>383</v>
      </c>
      <c r="H2100" s="2">
        <f t="shared" si="163"/>
        <v>130.80645161290323</v>
      </c>
      <c r="I2100">
        <v>1.2234149332790376</v>
      </c>
      <c r="J2100" t="s">
        <v>26</v>
      </c>
      <c r="K2100" t="s">
        <v>181</v>
      </c>
      <c r="L2100">
        <v>0</v>
      </c>
      <c r="M2100">
        <f t="shared" si="164"/>
        <v>0</v>
      </c>
      <c r="N2100">
        <v>331449281</v>
      </c>
      <c r="O2100" t="s">
        <v>61</v>
      </c>
      <c r="P2100">
        <v>18841.285714285721</v>
      </c>
      <c r="Q2100">
        <v>18783.52777777777</v>
      </c>
      <c r="R2100">
        <v>20872.900000000056</v>
      </c>
      <c r="S2100">
        <v>20051.666666666672</v>
      </c>
      <c r="T2100">
        <v>22895.611111111182</v>
      </c>
      <c r="U2100">
        <v>21489.416666666682</v>
      </c>
      <c r="V2100">
        <v>29743.166666666726</v>
      </c>
      <c r="W2100">
        <v>687.83336259235057</v>
      </c>
      <c r="X2100">
        <v>684.54879245604934</v>
      </c>
      <c r="Y2100">
        <v>762.02852287374196</v>
      </c>
      <c r="Z2100">
        <v>728.09347478238385</v>
      </c>
      <c r="AA2100">
        <v>823.72133469875632</v>
      </c>
      <c r="AB2100">
        <v>775.02077572964367</v>
      </c>
      <c r="AC2100">
        <v>1098.883326270814</v>
      </c>
      <c r="AD2100">
        <v>294.40625</v>
      </c>
      <c r="AE2100">
        <v>298.61904761904771</v>
      </c>
      <c r="AF2100">
        <v>317.08333333333303</v>
      </c>
      <c r="AG2100">
        <v>318.06666666666661</v>
      </c>
      <c r="AH2100">
        <v>337.8125</v>
      </c>
      <c r="AI2100">
        <v>288.08333333333348</v>
      </c>
      <c r="AJ2100">
        <v>356.625</v>
      </c>
      <c r="AK2100">
        <v>357.41666666666652</v>
      </c>
      <c r="AL2100">
        <v>7.6977289305136054</v>
      </c>
      <c r="AM2100">
        <v>7.8051069278285752</v>
      </c>
      <c r="AN2100">
        <v>8.3871600793944623</v>
      </c>
      <c r="AO2100">
        <v>8.3442268746578918</v>
      </c>
      <c r="AP2100">
        <v>8.9585430019245251</v>
      </c>
      <c r="AQ2100">
        <v>7.3209998175515381</v>
      </c>
      <c r="AR2100">
        <v>9.5500929162914758</v>
      </c>
      <c r="AS2100">
        <v>9.3232206861239604</v>
      </c>
      <c r="AT2100">
        <v>0</v>
      </c>
      <c r="AU2100">
        <v>0</v>
      </c>
      <c r="AV2100">
        <v>0</v>
      </c>
      <c r="AW2100">
        <v>0</v>
      </c>
    </row>
    <row r="2101" spans="1:49" x14ac:dyDescent="0.2">
      <c r="A2101" t="s">
        <v>371</v>
      </c>
      <c r="B2101" t="str">
        <f t="shared" si="160"/>
        <v>OtherResp</v>
      </c>
      <c r="C2101" s="1" t="s">
        <v>193</v>
      </c>
      <c r="D2101" s="1">
        <f t="shared" si="161"/>
        <v>44166</v>
      </c>
      <c r="E2101">
        <f t="shared" si="162"/>
        <v>31</v>
      </c>
      <c r="F2101">
        <v>4099</v>
      </c>
      <c r="G2101" t="s">
        <v>383</v>
      </c>
      <c r="H2101" s="2">
        <f t="shared" si="163"/>
        <v>132.2258064516129</v>
      </c>
      <c r="I2101">
        <v>1.2366899658472936</v>
      </c>
      <c r="J2101" t="s">
        <v>182</v>
      </c>
      <c r="K2101" t="s">
        <v>181</v>
      </c>
      <c r="L2101">
        <v>1</v>
      </c>
      <c r="M2101">
        <f t="shared" si="164"/>
        <v>0</v>
      </c>
      <c r="N2101">
        <v>331449281</v>
      </c>
      <c r="O2101" t="s">
        <v>61</v>
      </c>
      <c r="P2101">
        <v>18966.92857142858</v>
      </c>
      <c r="Q2101">
        <v>18908.76388888888</v>
      </c>
      <c r="R2101">
        <v>21012.850000000057</v>
      </c>
      <c r="S2101">
        <v>20185.833333333339</v>
      </c>
      <c r="T2101">
        <v>23049.805555555628</v>
      </c>
      <c r="U2101">
        <v>21633.70833333335</v>
      </c>
      <c r="V2101">
        <v>29945.583333333394</v>
      </c>
      <c r="W2101">
        <v>691.97303415990234</v>
      </c>
      <c r="X2101">
        <v>688.66533324799332</v>
      </c>
      <c r="Y2101">
        <v>766.69069557003593</v>
      </c>
      <c r="Z2101">
        <v>732.51666826676683</v>
      </c>
      <c r="AA2101">
        <v>828.8179638163532</v>
      </c>
      <c r="AB2101">
        <v>779.77444316435947</v>
      </c>
      <c r="AC2101">
        <v>1105.9177158924394</v>
      </c>
      <c r="AD2101">
        <v>294.40625</v>
      </c>
      <c r="AE2101">
        <v>298.61904761904771</v>
      </c>
      <c r="AF2101">
        <v>317.08333333333303</v>
      </c>
      <c r="AG2101">
        <v>318.06666666666661</v>
      </c>
      <c r="AH2101">
        <v>337.8125</v>
      </c>
      <c r="AI2101">
        <v>288.08333333333348</v>
      </c>
      <c r="AJ2101">
        <v>356.625</v>
      </c>
      <c r="AK2101">
        <v>357.41666666666652</v>
      </c>
      <c r="AL2101">
        <v>7.6977289305136054</v>
      </c>
      <c r="AM2101">
        <v>7.8051069278285752</v>
      </c>
      <c r="AN2101">
        <v>8.3871600793944623</v>
      </c>
      <c r="AO2101">
        <v>8.3442268746578918</v>
      </c>
      <c r="AP2101">
        <v>8.9585430019245251</v>
      </c>
      <c r="AQ2101">
        <v>7.3209998175515381</v>
      </c>
      <c r="AR2101">
        <v>9.5500929162914758</v>
      </c>
      <c r="AS2101">
        <v>9.3232206861239604</v>
      </c>
      <c r="AT2101">
        <v>0</v>
      </c>
      <c r="AU2101">
        <v>0</v>
      </c>
      <c r="AV2101">
        <v>0</v>
      </c>
      <c r="AW2101">
        <v>0</v>
      </c>
    </row>
    <row r="2102" spans="1:49" x14ac:dyDescent="0.2">
      <c r="A2102" t="s">
        <v>371</v>
      </c>
      <c r="B2102" t="str">
        <f t="shared" si="160"/>
        <v>OtherResp</v>
      </c>
      <c r="C2102" s="1" t="s">
        <v>194</v>
      </c>
      <c r="D2102" s="1">
        <f t="shared" si="161"/>
        <v>44197</v>
      </c>
      <c r="E2102">
        <f t="shared" si="162"/>
        <v>31</v>
      </c>
      <c r="F2102">
        <v>4142</v>
      </c>
      <c r="G2102" t="s">
        <v>372</v>
      </c>
      <c r="H2102" s="2">
        <f t="shared" si="163"/>
        <v>133.61290322580646</v>
      </c>
      <c r="I2102">
        <v>1.2439302613990224</v>
      </c>
      <c r="J2102" t="s">
        <v>182</v>
      </c>
      <c r="K2102" t="s">
        <v>195</v>
      </c>
      <c r="L2102">
        <v>1</v>
      </c>
      <c r="M2102">
        <f t="shared" si="164"/>
        <v>0</v>
      </c>
      <c r="N2102">
        <v>332976866.02957779</v>
      </c>
      <c r="O2102" t="s">
        <v>28</v>
      </c>
      <c r="P2102">
        <v>19092.571428571438</v>
      </c>
      <c r="Q2102">
        <v>19033.999999999989</v>
      </c>
      <c r="R2102">
        <v>21152.800000000057</v>
      </c>
      <c r="S2102">
        <v>20320.000000000007</v>
      </c>
      <c r="T2102">
        <v>23204.000000000073</v>
      </c>
      <c r="U2102">
        <v>21778.000000000018</v>
      </c>
      <c r="V2102">
        <v>30148.000000000062</v>
      </c>
      <c r="W2102">
        <v>696.11270572745411</v>
      </c>
      <c r="X2102">
        <v>692.78187403993729</v>
      </c>
      <c r="Y2102">
        <v>771.35286826632989</v>
      </c>
      <c r="Z2102">
        <v>736.93986175114981</v>
      </c>
      <c r="AA2102">
        <v>833.91459293395008</v>
      </c>
      <c r="AB2102">
        <v>784.52811059907526</v>
      </c>
      <c r="AC2102">
        <v>1112.9521055140649</v>
      </c>
      <c r="AD2102">
        <v>480.15625</v>
      </c>
      <c r="AE2102">
        <v>504.90476190476193</v>
      </c>
      <c r="AF2102">
        <v>532.75</v>
      </c>
      <c r="AG2102">
        <v>598.26666666666688</v>
      </c>
      <c r="AH2102">
        <v>531.0625</v>
      </c>
      <c r="AI2102">
        <v>555.08333333333348</v>
      </c>
      <c r="AJ2102">
        <v>524.125</v>
      </c>
      <c r="AK2102">
        <v>600.41666666666652</v>
      </c>
      <c r="AL2102">
        <v>13.68966441438458</v>
      </c>
      <c r="AM2102">
        <v>14.459484808012903</v>
      </c>
      <c r="AN2102">
        <v>15.344149326706301</v>
      </c>
      <c r="AO2102">
        <v>17.382936552077254</v>
      </c>
      <c r="AP2102">
        <v>15.192413969666461</v>
      </c>
      <c r="AQ2102">
        <v>15.933903043357986</v>
      </c>
      <c r="AR2102">
        <v>14.953318722743091</v>
      </c>
      <c r="AS2102">
        <v>17.161930363543277</v>
      </c>
      <c r="AT2102">
        <v>0</v>
      </c>
      <c r="AU2102">
        <v>0</v>
      </c>
      <c r="AV2102">
        <v>0</v>
      </c>
      <c r="AW2102">
        <v>0</v>
      </c>
    </row>
    <row r="2103" spans="1:49" x14ac:dyDescent="0.2">
      <c r="A2103" t="s">
        <v>371</v>
      </c>
      <c r="B2103" t="str">
        <f t="shared" si="160"/>
        <v>OtherResp</v>
      </c>
      <c r="C2103" s="1" t="s">
        <v>196</v>
      </c>
      <c r="D2103" s="1">
        <f t="shared" si="161"/>
        <v>44228</v>
      </c>
      <c r="E2103">
        <f t="shared" si="162"/>
        <v>28</v>
      </c>
      <c r="F2103">
        <v>3556</v>
      </c>
      <c r="G2103" t="s">
        <v>373</v>
      </c>
      <c r="H2103" s="2">
        <f t="shared" si="163"/>
        <v>127</v>
      </c>
      <c r="I2103">
        <v>1.0679420592793154</v>
      </c>
      <c r="J2103" t="s">
        <v>182</v>
      </c>
      <c r="K2103" t="s">
        <v>195</v>
      </c>
      <c r="L2103">
        <v>1</v>
      </c>
      <c r="M2103">
        <f t="shared" si="164"/>
        <v>0</v>
      </c>
      <c r="N2103">
        <v>332976866.02957779</v>
      </c>
      <c r="O2103" t="s">
        <v>31</v>
      </c>
      <c r="P2103">
        <v>19218.214285714297</v>
      </c>
      <c r="Q2103">
        <v>19159.236111111099</v>
      </c>
      <c r="R2103">
        <v>21292.750000000058</v>
      </c>
      <c r="S2103">
        <v>20454.166666666675</v>
      </c>
      <c r="T2103">
        <v>23358.194444444518</v>
      </c>
      <c r="U2103">
        <v>21922.291666666686</v>
      </c>
      <c r="V2103">
        <v>30350.41666666673</v>
      </c>
      <c r="W2103">
        <v>700.25237729500589</v>
      </c>
      <c r="X2103">
        <v>696.89841483188127</v>
      </c>
      <c r="Y2103">
        <v>776.01504096262386</v>
      </c>
      <c r="Z2103">
        <v>741.36305523553278</v>
      </c>
      <c r="AA2103">
        <v>839.01122205154695</v>
      </c>
      <c r="AB2103">
        <v>789.28177803379106</v>
      </c>
      <c r="AC2103">
        <v>1119.9864951356903</v>
      </c>
      <c r="AD2103">
        <v>41.53125</v>
      </c>
      <c r="AE2103">
        <v>45.190476190476147</v>
      </c>
      <c r="AF2103">
        <v>20.416666666666515</v>
      </c>
      <c r="AG2103">
        <v>12.666666666666515</v>
      </c>
      <c r="AH2103">
        <v>3.3125</v>
      </c>
      <c r="AI2103">
        <v>54.083333333333485</v>
      </c>
      <c r="AJ2103">
        <v>50.625</v>
      </c>
      <c r="AK2103">
        <v>112.41666666666652</v>
      </c>
      <c r="AL2103">
        <v>8.9748473557479969</v>
      </c>
      <c r="AM2103">
        <v>9.1432093545612076</v>
      </c>
      <c r="AN2103">
        <v>8.2593394850833306</v>
      </c>
      <c r="AO2103">
        <v>8.5803860991930918</v>
      </c>
      <c r="AP2103">
        <v>8.2315646132386888</v>
      </c>
      <c r="AQ2103">
        <v>9.9392529029903898</v>
      </c>
      <c r="AR2103">
        <v>9.3887628670303798</v>
      </c>
      <c r="AS2103">
        <v>13.675755248335861</v>
      </c>
      <c r="AT2103">
        <v>0</v>
      </c>
      <c r="AU2103">
        <v>0</v>
      </c>
      <c r="AV2103">
        <v>0</v>
      </c>
      <c r="AW2103">
        <v>0</v>
      </c>
    </row>
    <row r="2104" spans="1:49" x14ac:dyDescent="0.2">
      <c r="A2104" t="s">
        <v>371</v>
      </c>
      <c r="B2104" t="str">
        <f t="shared" si="160"/>
        <v>OtherResp</v>
      </c>
      <c r="C2104" s="1" t="s">
        <v>197</v>
      </c>
      <c r="D2104" s="1">
        <f t="shared" si="161"/>
        <v>44256</v>
      </c>
      <c r="E2104">
        <f t="shared" si="162"/>
        <v>31</v>
      </c>
      <c r="F2104">
        <v>3757</v>
      </c>
      <c r="G2104" t="s">
        <v>374</v>
      </c>
      <c r="H2104" s="2">
        <f t="shared" si="163"/>
        <v>121.19354838709677</v>
      </c>
      <c r="I2104">
        <v>1.128306613248703</v>
      </c>
      <c r="J2104" t="s">
        <v>182</v>
      </c>
      <c r="K2104" t="s">
        <v>195</v>
      </c>
      <c r="L2104">
        <v>1</v>
      </c>
      <c r="M2104">
        <f t="shared" si="164"/>
        <v>0</v>
      </c>
      <c r="N2104">
        <v>332976866.02957779</v>
      </c>
      <c r="O2104" t="s">
        <v>34</v>
      </c>
      <c r="P2104">
        <v>19343.857142857156</v>
      </c>
      <c r="Q2104">
        <v>19284.472222222208</v>
      </c>
      <c r="R2104">
        <v>21432.700000000059</v>
      </c>
      <c r="S2104">
        <v>20588.333333333343</v>
      </c>
      <c r="T2104">
        <v>23512.388888888963</v>
      </c>
      <c r="U2104">
        <v>22066.583333333354</v>
      </c>
      <c r="V2104">
        <v>30552.833333333398</v>
      </c>
      <c r="W2104">
        <v>704.39204886255766</v>
      </c>
      <c r="X2104">
        <v>701.01495562382524</v>
      </c>
      <c r="Y2104">
        <v>780.67721365891782</v>
      </c>
      <c r="Z2104">
        <v>745.78624871991576</v>
      </c>
      <c r="AA2104">
        <v>844.10785116914383</v>
      </c>
      <c r="AB2104">
        <v>794.03544546850685</v>
      </c>
      <c r="AC2104">
        <v>1127.0208847573158</v>
      </c>
      <c r="AD2104">
        <v>351.78125</v>
      </c>
      <c r="AE2104">
        <v>351.47619047619037</v>
      </c>
      <c r="AF2104">
        <v>353.91666666666652</v>
      </c>
      <c r="AG2104">
        <v>369.66666666666652</v>
      </c>
      <c r="AH2104">
        <v>388.3125</v>
      </c>
      <c r="AI2104">
        <v>436.08333333333348</v>
      </c>
      <c r="AJ2104">
        <v>416.625</v>
      </c>
      <c r="AK2104">
        <v>423.41666666666652</v>
      </c>
      <c r="AL2104">
        <v>9.5485353821265306</v>
      </c>
      <c r="AM2104">
        <v>9.5101760522525325</v>
      </c>
      <c r="AN2104">
        <v>9.5753321224052428</v>
      </c>
      <c r="AO2104">
        <v>10.008743003690157</v>
      </c>
      <c r="AP2104">
        <v>10.587575259989038</v>
      </c>
      <c r="AQ2104">
        <v>12.095193365938641</v>
      </c>
      <c r="AR2104">
        <v>11.48557678725922</v>
      </c>
      <c r="AS2104">
        <v>11.452252944188459</v>
      </c>
      <c r="AT2104">
        <v>0</v>
      </c>
      <c r="AU2104">
        <v>0</v>
      </c>
      <c r="AV2104">
        <v>0</v>
      </c>
      <c r="AW2104">
        <v>0</v>
      </c>
    </row>
    <row r="2105" spans="1:49" x14ac:dyDescent="0.2">
      <c r="A2105" t="s">
        <v>371</v>
      </c>
      <c r="B2105" t="str">
        <f t="shared" si="160"/>
        <v>OtherResp</v>
      </c>
      <c r="C2105" s="1" t="s">
        <v>198</v>
      </c>
      <c r="D2105" s="1">
        <f t="shared" si="161"/>
        <v>44287</v>
      </c>
      <c r="E2105">
        <f t="shared" si="162"/>
        <v>30</v>
      </c>
      <c r="F2105">
        <v>3507</v>
      </c>
      <c r="G2105" t="s">
        <v>375</v>
      </c>
      <c r="H2105" s="2">
        <f t="shared" si="163"/>
        <v>116.9</v>
      </c>
      <c r="I2105">
        <v>1.053226322242002</v>
      </c>
      <c r="J2105" t="s">
        <v>182</v>
      </c>
      <c r="K2105" t="s">
        <v>195</v>
      </c>
      <c r="L2105">
        <v>1</v>
      </c>
      <c r="M2105">
        <f t="shared" si="164"/>
        <v>0</v>
      </c>
      <c r="N2105">
        <v>332976866.02957779</v>
      </c>
      <c r="O2105" t="s">
        <v>37</v>
      </c>
      <c r="P2105">
        <v>19469.500000000015</v>
      </c>
      <c r="Q2105">
        <v>19409.708333333318</v>
      </c>
      <c r="R2105">
        <v>21572.65000000006</v>
      </c>
      <c r="S2105">
        <v>20722.500000000011</v>
      </c>
      <c r="T2105">
        <v>23666.583333333409</v>
      </c>
      <c r="U2105">
        <v>22210.875000000022</v>
      </c>
      <c r="V2105">
        <v>30755.250000000065</v>
      </c>
      <c r="W2105">
        <v>708.53172043010943</v>
      </c>
      <c r="X2105">
        <v>705.13149641576922</v>
      </c>
      <c r="Y2105">
        <v>785.33938635521179</v>
      </c>
      <c r="Z2105">
        <v>750.20944220429874</v>
      </c>
      <c r="AA2105">
        <v>849.2044802867407</v>
      </c>
      <c r="AB2105">
        <v>798.78911290322264</v>
      </c>
      <c r="AC2105">
        <v>1134.0552743789412</v>
      </c>
      <c r="AD2105">
        <v>70.28125</v>
      </c>
      <c r="AE2105">
        <v>87.047619047619264</v>
      </c>
      <c r="AF2105">
        <v>96.08333333333303</v>
      </c>
      <c r="AG2105">
        <v>112.4666666666667</v>
      </c>
      <c r="AH2105">
        <v>133.0625</v>
      </c>
      <c r="AI2105">
        <v>114.75</v>
      </c>
      <c r="AJ2105">
        <v>108.625</v>
      </c>
      <c r="AK2105">
        <v>208.41666666666652</v>
      </c>
      <c r="AL2105">
        <v>3.7219224789007086</v>
      </c>
      <c r="AM2105">
        <v>4.3140162980282781</v>
      </c>
      <c r="AN2105">
        <v>4.6609952048425072</v>
      </c>
      <c r="AO2105">
        <v>5.2044419284213461</v>
      </c>
      <c r="AP2105">
        <v>5.9324677331073303</v>
      </c>
      <c r="AQ2105">
        <v>5.3690284913866861</v>
      </c>
      <c r="AR2105">
        <v>5.2500929162914787</v>
      </c>
      <c r="AS2105">
        <v>8.4328981054787704</v>
      </c>
      <c r="AT2105">
        <v>0</v>
      </c>
      <c r="AU2105">
        <v>0</v>
      </c>
      <c r="AV2105">
        <v>0</v>
      </c>
      <c r="AW2105">
        <v>0</v>
      </c>
    </row>
    <row r="2106" spans="1:49" x14ac:dyDescent="0.2">
      <c r="A2106" t="s">
        <v>371</v>
      </c>
      <c r="B2106" t="str">
        <f t="shared" si="160"/>
        <v>OtherResp</v>
      </c>
      <c r="C2106" s="1" t="s">
        <v>199</v>
      </c>
      <c r="D2106" s="1">
        <f t="shared" si="161"/>
        <v>44317</v>
      </c>
      <c r="E2106">
        <f t="shared" si="162"/>
        <v>31</v>
      </c>
      <c r="F2106">
        <v>3713</v>
      </c>
      <c r="G2106" t="s">
        <v>376</v>
      </c>
      <c r="H2106" s="2">
        <f t="shared" si="163"/>
        <v>119.7741935483871</v>
      </c>
      <c r="I2106">
        <v>1.1150924820315236</v>
      </c>
      <c r="J2106" t="s">
        <v>182</v>
      </c>
      <c r="K2106" t="s">
        <v>195</v>
      </c>
      <c r="L2106">
        <v>1</v>
      </c>
      <c r="M2106">
        <f t="shared" si="164"/>
        <v>0</v>
      </c>
      <c r="N2106">
        <v>332976866.02957779</v>
      </c>
      <c r="O2106" t="s">
        <v>40</v>
      </c>
      <c r="P2106">
        <v>19595.142857142873</v>
      </c>
      <c r="Q2106">
        <v>19534.944444444427</v>
      </c>
      <c r="R2106">
        <v>21712.60000000006</v>
      </c>
      <c r="S2106">
        <v>20856.666666666679</v>
      </c>
      <c r="T2106">
        <v>23820.777777777854</v>
      </c>
      <c r="U2106">
        <v>22355.16666666669</v>
      </c>
      <c r="V2106">
        <v>30957.666666666733</v>
      </c>
      <c r="W2106">
        <v>712.6713919976612</v>
      </c>
      <c r="X2106">
        <v>709.2480372077132</v>
      </c>
      <c r="Y2106">
        <v>790.00155905150575</v>
      </c>
      <c r="Z2106">
        <v>754.63263568868172</v>
      </c>
      <c r="AA2106">
        <v>854.30110940433758</v>
      </c>
      <c r="AB2106">
        <v>803.54278033793844</v>
      </c>
      <c r="AC2106">
        <v>1141.0896640005667</v>
      </c>
      <c r="AD2106">
        <v>-44.46875</v>
      </c>
      <c r="AE2106">
        <v>-45.952380952380736</v>
      </c>
      <c r="AF2106">
        <v>-48.91666666666697</v>
      </c>
      <c r="AG2106">
        <v>-48.733333333333121</v>
      </c>
      <c r="AH2106">
        <v>-43.4375</v>
      </c>
      <c r="AI2106">
        <v>-85.58333333333303</v>
      </c>
      <c r="AJ2106">
        <v>-90.375</v>
      </c>
      <c r="AK2106">
        <v>-156.58333333333348</v>
      </c>
      <c r="AL2106">
        <v>-3.2337226823896117</v>
      </c>
      <c r="AM2106">
        <v>-3.3101004454433252</v>
      </c>
      <c r="AN2106">
        <v>-3.419291533508769</v>
      </c>
      <c r="AO2106">
        <v>-3.4880311898582477</v>
      </c>
      <c r="AP2106">
        <v>-3.3398440948496813</v>
      </c>
      <c r="AQ2106">
        <v>-4.7327636233086849</v>
      </c>
      <c r="AR2106">
        <v>-4.8692619224182181</v>
      </c>
      <c r="AS2106">
        <v>-7.257424475166431</v>
      </c>
      <c r="AT2106">
        <v>0</v>
      </c>
      <c r="AU2106">
        <v>0</v>
      </c>
      <c r="AV2106">
        <v>0</v>
      </c>
      <c r="AW2106">
        <v>0</v>
      </c>
    </row>
    <row r="2107" spans="1:49" x14ac:dyDescent="0.2">
      <c r="A2107" t="s">
        <v>371</v>
      </c>
      <c r="B2107" t="str">
        <f t="shared" si="160"/>
        <v>OtherResp</v>
      </c>
      <c r="C2107" s="1" t="s">
        <v>200</v>
      </c>
      <c r="D2107" s="1">
        <f t="shared" si="161"/>
        <v>44348</v>
      </c>
      <c r="E2107">
        <f t="shared" si="162"/>
        <v>30</v>
      </c>
      <c r="F2107">
        <v>3587</v>
      </c>
      <c r="G2107" t="s">
        <v>377</v>
      </c>
      <c r="H2107" s="2">
        <f t="shared" si="163"/>
        <v>119.56666666666666</v>
      </c>
      <c r="I2107">
        <v>1.0772520153641463</v>
      </c>
      <c r="J2107" t="s">
        <v>182</v>
      </c>
      <c r="K2107" t="s">
        <v>195</v>
      </c>
      <c r="L2107">
        <v>1</v>
      </c>
      <c r="M2107">
        <f t="shared" si="164"/>
        <v>0</v>
      </c>
      <c r="N2107">
        <v>332976866.02957779</v>
      </c>
      <c r="O2107" t="s">
        <v>43</v>
      </c>
      <c r="P2107">
        <v>19720.785714285732</v>
      </c>
      <c r="Q2107">
        <v>19660.180555555537</v>
      </c>
      <c r="R2107">
        <v>21852.550000000061</v>
      </c>
      <c r="S2107">
        <v>20990.833333333347</v>
      </c>
      <c r="T2107">
        <v>23974.972222222299</v>
      </c>
      <c r="U2107">
        <v>22499.458333333358</v>
      </c>
      <c r="V2107">
        <v>31160.083333333401</v>
      </c>
      <c r="W2107">
        <v>716.81106356521298</v>
      </c>
      <c r="X2107">
        <v>713.36457799965717</v>
      </c>
      <c r="Y2107">
        <v>794.66373174779972</v>
      </c>
      <c r="Z2107">
        <v>759.05582917306469</v>
      </c>
      <c r="AA2107">
        <v>859.39773852193446</v>
      </c>
      <c r="AB2107">
        <v>808.29644777265423</v>
      </c>
      <c r="AC2107">
        <v>1148.1240536221922</v>
      </c>
      <c r="AD2107">
        <v>-223.34375</v>
      </c>
      <c r="AE2107">
        <v>-216.38095238095229</v>
      </c>
      <c r="AF2107">
        <v>-230.58333333333348</v>
      </c>
      <c r="AG2107">
        <v>-250.73333333333312</v>
      </c>
      <c r="AH2107">
        <v>-247.9375</v>
      </c>
      <c r="AI2107">
        <v>-252.91666666666652</v>
      </c>
      <c r="AJ2107">
        <v>-279.375</v>
      </c>
      <c r="AK2107">
        <v>-327.58333333333348</v>
      </c>
      <c r="AL2107">
        <v>-6.0655775210992999</v>
      </c>
      <c r="AM2107">
        <v>-5.8002694162574642</v>
      </c>
      <c r="AN2107">
        <v>-6.227893684046407</v>
      </c>
      <c r="AO2107">
        <v>-6.9022247382453372</v>
      </c>
      <c r="AP2107">
        <v>-6.7675322668926867</v>
      </c>
      <c r="AQ2107">
        <v>-6.886527064168888</v>
      </c>
      <c r="AR2107">
        <v>-7.6832404170418727</v>
      </c>
      <c r="AS2107">
        <v>-9.4337685611879323</v>
      </c>
      <c r="AT2107">
        <v>0</v>
      </c>
      <c r="AU2107">
        <v>0</v>
      </c>
      <c r="AV2107">
        <v>0</v>
      </c>
      <c r="AW2107">
        <v>0</v>
      </c>
    </row>
    <row r="2108" spans="1:49" x14ac:dyDescent="0.2">
      <c r="A2108" t="s">
        <v>371</v>
      </c>
      <c r="B2108" t="str">
        <f t="shared" si="160"/>
        <v>OtherResp</v>
      </c>
      <c r="C2108" s="1" t="s">
        <v>201</v>
      </c>
      <c r="D2108" s="1">
        <f t="shared" si="161"/>
        <v>44378</v>
      </c>
      <c r="E2108">
        <f t="shared" si="162"/>
        <v>31</v>
      </c>
      <c r="F2108">
        <v>3740</v>
      </c>
      <c r="G2108" t="s">
        <v>378</v>
      </c>
      <c r="H2108" s="2">
        <f t="shared" si="163"/>
        <v>120.64516129032258</v>
      </c>
      <c r="I2108">
        <v>1.1232011534602473</v>
      </c>
      <c r="J2108" t="s">
        <v>182</v>
      </c>
      <c r="K2108" t="s">
        <v>195</v>
      </c>
      <c r="L2108">
        <v>1</v>
      </c>
      <c r="M2108">
        <f t="shared" si="164"/>
        <v>0</v>
      </c>
      <c r="N2108">
        <v>332976866.02957779</v>
      </c>
      <c r="O2108" t="s">
        <v>46</v>
      </c>
      <c r="P2108">
        <v>19846.428571428591</v>
      </c>
      <c r="Q2108">
        <v>19785.416666666646</v>
      </c>
      <c r="R2108">
        <v>21992.500000000062</v>
      </c>
      <c r="S2108">
        <v>21125.000000000015</v>
      </c>
      <c r="T2108">
        <v>24129.166666666744</v>
      </c>
      <c r="U2108">
        <v>22643.750000000025</v>
      </c>
      <c r="V2108">
        <v>31362.500000000069</v>
      </c>
      <c r="W2108">
        <v>720.95073513276475</v>
      </c>
      <c r="X2108">
        <v>717.48111879160115</v>
      </c>
      <c r="Y2108">
        <v>799.32590444409368</v>
      </c>
      <c r="Z2108">
        <v>763.47902265744767</v>
      </c>
      <c r="AA2108">
        <v>864.49436763953133</v>
      </c>
      <c r="AB2108">
        <v>813.05011520737003</v>
      </c>
      <c r="AC2108">
        <v>1155.1584432438176</v>
      </c>
      <c r="AD2108">
        <v>-234.71875</v>
      </c>
      <c r="AE2108">
        <v>-256.95238095238074</v>
      </c>
      <c r="AF2108">
        <v>-271.25</v>
      </c>
      <c r="AG2108">
        <v>-289.93333333333339</v>
      </c>
      <c r="AH2108">
        <v>-296.1875</v>
      </c>
      <c r="AI2108">
        <v>-287.25</v>
      </c>
      <c r="AJ2108">
        <v>-281.875</v>
      </c>
      <c r="AK2108">
        <v>-342.58333333333348</v>
      </c>
      <c r="AL2108">
        <v>-9.3708194565831491</v>
      </c>
      <c r="AM2108">
        <v>-10.116552058346556</v>
      </c>
      <c r="AN2108">
        <v>-10.591334544261429</v>
      </c>
      <c r="AO2108">
        <v>-11.268676351148557</v>
      </c>
      <c r="AP2108">
        <v>-11.493069901301283</v>
      </c>
      <c r="AQ2108">
        <v>-11.238139967394702</v>
      </c>
      <c r="AR2108">
        <v>-11.046681277256909</v>
      </c>
      <c r="AS2108">
        <v>-13.257424475166403</v>
      </c>
      <c r="AT2108">
        <v>0</v>
      </c>
      <c r="AU2108">
        <v>0</v>
      </c>
      <c r="AV2108">
        <v>0</v>
      </c>
      <c r="AW2108">
        <v>0</v>
      </c>
    </row>
    <row r="2109" spans="1:49" x14ac:dyDescent="0.2">
      <c r="A2109" t="s">
        <v>371</v>
      </c>
      <c r="B2109" t="str">
        <f t="shared" si="160"/>
        <v>OtherResp</v>
      </c>
      <c r="C2109" s="1" t="s">
        <v>202</v>
      </c>
      <c r="D2109" s="1">
        <f t="shared" si="161"/>
        <v>44409</v>
      </c>
      <c r="E2109">
        <f t="shared" si="162"/>
        <v>31</v>
      </c>
      <c r="F2109">
        <v>3842</v>
      </c>
      <c r="G2109" t="s">
        <v>379</v>
      </c>
      <c r="H2109" s="2">
        <f t="shared" si="163"/>
        <v>123.93548387096774</v>
      </c>
      <c r="I2109">
        <v>1.1538339121909813</v>
      </c>
      <c r="J2109" t="s">
        <v>182</v>
      </c>
      <c r="K2109" t="s">
        <v>195</v>
      </c>
      <c r="L2109">
        <v>1</v>
      </c>
      <c r="M2109">
        <f t="shared" si="164"/>
        <v>0</v>
      </c>
      <c r="N2109">
        <v>332976866.02957779</v>
      </c>
      <c r="O2109" t="s">
        <v>49</v>
      </c>
      <c r="P2109">
        <v>19972.071428571449</v>
      </c>
      <c r="Q2109">
        <v>19910.652777777756</v>
      </c>
      <c r="R2109">
        <v>22132.450000000063</v>
      </c>
      <c r="S2109">
        <v>21259.166666666682</v>
      </c>
      <c r="T2109">
        <v>24283.36111111119</v>
      </c>
      <c r="U2109">
        <v>22788.041666666693</v>
      </c>
      <c r="V2109">
        <v>31564.916666666737</v>
      </c>
      <c r="W2109">
        <v>725.09040670031652</v>
      </c>
      <c r="X2109">
        <v>721.59765958354512</v>
      </c>
      <c r="Y2109">
        <v>803.98807714038765</v>
      </c>
      <c r="Z2109">
        <v>767.90221614183065</v>
      </c>
      <c r="AA2109">
        <v>869.59099675712821</v>
      </c>
      <c r="AB2109">
        <v>817.80378264208582</v>
      </c>
      <c r="AC2109">
        <v>1162.1928328654431</v>
      </c>
      <c r="AD2109">
        <v>-297.09375</v>
      </c>
      <c r="AE2109">
        <v>-313.23809523809496</v>
      </c>
      <c r="AF2109">
        <v>-311.58333333333348</v>
      </c>
      <c r="AG2109">
        <v>-321.33333333333348</v>
      </c>
      <c r="AH2109">
        <v>-316.9375</v>
      </c>
      <c r="AI2109">
        <v>-337.58333333333303</v>
      </c>
      <c r="AJ2109">
        <v>-353.875</v>
      </c>
      <c r="AK2109">
        <v>-334.58333333333348</v>
      </c>
      <c r="AL2109">
        <v>-11.382916230776701</v>
      </c>
      <c r="AM2109">
        <v>-11.93222026111151</v>
      </c>
      <c r="AN2109">
        <v>-11.892409813078643</v>
      </c>
      <c r="AO2109">
        <v>-12.281579576955011</v>
      </c>
      <c r="AP2109">
        <v>-12.162424740010962</v>
      </c>
      <c r="AQ2109">
        <v>-12.861795881373197</v>
      </c>
      <c r="AR2109">
        <v>-13.369261922418204</v>
      </c>
      <c r="AS2109">
        <v>-12.999359959037363</v>
      </c>
      <c r="AT2109">
        <v>0</v>
      </c>
      <c r="AU2109">
        <v>0</v>
      </c>
      <c r="AV2109">
        <v>0</v>
      </c>
      <c r="AW2109">
        <v>0</v>
      </c>
    </row>
    <row r="2110" spans="1:49" x14ac:dyDescent="0.2">
      <c r="A2110" t="s">
        <v>371</v>
      </c>
      <c r="B2110" t="str">
        <f t="shared" si="160"/>
        <v>OtherResp</v>
      </c>
      <c r="C2110" s="1" t="s">
        <v>203</v>
      </c>
      <c r="D2110" s="1">
        <f t="shared" si="161"/>
        <v>44440</v>
      </c>
      <c r="E2110">
        <f t="shared" si="162"/>
        <v>30</v>
      </c>
      <c r="F2110">
        <v>3801</v>
      </c>
      <c r="G2110" t="s">
        <v>380</v>
      </c>
      <c r="H2110" s="2">
        <f t="shared" si="163"/>
        <v>126.7</v>
      </c>
      <c r="I2110">
        <v>1.1415207444658824</v>
      </c>
      <c r="J2110" t="s">
        <v>182</v>
      </c>
      <c r="K2110" t="s">
        <v>195</v>
      </c>
      <c r="L2110">
        <v>1</v>
      </c>
      <c r="M2110">
        <f t="shared" si="164"/>
        <v>0</v>
      </c>
      <c r="N2110">
        <v>332976866.02957779</v>
      </c>
      <c r="O2110" t="s">
        <v>52</v>
      </c>
      <c r="P2110">
        <v>20097.714285714308</v>
      </c>
      <c r="Q2110">
        <v>20035.888888888865</v>
      </c>
      <c r="R2110">
        <v>22272.400000000063</v>
      </c>
      <c r="S2110">
        <v>21393.33333333335</v>
      </c>
      <c r="T2110">
        <v>24437.555555555635</v>
      </c>
      <c r="U2110">
        <v>22932.333333333361</v>
      </c>
      <c r="V2110">
        <v>31767.333333333405</v>
      </c>
      <c r="W2110">
        <v>729.23007826786829</v>
      </c>
      <c r="X2110">
        <v>725.7142003754891</v>
      </c>
      <c r="Y2110">
        <v>808.65024983668161</v>
      </c>
      <c r="Z2110">
        <v>772.32540962621363</v>
      </c>
      <c r="AA2110">
        <v>874.68762587472509</v>
      </c>
      <c r="AB2110">
        <v>822.55745007680162</v>
      </c>
      <c r="AC2110">
        <v>1169.2272224870685</v>
      </c>
      <c r="AD2110">
        <v>-319.96875</v>
      </c>
      <c r="AE2110">
        <v>-331.23809523809496</v>
      </c>
      <c r="AF2110">
        <v>-324.25</v>
      </c>
      <c r="AG2110">
        <v>-334.33333333333348</v>
      </c>
      <c r="AH2110">
        <v>-329.1875</v>
      </c>
      <c r="AI2110">
        <v>-326.25</v>
      </c>
      <c r="AJ2110">
        <v>-313.375</v>
      </c>
      <c r="AK2110">
        <v>-292.58333333333348</v>
      </c>
      <c r="AL2110">
        <v>-9.2864108544326172</v>
      </c>
      <c r="AM2110">
        <v>-9.6288408448288862</v>
      </c>
      <c r="AN2110">
        <v>-9.3501159062686128</v>
      </c>
      <c r="AO2110">
        <v>-9.688891404911999</v>
      </c>
      <c r="AP2110">
        <v>-9.4758656002260153</v>
      </c>
      <c r="AQ2110">
        <v>-9.3309715086133309</v>
      </c>
      <c r="AR2110">
        <v>-8.8165737503751984</v>
      </c>
      <c r="AS2110">
        <v>-8.2671018945212325</v>
      </c>
      <c r="AT2110">
        <v>0</v>
      </c>
      <c r="AU2110">
        <v>0</v>
      </c>
      <c r="AV2110">
        <v>0</v>
      </c>
      <c r="AW2110">
        <v>0</v>
      </c>
    </row>
    <row r="2111" spans="1:49" x14ac:dyDescent="0.2">
      <c r="A2111" t="s">
        <v>371</v>
      </c>
      <c r="B2111" t="str">
        <f t="shared" si="160"/>
        <v>OtherResp</v>
      </c>
      <c r="C2111" s="1" t="s">
        <v>204</v>
      </c>
      <c r="D2111" s="1">
        <f t="shared" si="161"/>
        <v>44470</v>
      </c>
      <c r="E2111">
        <f t="shared" si="162"/>
        <v>31</v>
      </c>
      <c r="F2111">
        <v>3971</v>
      </c>
      <c r="G2111" t="s">
        <v>381</v>
      </c>
      <c r="H2111" s="2">
        <f t="shared" si="163"/>
        <v>128.09677419354838</v>
      </c>
      <c r="I2111">
        <v>1.192575342350439</v>
      </c>
      <c r="J2111" t="s">
        <v>182</v>
      </c>
      <c r="K2111" t="s">
        <v>195</v>
      </c>
      <c r="L2111">
        <v>1</v>
      </c>
      <c r="M2111">
        <f t="shared" si="164"/>
        <v>0</v>
      </c>
      <c r="N2111">
        <v>332976866.02957779</v>
      </c>
      <c r="O2111" t="s">
        <v>55</v>
      </c>
      <c r="P2111">
        <v>20223.357142857167</v>
      </c>
      <c r="Q2111">
        <v>20161.124999999975</v>
      </c>
      <c r="R2111">
        <v>22412.350000000064</v>
      </c>
      <c r="S2111">
        <v>21527.500000000018</v>
      </c>
      <c r="T2111">
        <v>24591.75000000008</v>
      </c>
      <c r="U2111">
        <v>23076.625000000029</v>
      </c>
      <c r="V2111">
        <v>31969.750000000073</v>
      </c>
      <c r="W2111">
        <v>733.36974983542007</v>
      </c>
      <c r="X2111">
        <v>729.83074116743308</v>
      </c>
      <c r="Y2111">
        <v>813.31242253297557</v>
      </c>
      <c r="Z2111">
        <v>776.7486031105966</v>
      </c>
      <c r="AA2111">
        <v>879.78425499232196</v>
      </c>
      <c r="AB2111">
        <v>827.31111751151741</v>
      </c>
      <c r="AC2111">
        <v>1176.261612108694</v>
      </c>
      <c r="AD2111">
        <v>-73.34375</v>
      </c>
      <c r="AE2111">
        <v>-81.095238095238074</v>
      </c>
      <c r="AF2111">
        <v>-86.25</v>
      </c>
      <c r="AG2111">
        <v>-97.333333333333485</v>
      </c>
      <c r="AH2111">
        <v>-99.4375</v>
      </c>
      <c r="AI2111">
        <v>-95.916666666666515</v>
      </c>
      <c r="AJ2111">
        <v>-68.375</v>
      </c>
      <c r="AK2111">
        <v>-150.58333333333348</v>
      </c>
      <c r="AL2111">
        <v>-4.165174295292843</v>
      </c>
      <c r="AM2111">
        <v>-4.4437409984387131</v>
      </c>
      <c r="AN2111">
        <v>-4.6235926087775709</v>
      </c>
      <c r="AO2111">
        <v>-5.0557731253421139</v>
      </c>
      <c r="AP2111">
        <v>-5.1462957077528984</v>
      </c>
      <c r="AQ2111">
        <v>-5.0660969566420135</v>
      </c>
      <c r="AR2111">
        <v>-4.1595845030633711</v>
      </c>
      <c r="AS2111">
        <v>-7.0638760880696339</v>
      </c>
      <c r="AT2111">
        <v>0</v>
      </c>
      <c r="AU2111">
        <v>0</v>
      </c>
      <c r="AV2111">
        <v>0</v>
      </c>
      <c r="AW2111">
        <v>0</v>
      </c>
    </row>
    <row r="2112" spans="1:49" x14ac:dyDescent="0.2">
      <c r="A2112" t="s">
        <v>371</v>
      </c>
      <c r="B2112" t="str">
        <f t="shared" si="160"/>
        <v>OtherResp</v>
      </c>
      <c r="C2112" s="1" t="s">
        <v>205</v>
      </c>
      <c r="D2112" s="1">
        <f t="shared" si="161"/>
        <v>44501</v>
      </c>
      <c r="E2112">
        <f t="shared" si="162"/>
        <v>30</v>
      </c>
      <c r="F2112">
        <v>4066</v>
      </c>
      <c r="G2112" t="s">
        <v>382</v>
      </c>
      <c r="H2112" s="2">
        <f t="shared" si="163"/>
        <v>135.53333333333333</v>
      </c>
      <c r="I2112">
        <v>1.2211058529329855</v>
      </c>
      <c r="J2112" t="s">
        <v>182</v>
      </c>
      <c r="K2112" t="s">
        <v>195</v>
      </c>
      <c r="L2112">
        <v>1</v>
      </c>
      <c r="M2112">
        <f t="shared" si="164"/>
        <v>0</v>
      </c>
      <c r="N2112">
        <v>332976866.02957779</v>
      </c>
      <c r="O2112" t="s">
        <v>58</v>
      </c>
      <c r="P2112">
        <v>20349.000000000025</v>
      </c>
      <c r="Q2112">
        <v>20286.361111111084</v>
      </c>
      <c r="R2112">
        <v>22552.300000000065</v>
      </c>
      <c r="S2112">
        <v>21661.666666666686</v>
      </c>
      <c r="T2112">
        <v>24745.944444444525</v>
      </c>
      <c r="U2112">
        <v>23220.916666666697</v>
      </c>
      <c r="V2112">
        <v>32172.166666666741</v>
      </c>
      <c r="W2112">
        <v>737.50942140297184</v>
      </c>
      <c r="X2112">
        <v>733.94728195937705</v>
      </c>
      <c r="Y2112">
        <v>817.97459522926954</v>
      </c>
      <c r="Z2112">
        <v>781.17179659497958</v>
      </c>
      <c r="AA2112">
        <v>884.88088410991884</v>
      </c>
      <c r="AB2112">
        <v>832.0647849462332</v>
      </c>
      <c r="AC2112">
        <v>1183.2960017303194</v>
      </c>
      <c r="AD2112">
        <v>-45.21875</v>
      </c>
      <c r="AE2112">
        <v>-42.380952380952294</v>
      </c>
      <c r="AF2112">
        <v>-47.41666666666697</v>
      </c>
      <c r="AG2112">
        <v>-68.733333333333121</v>
      </c>
      <c r="AH2112">
        <v>-60.4375</v>
      </c>
      <c r="AI2112">
        <v>-62.58333333333303</v>
      </c>
      <c r="AJ2112">
        <v>-69.375</v>
      </c>
      <c r="AK2112">
        <v>-97.583333333333485</v>
      </c>
      <c r="AL2112">
        <v>-0.12807752109928572</v>
      </c>
      <c r="AM2112">
        <v>-2.6941625746701447E-4</v>
      </c>
      <c r="AN2112">
        <v>-0.12233812849082426</v>
      </c>
      <c r="AO2112">
        <v>-0.83555807157867434</v>
      </c>
      <c r="AP2112">
        <v>-0.51753226689268672</v>
      </c>
      <c r="AQ2112">
        <v>-0.54208261972445371</v>
      </c>
      <c r="AR2112">
        <v>-0.68324041704187266</v>
      </c>
      <c r="AS2112">
        <v>-1.7671018945212325</v>
      </c>
      <c r="AT2112">
        <v>0</v>
      </c>
      <c r="AU2112">
        <v>0</v>
      </c>
      <c r="AV2112">
        <v>0</v>
      </c>
      <c r="AW2112">
        <v>0</v>
      </c>
    </row>
    <row r="2113" spans="1:49" x14ac:dyDescent="0.2">
      <c r="A2113" t="s">
        <v>371</v>
      </c>
      <c r="B2113" t="str">
        <f t="shared" si="160"/>
        <v>OtherResp</v>
      </c>
      <c r="C2113" s="1" t="s">
        <v>206</v>
      </c>
      <c r="D2113" s="1">
        <f t="shared" si="161"/>
        <v>44531</v>
      </c>
      <c r="E2113">
        <f t="shared" si="162"/>
        <v>31</v>
      </c>
      <c r="F2113">
        <v>4272</v>
      </c>
      <c r="G2113" t="s">
        <v>383</v>
      </c>
      <c r="H2113" s="2">
        <f t="shared" si="163"/>
        <v>137.80645161290323</v>
      </c>
      <c r="I2113">
        <v>1.282972012722507</v>
      </c>
      <c r="J2113" t="s">
        <v>182</v>
      </c>
      <c r="K2113" t="s">
        <v>195</v>
      </c>
      <c r="L2113">
        <v>1</v>
      </c>
      <c r="M2113">
        <f t="shared" si="164"/>
        <v>0</v>
      </c>
      <c r="N2113">
        <v>332976866.02957779</v>
      </c>
      <c r="O2113" t="s">
        <v>61</v>
      </c>
      <c r="P2113">
        <v>20474.642857142884</v>
      </c>
      <c r="Q2113">
        <v>20411.597222222194</v>
      </c>
      <c r="R2113">
        <v>22692.250000000065</v>
      </c>
      <c r="S2113">
        <v>21795.833333333354</v>
      </c>
      <c r="T2113">
        <v>24900.138888888971</v>
      </c>
      <c r="U2113">
        <v>23365.208333333365</v>
      </c>
      <c r="V2113">
        <v>32374.583333333409</v>
      </c>
      <c r="W2113">
        <v>741.64909297052361</v>
      </c>
      <c r="X2113">
        <v>738.06382275132103</v>
      </c>
      <c r="Y2113">
        <v>822.6367679255635</v>
      </c>
      <c r="Z2113">
        <v>785.59499007936256</v>
      </c>
      <c r="AA2113">
        <v>889.97751322751571</v>
      </c>
      <c r="AB2113">
        <v>836.818452380949</v>
      </c>
      <c r="AC2113">
        <v>1190.3303913519449</v>
      </c>
      <c r="AD2113">
        <v>294.40625</v>
      </c>
      <c r="AE2113">
        <v>298.61904761904771</v>
      </c>
      <c r="AF2113">
        <v>317.08333333333303</v>
      </c>
      <c r="AG2113">
        <v>318.06666666666661</v>
      </c>
      <c r="AH2113">
        <v>337.8125</v>
      </c>
      <c r="AI2113">
        <v>288.08333333333348</v>
      </c>
      <c r="AJ2113">
        <v>356.625</v>
      </c>
      <c r="AK2113">
        <v>357.41666666666652</v>
      </c>
      <c r="AL2113">
        <v>7.6977289305136054</v>
      </c>
      <c r="AM2113">
        <v>7.8051069278285752</v>
      </c>
      <c r="AN2113">
        <v>8.3871600793944623</v>
      </c>
      <c r="AO2113">
        <v>8.3442268746578918</v>
      </c>
      <c r="AP2113">
        <v>8.9585430019245251</v>
      </c>
      <c r="AQ2113">
        <v>7.3209998175515381</v>
      </c>
      <c r="AR2113">
        <v>9.5500929162914758</v>
      </c>
      <c r="AS2113">
        <v>9.3232206861239604</v>
      </c>
      <c r="AT2113">
        <v>0</v>
      </c>
      <c r="AU2113">
        <v>0</v>
      </c>
      <c r="AV2113">
        <v>0</v>
      </c>
      <c r="AW2113">
        <v>0</v>
      </c>
    </row>
    <row r="2114" spans="1:49" x14ac:dyDescent="0.2">
      <c r="A2114" t="s">
        <v>371</v>
      </c>
      <c r="B2114" t="str">
        <f t="shared" ref="B2114:B2177" si="165">IF(MID(A2114,1,4)="#Acc","Accident",IF(MID(A2114,1,4)="#Alz","Alzheimer",IF(MID(A2114,1,4)="#Ass","Assault",IF(MID(A2114,1,4)="#Cer","Cerebrovascular",IF(MID(A2114,1,4)="#Chr","LowerResp",IF(MID(A2114,1,4)="#COV","COVID",IF(MID(A2114,1,4)="#Dia","Diabetes",IF(MID(A2114,1,4)="#Dis","Heart",IF(MID(A2114,1,4)="#Inf","Influenza",IF(MID(A2114,1,4)="#Int","SelfHarm",IF(MID(A2114,1,4)="#Mal","Cancer",IF(MID(A2114,1,4)="#Nep","Kidney",IF(MID(A2114,1,4)="#Sep","Septicemia",IF(MID(A2114,1,6)="Other ","OtherResp","Other"))))))))))))))</f>
        <v>OtherResp</v>
      </c>
      <c r="C2114" s="1" t="s">
        <v>207</v>
      </c>
      <c r="D2114" s="1">
        <f t="shared" si="161"/>
        <v>44562</v>
      </c>
      <c r="E2114">
        <f t="shared" si="162"/>
        <v>31</v>
      </c>
      <c r="F2114">
        <v>4451</v>
      </c>
      <c r="G2114" t="s">
        <v>372</v>
      </c>
      <c r="H2114" s="2">
        <f t="shared" si="163"/>
        <v>143.58064516129033</v>
      </c>
      <c r="I2114">
        <v>1.3367295010833049</v>
      </c>
      <c r="J2114" t="s">
        <v>182</v>
      </c>
      <c r="K2114" t="s">
        <v>208</v>
      </c>
      <c r="L2114">
        <v>1</v>
      </c>
      <c r="M2114">
        <f t="shared" si="164"/>
        <v>0</v>
      </c>
      <c r="N2114">
        <v>332976866.02957779</v>
      </c>
      <c r="O2114" t="s">
        <v>28</v>
      </c>
      <c r="P2114">
        <v>20600.285714285743</v>
      </c>
      <c r="Q2114">
        <v>20536.833333333303</v>
      </c>
      <c r="R2114">
        <v>22832.200000000066</v>
      </c>
      <c r="S2114">
        <v>21930.000000000022</v>
      </c>
      <c r="T2114">
        <v>25054.333333333416</v>
      </c>
      <c r="U2114">
        <v>23509.500000000033</v>
      </c>
      <c r="V2114">
        <v>32577.000000000076</v>
      </c>
      <c r="W2114">
        <v>745.78876453807538</v>
      </c>
      <c r="X2114">
        <v>742.180363543265</v>
      </c>
      <c r="Y2114">
        <v>827.29894062185747</v>
      </c>
      <c r="Z2114">
        <v>790.01818356374554</v>
      </c>
      <c r="AA2114">
        <v>895.07414234511259</v>
      </c>
      <c r="AB2114">
        <v>841.57211981566479</v>
      </c>
      <c r="AC2114">
        <v>1197.3647809735703</v>
      </c>
      <c r="AD2114">
        <v>480.15625</v>
      </c>
      <c r="AE2114">
        <v>504.90476190476193</v>
      </c>
      <c r="AF2114">
        <v>532.75</v>
      </c>
      <c r="AG2114">
        <v>598.26666666666688</v>
      </c>
      <c r="AH2114">
        <v>531.0625</v>
      </c>
      <c r="AI2114">
        <v>555.08333333333348</v>
      </c>
      <c r="AJ2114">
        <v>524.125</v>
      </c>
      <c r="AK2114">
        <v>600.41666666666652</v>
      </c>
      <c r="AL2114">
        <v>13.68966441438458</v>
      </c>
      <c r="AM2114">
        <v>14.459484808012903</v>
      </c>
      <c r="AN2114">
        <v>15.344149326706301</v>
      </c>
      <c r="AO2114">
        <v>17.382936552077254</v>
      </c>
      <c r="AP2114">
        <v>15.192413969666461</v>
      </c>
      <c r="AQ2114">
        <v>15.933903043357986</v>
      </c>
      <c r="AR2114">
        <v>14.953318722743091</v>
      </c>
      <c r="AS2114">
        <v>17.161930363543277</v>
      </c>
      <c r="AT2114">
        <v>0</v>
      </c>
      <c r="AU2114">
        <v>0</v>
      </c>
      <c r="AV2114">
        <v>0</v>
      </c>
      <c r="AW2114">
        <v>0</v>
      </c>
    </row>
    <row r="2115" spans="1:49" x14ac:dyDescent="0.2">
      <c r="A2115" t="s">
        <v>371</v>
      </c>
      <c r="B2115" t="str">
        <f t="shared" si="165"/>
        <v>OtherResp</v>
      </c>
      <c r="C2115" s="1" t="s">
        <v>209</v>
      </c>
      <c r="D2115" s="1">
        <f t="shared" ref="D2115:D2178" si="166">DATE(K2115,O2115,1)</f>
        <v>44593</v>
      </c>
      <c r="E2115">
        <f t="shared" ref="E2115:E2178" si="167">DAY(EOMONTH(D2115,0))</f>
        <v>28</v>
      </c>
      <c r="F2115">
        <v>3706</v>
      </c>
      <c r="G2115" t="s">
        <v>373</v>
      </c>
      <c r="H2115" s="2">
        <f t="shared" ref="H2115:H2178" si="168">F2115/E2115</f>
        <v>132.35714285714286</v>
      </c>
      <c r="I2115">
        <v>1.112990233883336</v>
      </c>
      <c r="J2115" t="s">
        <v>182</v>
      </c>
      <c r="K2115" t="s">
        <v>208</v>
      </c>
      <c r="L2115">
        <v>1</v>
      </c>
      <c r="M2115">
        <f t="shared" ref="M2115:M2178" si="169">IF(YEAR(D2115)&lt;2018,1,IF(YEAR(D2115)=2018,IF(MONTH(D2115)&lt;3,1,0),0))</f>
        <v>0</v>
      </c>
      <c r="N2115">
        <v>332976866.02957779</v>
      </c>
      <c r="O2115" t="s">
        <v>31</v>
      </c>
      <c r="P2115">
        <v>20725.928571428602</v>
      </c>
      <c r="Q2115">
        <v>20662.069444444413</v>
      </c>
      <c r="R2115">
        <v>22972.150000000067</v>
      </c>
      <c r="S2115">
        <v>22064.16666666669</v>
      </c>
      <c r="T2115">
        <v>25208.527777777861</v>
      </c>
      <c r="U2115">
        <v>23653.791666666701</v>
      </c>
      <c r="V2115">
        <v>32779.416666666744</v>
      </c>
      <c r="W2115">
        <v>749.92843610562716</v>
      </c>
      <c r="X2115">
        <v>746.29690433520898</v>
      </c>
      <c r="Y2115">
        <v>831.96111331815143</v>
      </c>
      <c r="Z2115">
        <v>794.44137704812852</v>
      </c>
      <c r="AA2115">
        <v>900.17077146270947</v>
      </c>
      <c r="AB2115">
        <v>846.32578725038059</v>
      </c>
      <c r="AC2115">
        <v>1204.3991705951958</v>
      </c>
      <c r="AD2115">
        <v>41.53125</v>
      </c>
      <c r="AE2115">
        <v>45.190476190476147</v>
      </c>
      <c r="AF2115">
        <v>20.416666666666515</v>
      </c>
      <c r="AG2115">
        <v>12.666666666666515</v>
      </c>
      <c r="AH2115">
        <v>3.3125</v>
      </c>
      <c r="AI2115">
        <v>54.083333333333485</v>
      </c>
      <c r="AJ2115">
        <v>50.625</v>
      </c>
      <c r="AK2115">
        <v>112.41666666666652</v>
      </c>
      <c r="AL2115">
        <v>8.9748473557479969</v>
      </c>
      <c r="AM2115">
        <v>9.1432093545612076</v>
      </c>
      <c r="AN2115">
        <v>8.2593394850833306</v>
      </c>
      <c r="AO2115">
        <v>8.5803860991930918</v>
      </c>
      <c r="AP2115">
        <v>8.2315646132386888</v>
      </c>
      <c r="AQ2115">
        <v>9.9392529029903898</v>
      </c>
      <c r="AR2115">
        <v>9.3887628670303798</v>
      </c>
      <c r="AS2115">
        <v>13.675755248335861</v>
      </c>
      <c r="AT2115">
        <v>0</v>
      </c>
      <c r="AU2115">
        <v>0</v>
      </c>
      <c r="AV2115">
        <v>0</v>
      </c>
      <c r="AW2115">
        <v>0</v>
      </c>
    </row>
    <row r="2116" spans="1:49" x14ac:dyDescent="0.2">
      <c r="A2116" t="s">
        <v>371</v>
      </c>
      <c r="B2116" t="str">
        <f t="shared" si="165"/>
        <v>OtherResp</v>
      </c>
      <c r="C2116" s="1" t="s">
        <v>210</v>
      </c>
      <c r="D2116" s="1">
        <f t="shared" si="166"/>
        <v>44621</v>
      </c>
      <c r="E2116">
        <f t="shared" si="167"/>
        <v>31</v>
      </c>
      <c r="F2116">
        <v>3900</v>
      </c>
      <c r="G2116" t="s">
        <v>374</v>
      </c>
      <c r="H2116" s="2">
        <f t="shared" si="168"/>
        <v>125.80645161290323</v>
      </c>
      <c r="I2116">
        <v>1.1712525397045359</v>
      </c>
      <c r="J2116" t="s">
        <v>182</v>
      </c>
      <c r="K2116" t="s">
        <v>208</v>
      </c>
      <c r="L2116">
        <v>1</v>
      </c>
      <c r="M2116">
        <f t="shared" si="169"/>
        <v>0</v>
      </c>
      <c r="N2116">
        <v>332976866.02957779</v>
      </c>
      <c r="O2116" t="s">
        <v>34</v>
      </c>
      <c r="P2116">
        <v>20851.57142857146</v>
      </c>
      <c r="Q2116">
        <v>20787.305555555522</v>
      </c>
      <c r="R2116">
        <v>23112.100000000068</v>
      </c>
      <c r="S2116">
        <v>22198.333333333358</v>
      </c>
      <c r="T2116">
        <v>25362.722222222306</v>
      </c>
      <c r="U2116">
        <v>23798.083333333369</v>
      </c>
      <c r="V2116">
        <v>32981.833333333409</v>
      </c>
      <c r="W2116">
        <v>754.06810767317893</v>
      </c>
      <c r="X2116">
        <v>750.41344512715295</v>
      </c>
      <c r="Y2116">
        <v>836.6232860144454</v>
      </c>
      <c r="Z2116">
        <v>798.86457053251149</v>
      </c>
      <c r="AA2116">
        <v>905.26740058030634</v>
      </c>
      <c r="AB2116">
        <v>851.07945468509638</v>
      </c>
      <c r="AC2116">
        <v>1211.4335602168212</v>
      </c>
      <c r="AD2116">
        <v>351.78125</v>
      </c>
      <c r="AE2116">
        <v>351.47619047619037</v>
      </c>
      <c r="AF2116">
        <v>353.91666666666652</v>
      </c>
      <c r="AG2116">
        <v>369.66666666666652</v>
      </c>
      <c r="AH2116">
        <v>388.3125</v>
      </c>
      <c r="AI2116">
        <v>436.08333333333348</v>
      </c>
      <c r="AJ2116">
        <v>416.625</v>
      </c>
      <c r="AK2116">
        <v>423.41666666666652</v>
      </c>
      <c r="AL2116">
        <v>9.5485353821265306</v>
      </c>
      <c r="AM2116">
        <v>9.5101760522525325</v>
      </c>
      <c r="AN2116">
        <v>9.5753321224052428</v>
      </c>
      <c r="AO2116">
        <v>10.008743003690157</v>
      </c>
      <c r="AP2116">
        <v>10.587575259989038</v>
      </c>
      <c r="AQ2116">
        <v>12.095193365938641</v>
      </c>
      <c r="AR2116">
        <v>11.48557678725922</v>
      </c>
      <c r="AS2116">
        <v>11.452252944188459</v>
      </c>
      <c r="AT2116">
        <v>0</v>
      </c>
      <c r="AU2116">
        <v>0</v>
      </c>
      <c r="AV2116">
        <v>0</v>
      </c>
      <c r="AW2116">
        <v>0</v>
      </c>
    </row>
    <row r="2117" spans="1:49" x14ac:dyDescent="0.2">
      <c r="A2117" t="s">
        <v>371</v>
      </c>
      <c r="B2117" t="str">
        <f t="shared" si="165"/>
        <v>OtherResp</v>
      </c>
      <c r="C2117" s="1" t="s">
        <v>211</v>
      </c>
      <c r="D2117" s="1">
        <f t="shared" si="166"/>
        <v>44652</v>
      </c>
      <c r="E2117">
        <f t="shared" si="167"/>
        <v>30</v>
      </c>
      <c r="F2117">
        <v>3676</v>
      </c>
      <c r="G2117" t="s">
        <v>375</v>
      </c>
      <c r="H2117" s="2">
        <f t="shared" si="168"/>
        <v>122.53333333333333</v>
      </c>
      <c r="I2117">
        <v>1.1039805989625318</v>
      </c>
      <c r="J2117" t="s">
        <v>182</v>
      </c>
      <c r="K2117" t="s">
        <v>208</v>
      </c>
      <c r="L2117">
        <v>1</v>
      </c>
      <c r="M2117">
        <f t="shared" si="169"/>
        <v>0</v>
      </c>
      <c r="N2117">
        <v>332976866.02957779</v>
      </c>
      <c r="O2117" t="s">
        <v>37</v>
      </c>
      <c r="P2117">
        <v>20977.214285714319</v>
      </c>
      <c r="Q2117">
        <v>20912.541666666631</v>
      </c>
      <c r="R2117">
        <v>23252.050000000068</v>
      </c>
      <c r="S2117">
        <v>22332.500000000025</v>
      </c>
      <c r="T2117">
        <v>25516.916666666752</v>
      </c>
      <c r="U2117">
        <v>23942.375000000036</v>
      </c>
      <c r="V2117">
        <v>33184.250000000073</v>
      </c>
      <c r="W2117">
        <v>758.2077792407307</v>
      </c>
      <c r="X2117">
        <v>754.52998591909693</v>
      </c>
      <c r="Y2117">
        <v>841.28545871073936</v>
      </c>
      <c r="Z2117">
        <v>803.28776401689447</v>
      </c>
      <c r="AA2117">
        <v>910.36402969790322</v>
      </c>
      <c r="AB2117">
        <v>855.83312211981217</v>
      </c>
      <c r="AC2117">
        <v>1218.4679498384467</v>
      </c>
      <c r="AD2117">
        <v>70.28125</v>
      </c>
      <c r="AE2117">
        <v>87.047619047619264</v>
      </c>
      <c r="AF2117">
        <v>96.08333333333303</v>
      </c>
      <c r="AG2117">
        <v>112.4666666666667</v>
      </c>
      <c r="AH2117">
        <v>133.0625</v>
      </c>
      <c r="AI2117">
        <v>114.75</v>
      </c>
      <c r="AJ2117">
        <v>108.625</v>
      </c>
      <c r="AK2117">
        <v>208.41666666666652</v>
      </c>
      <c r="AL2117">
        <v>3.7219224789007086</v>
      </c>
      <c r="AM2117">
        <v>4.3140162980282781</v>
      </c>
      <c r="AN2117">
        <v>4.6609952048425072</v>
      </c>
      <c r="AO2117">
        <v>5.2044419284213461</v>
      </c>
      <c r="AP2117">
        <v>5.9324677331073303</v>
      </c>
      <c r="AQ2117">
        <v>5.3690284913866861</v>
      </c>
      <c r="AR2117">
        <v>5.2500929162914787</v>
      </c>
      <c r="AS2117">
        <v>8.4328981054787704</v>
      </c>
      <c r="AT2117">
        <v>0</v>
      </c>
      <c r="AU2117">
        <v>0</v>
      </c>
      <c r="AV2117">
        <v>0</v>
      </c>
      <c r="AW2117">
        <v>0</v>
      </c>
    </row>
    <row r="2118" spans="1:49" x14ac:dyDescent="0.2">
      <c r="A2118" t="s">
        <v>371</v>
      </c>
      <c r="B2118" t="str">
        <f t="shared" si="165"/>
        <v>OtherResp</v>
      </c>
      <c r="C2118" s="1" t="s">
        <v>212</v>
      </c>
      <c r="D2118" s="1">
        <f t="shared" si="166"/>
        <v>44682</v>
      </c>
      <c r="E2118">
        <f t="shared" si="167"/>
        <v>31</v>
      </c>
      <c r="F2118">
        <v>3674</v>
      </c>
      <c r="G2118" t="s">
        <v>376</v>
      </c>
      <c r="H2118" s="2">
        <f t="shared" si="168"/>
        <v>118.51612903225806</v>
      </c>
      <c r="I2118">
        <v>1.1033799566344782</v>
      </c>
      <c r="J2118" t="s">
        <v>182</v>
      </c>
      <c r="K2118" t="s">
        <v>208</v>
      </c>
      <c r="L2118">
        <v>1</v>
      </c>
      <c r="M2118">
        <f t="shared" si="169"/>
        <v>0</v>
      </c>
      <c r="N2118">
        <v>332976866.02957779</v>
      </c>
      <c r="O2118" t="s">
        <v>40</v>
      </c>
      <c r="P2118">
        <v>21102.857142857178</v>
      </c>
      <c r="Q2118">
        <v>21037.777777777741</v>
      </c>
      <c r="R2118">
        <v>23392.000000000069</v>
      </c>
      <c r="S2118">
        <v>22466.666666666693</v>
      </c>
      <c r="T2118">
        <v>25671.111111111197</v>
      </c>
      <c r="U2118">
        <v>24086.666666666704</v>
      </c>
      <c r="V2118">
        <v>33386.666666666737</v>
      </c>
      <c r="W2118">
        <v>762.34745080828247</v>
      </c>
      <c r="X2118">
        <v>758.64652671104091</v>
      </c>
      <c r="Y2118">
        <v>845.94763140703333</v>
      </c>
      <c r="Z2118">
        <v>807.71095750127745</v>
      </c>
      <c r="AA2118">
        <v>915.4606588155001</v>
      </c>
      <c r="AB2118">
        <v>860.58678955452797</v>
      </c>
      <c r="AC2118">
        <v>1225.5023394600721</v>
      </c>
      <c r="AD2118">
        <v>-44.46875</v>
      </c>
      <c r="AE2118">
        <v>-45.952380952380736</v>
      </c>
      <c r="AF2118">
        <v>-48.91666666666697</v>
      </c>
      <c r="AG2118">
        <v>-48.733333333333121</v>
      </c>
      <c r="AH2118">
        <v>-43.4375</v>
      </c>
      <c r="AI2118">
        <v>-85.58333333333303</v>
      </c>
      <c r="AJ2118">
        <v>-90.375</v>
      </c>
      <c r="AK2118">
        <v>-156.58333333333348</v>
      </c>
      <c r="AL2118">
        <v>-3.2337226823896117</v>
      </c>
      <c r="AM2118">
        <v>-3.3101004454433252</v>
      </c>
      <c r="AN2118">
        <v>-3.419291533508769</v>
      </c>
      <c r="AO2118">
        <v>-3.4880311898582477</v>
      </c>
      <c r="AP2118">
        <v>-3.3398440948496813</v>
      </c>
      <c r="AQ2118">
        <v>-4.7327636233086849</v>
      </c>
      <c r="AR2118">
        <v>-4.8692619224182181</v>
      </c>
      <c r="AS2118">
        <v>-7.257424475166431</v>
      </c>
      <c r="AT2118">
        <v>0</v>
      </c>
      <c r="AU2118">
        <v>0</v>
      </c>
      <c r="AV2118">
        <v>0</v>
      </c>
      <c r="AW2118">
        <v>0</v>
      </c>
    </row>
    <row r="2119" spans="1:49" x14ac:dyDescent="0.2">
      <c r="A2119" t="s">
        <v>371</v>
      </c>
      <c r="B2119" t="str">
        <f t="shared" si="165"/>
        <v>OtherResp</v>
      </c>
      <c r="C2119" s="1" t="s">
        <v>213</v>
      </c>
      <c r="D2119" s="1">
        <f t="shared" si="166"/>
        <v>44713</v>
      </c>
      <c r="E2119">
        <f t="shared" si="167"/>
        <v>30</v>
      </c>
      <c r="F2119">
        <v>3386</v>
      </c>
      <c r="G2119" t="s">
        <v>377</v>
      </c>
      <c r="H2119" s="2">
        <f t="shared" si="168"/>
        <v>112.86666666666666</v>
      </c>
      <c r="I2119">
        <v>1.0168874613947587</v>
      </c>
      <c r="J2119" t="s">
        <v>182</v>
      </c>
      <c r="K2119" t="s">
        <v>208</v>
      </c>
      <c r="L2119">
        <v>1</v>
      </c>
      <c r="M2119">
        <f t="shared" si="169"/>
        <v>0</v>
      </c>
      <c r="N2119">
        <v>332976866.02957779</v>
      </c>
      <c r="O2119" t="s">
        <v>43</v>
      </c>
      <c r="P2119">
        <v>21228.500000000036</v>
      </c>
      <c r="Q2119">
        <v>21163.01388888885</v>
      </c>
      <c r="R2119">
        <v>23531.95000000007</v>
      </c>
      <c r="S2119">
        <v>22600.833333333361</v>
      </c>
      <c r="T2119">
        <v>25825.305555555642</v>
      </c>
      <c r="U2119">
        <v>24230.958333333372</v>
      </c>
      <c r="V2119">
        <v>33589.083333333401</v>
      </c>
      <c r="W2119">
        <v>766.48712237583425</v>
      </c>
      <c r="X2119">
        <v>762.76306750298488</v>
      </c>
      <c r="Y2119">
        <v>850.60980410332729</v>
      </c>
      <c r="Z2119">
        <v>812.13415098566043</v>
      </c>
      <c r="AA2119">
        <v>920.55728793309697</v>
      </c>
      <c r="AB2119">
        <v>865.34045698924376</v>
      </c>
      <c r="AC2119">
        <v>1232.5367290816976</v>
      </c>
      <c r="AD2119">
        <v>-223.34375</v>
      </c>
      <c r="AE2119">
        <v>-216.38095238095229</v>
      </c>
      <c r="AF2119">
        <v>-230.58333333333348</v>
      </c>
      <c r="AG2119">
        <v>-250.73333333333312</v>
      </c>
      <c r="AH2119">
        <v>-247.9375</v>
      </c>
      <c r="AI2119">
        <v>-252.91666666666652</v>
      </c>
      <c r="AJ2119">
        <v>-279.375</v>
      </c>
      <c r="AK2119">
        <v>-327.58333333333348</v>
      </c>
      <c r="AL2119">
        <v>-6.0655775210992999</v>
      </c>
      <c r="AM2119">
        <v>-5.8002694162574642</v>
      </c>
      <c r="AN2119">
        <v>-6.227893684046407</v>
      </c>
      <c r="AO2119">
        <v>-6.9022247382453372</v>
      </c>
      <c r="AP2119">
        <v>-6.7675322668926867</v>
      </c>
      <c r="AQ2119">
        <v>-6.886527064168888</v>
      </c>
      <c r="AR2119">
        <v>-7.6832404170418727</v>
      </c>
      <c r="AS2119">
        <v>-9.4337685611879323</v>
      </c>
      <c r="AT2119">
        <v>0</v>
      </c>
      <c r="AU2119">
        <v>0</v>
      </c>
      <c r="AV2119">
        <v>0</v>
      </c>
      <c r="AW2119">
        <v>0</v>
      </c>
    </row>
    <row r="2120" spans="1:49" x14ac:dyDescent="0.2">
      <c r="A2120" t="s">
        <v>371</v>
      </c>
      <c r="B2120" t="str">
        <f t="shared" si="165"/>
        <v>OtherResp</v>
      </c>
      <c r="C2120" s="1" t="s">
        <v>214</v>
      </c>
      <c r="D2120" s="1">
        <f t="shared" si="166"/>
        <v>44743</v>
      </c>
      <c r="E2120">
        <f t="shared" si="167"/>
        <v>31</v>
      </c>
      <c r="F2120">
        <v>1825</v>
      </c>
      <c r="G2120" t="s">
        <v>378</v>
      </c>
      <c r="H2120" s="2">
        <f t="shared" si="168"/>
        <v>58.87096774193548</v>
      </c>
      <c r="I2120">
        <v>0.54808612434891746</v>
      </c>
      <c r="J2120" t="s">
        <v>182</v>
      </c>
      <c r="K2120" t="s">
        <v>208</v>
      </c>
      <c r="L2120">
        <v>1</v>
      </c>
      <c r="M2120">
        <f t="shared" si="169"/>
        <v>0</v>
      </c>
      <c r="N2120">
        <v>332976866.02957779</v>
      </c>
      <c r="O2120" t="s">
        <v>46</v>
      </c>
      <c r="P2120">
        <v>21354.142857142895</v>
      </c>
      <c r="Q2120">
        <v>21288.24999999996</v>
      </c>
      <c r="R2120">
        <v>23671.900000000071</v>
      </c>
      <c r="S2120">
        <v>22735.000000000029</v>
      </c>
      <c r="T2120">
        <v>25979.500000000087</v>
      </c>
      <c r="U2120">
        <v>24375.25000000004</v>
      </c>
      <c r="V2120">
        <v>33791.500000000065</v>
      </c>
      <c r="W2120">
        <v>770.62679394338602</v>
      </c>
      <c r="X2120">
        <v>766.87960829492886</v>
      </c>
      <c r="Y2120">
        <v>855.27197679962126</v>
      </c>
      <c r="Z2120">
        <v>816.5573444700434</v>
      </c>
      <c r="AA2120">
        <v>925.65391705069385</v>
      </c>
      <c r="AB2120">
        <v>870.09412442395956</v>
      </c>
      <c r="AC2120">
        <v>1239.571118703323</v>
      </c>
      <c r="AD2120">
        <v>-234.71875</v>
      </c>
      <c r="AE2120">
        <v>-256.95238095238074</v>
      </c>
      <c r="AF2120">
        <v>-271.25</v>
      </c>
      <c r="AG2120">
        <v>-289.93333333333339</v>
      </c>
      <c r="AH2120">
        <v>-296.1875</v>
      </c>
      <c r="AI2120">
        <v>-287.25</v>
      </c>
      <c r="AJ2120">
        <v>-281.875</v>
      </c>
      <c r="AK2120">
        <v>-342.58333333333348</v>
      </c>
      <c r="AL2120">
        <v>-9.3708194565831491</v>
      </c>
      <c r="AM2120">
        <v>-10.116552058346556</v>
      </c>
      <c r="AN2120">
        <v>-10.591334544261429</v>
      </c>
      <c r="AO2120">
        <v>-11.268676351148557</v>
      </c>
      <c r="AP2120">
        <v>-11.493069901301283</v>
      </c>
      <c r="AQ2120">
        <v>-11.238139967394702</v>
      </c>
      <c r="AR2120">
        <v>-11.046681277256909</v>
      </c>
      <c r="AS2120">
        <v>-13.257424475166403</v>
      </c>
      <c r="AT2120">
        <v>0</v>
      </c>
      <c r="AU2120">
        <v>0</v>
      </c>
      <c r="AV2120">
        <v>0</v>
      </c>
      <c r="AW2120">
        <v>0</v>
      </c>
    </row>
    <row r="2121" spans="1:49" x14ac:dyDescent="0.2">
      <c r="A2121" t="s">
        <v>319</v>
      </c>
      <c r="B2121" t="str">
        <f t="shared" si="165"/>
        <v>SelfHarm</v>
      </c>
      <c r="C2121" s="1" t="s">
        <v>25</v>
      </c>
      <c r="D2121" s="1">
        <f t="shared" si="166"/>
        <v>40179</v>
      </c>
      <c r="E2121">
        <f t="shared" si="167"/>
        <v>31</v>
      </c>
      <c r="F2121">
        <v>3048</v>
      </c>
      <c r="G2121" t="s">
        <v>320</v>
      </c>
      <c r="H2121" s="2">
        <f t="shared" si="168"/>
        <v>98.322580645161295</v>
      </c>
      <c r="I2121">
        <v>0.9872207448711372</v>
      </c>
      <c r="J2121" t="s">
        <v>26</v>
      </c>
      <c r="K2121" t="s">
        <v>27</v>
      </c>
      <c r="L2121">
        <v>1</v>
      </c>
      <c r="M2121">
        <f t="shared" si="169"/>
        <v>1</v>
      </c>
      <c r="N2121">
        <v>308745538</v>
      </c>
      <c r="O2121" t="s">
        <v>28</v>
      </c>
      <c r="P2121">
        <v>1000</v>
      </c>
      <c r="Q2121">
        <v>1000</v>
      </c>
      <c r="R2121">
        <v>1000</v>
      </c>
      <c r="S2121">
        <v>1000</v>
      </c>
      <c r="T2121">
        <v>1000</v>
      </c>
      <c r="U2121">
        <v>1000</v>
      </c>
      <c r="V2121">
        <v>1000</v>
      </c>
      <c r="W2121">
        <v>100</v>
      </c>
      <c r="X2121">
        <v>100</v>
      </c>
      <c r="Y2121">
        <v>100</v>
      </c>
      <c r="Z2121">
        <v>100</v>
      </c>
      <c r="AA2121">
        <v>100</v>
      </c>
      <c r="AB2121">
        <v>100</v>
      </c>
      <c r="AC2121">
        <v>100</v>
      </c>
      <c r="AD2121">
        <v>-103.41666666666652</v>
      </c>
      <c r="AE2121">
        <v>-100.83333333333303</v>
      </c>
      <c r="AF2121">
        <v>-96.513888888889142</v>
      </c>
      <c r="AG2121">
        <v>-97.16666666666697</v>
      </c>
      <c r="AH2121">
        <v>-146.41666666666652</v>
      </c>
      <c r="AI2121">
        <v>-105.86111111111131</v>
      </c>
      <c r="AJ2121">
        <v>-120.66666666666652</v>
      </c>
      <c r="AK2121">
        <v>-223.41666666666652</v>
      </c>
      <c r="AL2121">
        <v>-5.3904497336105379</v>
      </c>
      <c r="AM2121">
        <v>-5.3270965282664662</v>
      </c>
      <c r="AN2121">
        <v>-5.2052461288556913</v>
      </c>
      <c r="AO2121">
        <v>-5.2921784345922163</v>
      </c>
      <c r="AP2121">
        <v>-6.9011261410385458</v>
      </c>
      <c r="AQ2121">
        <v>-5.5906037572611638</v>
      </c>
      <c r="AR2121">
        <v>-6.053977192471379</v>
      </c>
      <c r="AS2121">
        <v>-9.5834549411162868</v>
      </c>
      <c r="AT2121">
        <v>-1.8219144251576296</v>
      </c>
      <c r="AU2121">
        <v>0</v>
      </c>
      <c r="AV2121">
        <v>0</v>
      </c>
      <c r="AW2121">
        <v>0</v>
      </c>
    </row>
    <row r="2122" spans="1:49" x14ac:dyDescent="0.2">
      <c r="A2122" t="s">
        <v>319</v>
      </c>
      <c r="B2122" t="str">
        <f t="shared" si="165"/>
        <v>SelfHarm</v>
      </c>
      <c r="C2122" s="1" t="s">
        <v>30</v>
      </c>
      <c r="D2122" s="1">
        <f t="shared" si="166"/>
        <v>40210</v>
      </c>
      <c r="E2122">
        <f t="shared" si="167"/>
        <v>28</v>
      </c>
      <c r="F2122">
        <v>2742</v>
      </c>
      <c r="G2122" t="s">
        <v>321</v>
      </c>
      <c r="H2122" s="2">
        <f t="shared" si="168"/>
        <v>97.928571428571431</v>
      </c>
      <c r="I2122">
        <v>0.88811000079942859</v>
      </c>
      <c r="J2122" t="s">
        <v>26</v>
      </c>
      <c r="K2122" t="s">
        <v>27</v>
      </c>
      <c r="L2122">
        <v>1</v>
      </c>
      <c r="M2122">
        <f t="shared" si="169"/>
        <v>1</v>
      </c>
      <c r="N2122">
        <v>308745538</v>
      </c>
      <c r="O2122" t="s">
        <v>31</v>
      </c>
      <c r="P2122">
        <v>1106.2738095238096</v>
      </c>
      <c r="Q2122">
        <v>1107.6111111111111</v>
      </c>
      <c r="R2122">
        <v>1110.6333333333332</v>
      </c>
      <c r="S2122">
        <v>1126.5625</v>
      </c>
      <c r="T2122">
        <v>1123.4444444444443</v>
      </c>
      <c r="U2122">
        <v>1124.5833333333333</v>
      </c>
      <c r="V2122">
        <v>1182.5</v>
      </c>
      <c r="W2122">
        <v>103.49417288420744</v>
      </c>
      <c r="X2122">
        <v>103.53915557262332</v>
      </c>
      <c r="Y2122">
        <v>103.69160632625315</v>
      </c>
      <c r="Z2122">
        <v>104.15757328469023</v>
      </c>
      <c r="AA2122">
        <v>104.04595280764636</v>
      </c>
      <c r="AB2122">
        <v>104.10496031746034</v>
      </c>
      <c r="AC2122">
        <v>106.31702001341881</v>
      </c>
      <c r="AD2122">
        <v>-435.41666666666652</v>
      </c>
      <c r="AE2122">
        <v>-436.54761904761881</v>
      </c>
      <c r="AF2122">
        <v>-420.84722222222217</v>
      </c>
      <c r="AG2122">
        <v>-446.9666666666667</v>
      </c>
      <c r="AH2122">
        <v>-457.41666666666652</v>
      </c>
      <c r="AI2122">
        <v>-447.52777777777783</v>
      </c>
      <c r="AJ2122">
        <v>-429.66666666666652</v>
      </c>
      <c r="AK2122">
        <v>-556.41666666666652</v>
      </c>
      <c r="AL2122">
        <v>-6.4842195969507799</v>
      </c>
      <c r="AM2122">
        <v>-6.5208321982853477</v>
      </c>
      <c r="AN2122">
        <v>-6.0025076363508276</v>
      </c>
      <c r="AO2122">
        <v>-6.3438866818511173</v>
      </c>
      <c r="AP2122">
        <v>-6.7370748141674568</v>
      </c>
      <c r="AQ2122">
        <v>-6.5377672722778755</v>
      </c>
      <c r="AR2122">
        <v>-6.4073261516323896</v>
      </c>
      <c r="AS2122">
        <v>-8.7228558627752903</v>
      </c>
      <c r="AT2122">
        <v>0</v>
      </c>
      <c r="AU2122">
        <v>0</v>
      </c>
      <c r="AV2122">
        <v>0</v>
      </c>
      <c r="AW2122">
        <v>0</v>
      </c>
    </row>
    <row r="2123" spans="1:49" x14ac:dyDescent="0.2">
      <c r="A2123" t="s">
        <v>319</v>
      </c>
      <c r="B2123" t="str">
        <f t="shared" si="165"/>
        <v>SelfHarm</v>
      </c>
      <c r="C2123" s="1" t="s">
        <v>33</v>
      </c>
      <c r="D2123" s="1">
        <f t="shared" si="166"/>
        <v>40238</v>
      </c>
      <c r="E2123">
        <f t="shared" si="167"/>
        <v>31</v>
      </c>
      <c r="F2123">
        <v>3220</v>
      </c>
      <c r="G2123" t="s">
        <v>322</v>
      </c>
      <c r="H2123" s="2">
        <f t="shared" si="168"/>
        <v>103.87096774193549</v>
      </c>
      <c r="I2123">
        <v>1.0429300519964113</v>
      </c>
      <c r="J2123" t="s">
        <v>26</v>
      </c>
      <c r="K2123" t="s">
        <v>27</v>
      </c>
      <c r="L2123">
        <v>1</v>
      </c>
      <c r="M2123">
        <f t="shared" si="169"/>
        <v>1</v>
      </c>
      <c r="N2123">
        <v>308745538</v>
      </c>
      <c r="O2123" t="s">
        <v>34</v>
      </c>
      <c r="P2123">
        <v>1212.5476190476193</v>
      </c>
      <c r="Q2123">
        <v>1215.2222222222222</v>
      </c>
      <c r="R2123">
        <v>1221.2666666666664</v>
      </c>
      <c r="S2123">
        <v>1253.125</v>
      </c>
      <c r="T2123">
        <v>1246.8888888888887</v>
      </c>
      <c r="U2123">
        <v>1249.1666666666665</v>
      </c>
      <c r="V2123">
        <v>1365</v>
      </c>
      <c r="W2123">
        <v>106.98834576841489</v>
      </c>
      <c r="X2123">
        <v>107.07831114524663</v>
      </c>
      <c r="Y2123">
        <v>107.3832126525063</v>
      </c>
      <c r="Z2123">
        <v>108.31514656938046</v>
      </c>
      <c r="AA2123">
        <v>108.09190561529272</v>
      </c>
      <c r="AB2123">
        <v>108.20992063492068</v>
      </c>
      <c r="AC2123">
        <v>112.63404002683762</v>
      </c>
      <c r="AD2123">
        <v>66.833333333333485</v>
      </c>
      <c r="AE2123">
        <v>69.16666666666697</v>
      </c>
      <c r="AF2123">
        <v>64.652777777777828</v>
      </c>
      <c r="AG2123">
        <v>72.033333333333303</v>
      </c>
      <c r="AH2123">
        <v>48.583333333333485</v>
      </c>
      <c r="AI2123">
        <v>117.13888888888869</v>
      </c>
      <c r="AJ2123">
        <v>48.833333333333485</v>
      </c>
      <c r="AK2123">
        <v>-73.416666666666515</v>
      </c>
      <c r="AL2123">
        <v>0.10148575026045137</v>
      </c>
      <c r="AM2123">
        <v>0.15677443947549818</v>
      </c>
      <c r="AN2123">
        <v>-6.321397672863327E-3</v>
      </c>
      <c r="AO2123">
        <v>0.16588608153683992</v>
      </c>
      <c r="AP2123">
        <v>-0.61080356039336436</v>
      </c>
      <c r="AQ2123">
        <v>1.6029446298356476</v>
      </c>
      <c r="AR2123">
        <v>-0.58623525698747869</v>
      </c>
      <c r="AS2123">
        <v>-4.7447452636968848</v>
      </c>
      <c r="AT2123">
        <v>0</v>
      </c>
      <c r="AU2123">
        <v>0</v>
      </c>
      <c r="AV2123">
        <v>0</v>
      </c>
      <c r="AW2123">
        <v>0</v>
      </c>
    </row>
    <row r="2124" spans="1:49" x14ac:dyDescent="0.2">
      <c r="A2124" t="s">
        <v>319</v>
      </c>
      <c r="B2124" t="str">
        <f t="shared" si="165"/>
        <v>SelfHarm</v>
      </c>
      <c r="C2124" s="1" t="s">
        <v>36</v>
      </c>
      <c r="D2124" s="1">
        <f t="shared" si="166"/>
        <v>40269</v>
      </c>
      <c r="E2124">
        <f t="shared" si="167"/>
        <v>30</v>
      </c>
      <c r="F2124">
        <v>3208</v>
      </c>
      <c r="G2124" t="s">
        <v>323</v>
      </c>
      <c r="H2124" s="2">
        <f t="shared" si="168"/>
        <v>106.93333333333334</v>
      </c>
      <c r="I2124">
        <v>1.0390433561504619</v>
      </c>
      <c r="J2124" t="s">
        <v>26</v>
      </c>
      <c r="K2124" t="s">
        <v>27</v>
      </c>
      <c r="L2124">
        <v>1</v>
      </c>
      <c r="M2124">
        <f t="shared" si="169"/>
        <v>1</v>
      </c>
      <c r="N2124">
        <v>308745538</v>
      </c>
      <c r="O2124" t="s">
        <v>37</v>
      </c>
      <c r="P2124">
        <v>1318.8214285714289</v>
      </c>
      <c r="Q2124">
        <v>1322.8333333333333</v>
      </c>
      <c r="R2124">
        <v>1331.8999999999996</v>
      </c>
      <c r="S2124">
        <v>1379.6875</v>
      </c>
      <c r="T2124">
        <v>1370.333333333333</v>
      </c>
      <c r="U2124">
        <v>1373.7499999999998</v>
      </c>
      <c r="V2124">
        <v>1547.5</v>
      </c>
      <c r="W2124">
        <v>110.48251865262233</v>
      </c>
      <c r="X2124">
        <v>110.61746671786995</v>
      </c>
      <c r="Y2124">
        <v>111.07481897875945</v>
      </c>
      <c r="Z2124">
        <v>112.47271985407069</v>
      </c>
      <c r="AA2124">
        <v>112.13785842293908</v>
      </c>
      <c r="AB2124">
        <v>112.31488095238102</v>
      </c>
      <c r="AC2124">
        <v>118.95106004025644</v>
      </c>
      <c r="AD2124">
        <v>62.208333333333485</v>
      </c>
      <c r="AE2124">
        <v>65.595238095238074</v>
      </c>
      <c r="AF2124">
        <v>49.819444444444343</v>
      </c>
      <c r="AG2124">
        <v>54.233333333333121</v>
      </c>
      <c r="AH2124">
        <v>44.833333333333485</v>
      </c>
      <c r="AI2124">
        <v>52.138888888888687</v>
      </c>
      <c r="AJ2124">
        <v>54.833333333333485</v>
      </c>
      <c r="AK2124">
        <v>40.583333333333485</v>
      </c>
      <c r="AL2124">
        <v>3.7901954276797767</v>
      </c>
      <c r="AM2124">
        <v>3.9349618434693099</v>
      </c>
      <c r="AN2124">
        <v>3.4431409679184952</v>
      </c>
      <c r="AO2124">
        <v>3.5766387697088646</v>
      </c>
      <c r="AP2124">
        <v>3.308820095520602</v>
      </c>
      <c r="AQ2124">
        <v>3.6154894327030007</v>
      </c>
      <c r="AR2124">
        <v>3.7761303344103681</v>
      </c>
      <c r="AS2124">
        <v>3.1842869943676249</v>
      </c>
      <c r="AT2124">
        <v>0</v>
      </c>
      <c r="AU2124">
        <v>0</v>
      </c>
      <c r="AV2124">
        <v>0</v>
      </c>
      <c r="AW2124">
        <v>0</v>
      </c>
    </row>
    <row r="2125" spans="1:49" x14ac:dyDescent="0.2">
      <c r="A2125" t="s">
        <v>319</v>
      </c>
      <c r="B2125" t="str">
        <f t="shared" si="165"/>
        <v>SelfHarm</v>
      </c>
      <c r="C2125" s="1" t="s">
        <v>39</v>
      </c>
      <c r="D2125" s="1">
        <f t="shared" si="166"/>
        <v>40299</v>
      </c>
      <c r="E2125">
        <f t="shared" si="167"/>
        <v>31</v>
      </c>
      <c r="F2125">
        <v>3399</v>
      </c>
      <c r="G2125" t="s">
        <v>324</v>
      </c>
      <c r="H2125" s="2">
        <f t="shared" si="168"/>
        <v>109.64516129032258</v>
      </c>
      <c r="I2125">
        <v>1.100906598365156</v>
      </c>
      <c r="J2125" t="s">
        <v>26</v>
      </c>
      <c r="K2125" t="s">
        <v>27</v>
      </c>
      <c r="L2125">
        <v>1</v>
      </c>
      <c r="M2125">
        <f t="shared" si="169"/>
        <v>1</v>
      </c>
      <c r="N2125">
        <v>308745538</v>
      </c>
      <c r="O2125" t="s">
        <v>40</v>
      </c>
      <c r="P2125">
        <v>1425.0952380952385</v>
      </c>
      <c r="Q2125">
        <v>1430.4444444444443</v>
      </c>
      <c r="R2125">
        <v>1442.5333333333328</v>
      </c>
      <c r="S2125">
        <v>1506.25</v>
      </c>
      <c r="T2125">
        <v>1493.7777777777774</v>
      </c>
      <c r="U2125">
        <v>1498.333333333333</v>
      </c>
      <c r="V2125">
        <v>1730</v>
      </c>
      <c r="W2125">
        <v>113.97669153682978</v>
      </c>
      <c r="X2125">
        <v>114.15662229049326</v>
      </c>
      <c r="Y2125">
        <v>114.7664253050126</v>
      </c>
      <c r="Z2125">
        <v>116.63029313876092</v>
      </c>
      <c r="AA2125">
        <v>116.18381123058543</v>
      </c>
      <c r="AB2125">
        <v>116.41984126984136</v>
      </c>
      <c r="AC2125">
        <v>125.26808005367525</v>
      </c>
      <c r="AD2125">
        <v>202.58333333333348</v>
      </c>
      <c r="AE2125">
        <v>198.73809523809541</v>
      </c>
      <c r="AF2125">
        <v>202.15277777777783</v>
      </c>
      <c r="AG2125">
        <v>176.63333333333321</v>
      </c>
      <c r="AH2125">
        <v>191.08333333333348</v>
      </c>
      <c r="AI2125">
        <v>248.13888888888869</v>
      </c>
      <c r="AJ2125">
        <v>223.33333333333348</v>
      </c>
      <c r="AK2125">
        <v>336.58333333333348</v>
      </c>
      <c r="AL2125">
        <v>4.4805180083249212</v>
      </c>
      <c r="AM2125">
        <v>4.3364979417795837</v>
      </c>
      <c r="AN2125">
        <v>4.4291624732948236</v>
      </c>
      <c r="AO2125">
        <v>3.5400796299238806</v>
      </c>
      <c r="AP2125">
        <v>3.9859706331549631</v>
      </c>
      <c r="AQ2125">
        <v>5.8287510814485017</v>
      </c>
      <c r="AR2125">
        <v>5.0427970010770196</v>
      </c>
      <c r="AS2125">
        <v>8.4810611879160263</v>
      </c>
      <c r="AT2125">
        <v>0</v>
      </c>
      <c r="AU2125">
        <v>0</v>
      </c>
      <c r="AV2125">
        <v>0</v>
      </c>
      <c r="AW2125">
        <v>0</v>
      </c>
    </row>
    <row r="2126" spans="1:49" x14ac:dyDescent="0.2">
      <c r="A2126" t="s">
        <v>319</v>
      </c>
      <c r="B2126" t="str">
        <f t="shared" si="165"/>
        <v>SelfHarm</v>
      </c>
      <c r="C2126" s="1" t="s">
        <v>42</v>
      </c>
      <c r="D2126" s="1">
        <f t="shared" si="166"/>
        <v>40330</v>
      </c>
      <c r="E2126">
        <f t="shared" si="167"/>
        <v>30</v>
      </c>
      <c r="F2126">
        <v>3255</v>
      </c>
      <c r="G2126" t="s">
        <v>325</v>
      </c>
      <c r="H2126" s="2">
        <f t="shared" si="168"/>
        <v>108.5</v>
      </c>
      <c r="I2126">
        <v>1.0542662482137637</v>
      </c>
      <c r="J2126" t="s">
        <v>26</v>
      </c>
      <c r="K2126" t="s">
        <v>27</v>
      </c>
      <c r="L2126">
        <v>1</v>
      </c>
      <c r="M2126">
        <f t="shared" si="169"/>
        <v>1</v>
      </c>
      <c r="N2126">
        <v>308745538</v>
      </c>
      <c r="O2126" t="s">
        <v>43</v>
      </c>
      <c r="P2126">
        <v>1531.3690476190482</v>
      </c>
      <c r="Q2126">
        <v>1538.0555555555554</v>
      </c>
      <c r="R2126">
        <v>1553.1666666666661</v>
      </c>
      <c r="S2126">
        <v>1632.8125</v>
      </c>
      <c r="T2126">
        <v>1617.2222222222217</v>
      </c>
      <c r="U2126">
        <v>1622.9166666666663</v>
      </c>
      <c r="V2126">
        <v>1912.5</v>
      </c>
      <c r="W2126">
        <v>117.47086442103722</v>
      </c>
      <c r="X2126">
        <v>117.69577786311658</v>
      </c>
      <c r="Y2126">
        <v>118.45803163126575</v>
      </c>
      <c r="Z2126">
        <v>120.78786642345115</v>
      </c>
      <c r="AA2126">
        <v>120.22976403823179</v>
      </c>
      <c r="AB2126">
        <v>120.5248015873017</v>
      </c>
      <c r="AC2126">
        <v>131.58510006709406</v>
      </c>
      <c r="AD2126">
        <v>60.708333333333485</v>
      </c>
      <c r="AE2126">
        <v>57.16666666666697</v>
      </c>
      <c r="AF2126">
        <v>57.152777777777828</v>
      </c>
      <c r="AG2126">
        <v>50.83333333333303</v>
      </c>
      <c r="AH2126">
        <v>52.083333333333485</v>
      </c>
      <c r="AI2126">
        <v>74.472222222222172</v>
      </c>
      <c r="AJ2126">
        <v>57.333333333333485</v>
      </c>
      <c r="AK2126">
        <v>150.58333333333348</v>
      </c>
      <c r="AL2126">
        <v>3.7401954276797937</v>
      </c>
      <c r="AM2126">
        <v>3.6540094625169388</v>
      </c>
      <c r="AN2126">
        <v>3.6875854123629637</v>
      </c>
      <c r="AO2126">
        <v>3.4633054363755491</v>
      </c>
      <c r="AP2126">
        <v>3.5504867621872762</v>
      </c>
      <c r="AQ2126">
        <v>4.359933877147455</v>
      </c>
      <c r="AR2126">
        <v>3.8594636677437109</v>
      </c>
      <c r="AS2126">
        <v>6.8509536610343105</v>
      </c>
      <c r="AT2126">
        <v>0</v>
      </c>
      <c r="AU2126">
        <v>0</v>
      </c>
      <c r="AV2126">
        <v>0</v>
      </c>
      <c r="AW2126">
        <v>0</v>
      </c>
    </row>
    <row r="2127" spans="1:49" x14ac:dyDescent="0.2">
      <c r="A2127" t="s">
        <v>319</v>
      </c>
      <c r="B2127" t="str">
        <f t="shared" si="165"/>
        <v>SelfHarm</v>
      </c>
      <c r="C2127" s="1" t="s">
        <v>45</v>
      </c>
      <c r="D2127" s="1">
        <f t="shared" si="166"/>
        <v>40360</v>
      </c>
      <c r="E2127">
        <f t="shared" si="167"/>
        <v>31</v>
      </c>
      <c r="F2127">
        <v>3426</v>
      </c>
      <c r="G2127" t="s">
        <v>326</v>
      </c>
      <c r="H2127" s="2">
        <f t="shared" si="168"/>
        <v>110.51612903225806</v>
      </c>
      <c r="I2127">
        <v>1.1096516640185421</v>
      </c>
      <c r="J2127" t="s">
        <v>26</v>
      </c>
      <c r="K2127" t="s">
        <v>27</v>
      </c>
      <c r="L2127">
        <v>1</v>
      </c>
      <c r="M2127">
        <f t="shared" si="169"/>
        <v>1</v>
      </c>
      <c r="N2127">
        <v>308745538</v>
      </c>
      <c r="O2127" t="s">
        <v>46</v>
      </c>
      <c r="P2127">
        <v>1637.6428571428578</v>
      </c>
      <c r="Q2127">
        <v>1645.6666666666665</v>
      </c>
      <c r="R2127">
        <v>1663.7999999999993</v>
      </c>
      <c r="S2127">
        <v>1759.375</v>
      </c>
      <c r="T2127">
        <v>1740.6666666666661</v>
      </c>
      <c r="U2127">
        <v>1747.4999999999995</v>
      </c>
      <c r="V2127">
        <v>2095</v>
      </c>
      <c r="W2127">
        <v>120.96503730524466</v>
      </c>
      <c r="X2127">
        <v>121.23493343573989</v>
      </c>
      <c r="Y2127">
        <v>122.14963795751891</v>
      </c>
      <c r="Z2127">
        <v>124.94543970814138</v>
      </c>
      <c r="AA2127">
        <v>124.27571684587815</v>
      </c>
      <c r="AB2127">
        <v>124.62976190476203</v>
      </c>
      <c r="AC2127">
        <v>137.90212008051287</v>
      </c>
      <c r="AD2127">
        <v>218.45833333333348</v>
      </c>
      <c r="AE2127">
        <v>213.02380952380963</v>
      </c>
      <c r="AF2127">
        <v>203.15277777777783</v>
      </c>
      <c r="AG2127">
        <v>193.43333333333294</v>
      </c>
      <c r="AH2127">
        <v>191.33333333333348</v>
      </c>
      <c r="AI2127">
        <v>265.13888888888869</v>
      </c>
      <c r="AJ2127">
        <v>263.33333333333348</v>
      </c>
      <c r="AK2127">
        <v>244.58333333333348</v>
      </c>
      <c r="AL2127">
        <v>4.9926147825185154</v>
      </c>
      <c r="AM2127">
        <v>4.7973274348671708</v>
      </c>
      <c r="AN2127">
        <v>4.4614205378109801</v>
      </c>
      <c r="AO2127">
        <v>4.0820151137948812</v>
      </c>
      <c r="AP2127">
        <v>3.9940351492840165</v>
      </c>
      <c r="AQ2127">
        <v>6.3771381782227081</v>
      </c>
      <c r="AR2127">
        <v>6.3331195817221726</v>
      </c>
      <c r="AS2127">
        <v>5.5133192524321259</v>
      </c>
      <c r="AT2127">
        <v>0</v>
      </c>
      <c r="AU2127">
        <v>0</v>
      </c>
      <c r="AV2127">
        <v>0</v>
      </c>
      <c r="AW2127">
        <v>0</v>
      </c>
    </row>
    <row r="2128" spans="1:49" x14ac:dyDescent="0.2">
      <c r="A2128" t="s">
        <v>319</v>
      </c>
      <c r="B2128" t="str">
        <f t="shared" si="165"/>
        <v>SelfHarm</v>
      </c>
      <c r="C2128" s="1" t="s">
        <v>48</v>
      </c>
      <c r="D2128" s="1">
        <f t="shared" si="166"/>
        <v>40391</v>
      </c>
      <c r="E2128">
        <f t="shared" si="167"/>
        <v>31</v>
      </c>
      <c r="F2128">
        <v>3426</v>
      </c>
      <c r="G2128" t="s">
        <v>327</v>
      </c>
      <c r="H2128" s="2">
        <f t="shared" si="168"/>
        <v>110.51612903225806</v>
      </c>
      <c r="I2128">
        <v>1.1096516640185421</v>
      </c>
      <c r="J2128" t="s">
        <v>26</v>
      </c>
      <c r="K2128" t="s">
        <v>27</v>
      </c>
      <c r="L2128">
        <v>1</v>
      </c>
      <c r="M2128">
        <f t="shared" si="169"/>
        <v>1</v>
      </c>
      <c r="N2128">
        <v>308745538</v>
      </c>
      <c r="O2128" t="s">
        <v>49</v>
      </c>
      <c r="P2128">
        <v>1743.9166666666674</v>
      </c>
      <c r="Q2128">
        <v>1753.2777777777776</v>
      </c>
      <c r="R2128">
        <v>1774.4333333333325</v>
      </c>
      <c r="S2128">
        <v>1885.9375</v>
      </c>
      <c r="T2128">
        <v>1864.1111111111104</v>
      </c>
      <c r="U2128">
        <v>1872.0833333333328</v>
      </c>
      <c r="V2128">
        <v>2277.5</v>
      </c>
      <c r="W2128">
        <v>124.45921018945211</v>
      </c>
      <c r="X2128">
        <v>124.77408900836321</v>
      </c>
      <c r="Y2128">
        <v>125.84124428377206</v>
      </c>
      <c r="Z2128">
        <v>129.10301299283159</v>
      </c>
      <c r="AA2128">
        <v>128.32166965352451</v>
      </c>
      <c r="AB2128">
        <v>128.73472222222236</v>
      </c>
      <c r="AC2128">
        <v>144.21914009393168</v>
      </c>
      <c r="AD2128">
        <v>268.45833333333348</v>
      </c>
      <c r="AE2128">
        <v>270.16666666666697</v>
      </c>
      <c r="AF2128">
        <v>280.81944444444434</v>
      </c>
      <c r="AG2128">
        <v>303.83333333333303</v>
      </c>
      <c r="AH2128">
        <v>340.08333333333348</v>
      </c>
      <c r="AI2128">
        <v>296.13888888888869</v>
      </c>
      <c r="AJ2128">
        <v>329.33333333333348</v>
      </c>
      <c r="AK2128">
        <v>349.58333333333348</v>
      </c>
      <c r="AL2128">
        <v>6.6055180083249638</v>
      </c>
      <c r="AM2128">
        <v>6.6406454072173915</v>
      </c>
      <c r="AN2128">
        <v>6.9667968818969968</v>
      </c>
      <c r="AO2128">
        <v>7.6433054363755133</v>
      </c>
      <c r="AP2128">
        <v>8.7924222460582229</v>
      </c>
      <c r="AQ2128">
        <v>7.3771381782227081</v>
      </c>
      <c r="AR2128">
        <v>8.4621518397867135</v>
      </c>
      <c r="AS2128">
        <v>8.9004160266257202</v>
      </c>
      <c r="AT2128">
        <v>0</v>
      </c>
      <c r="AU2128">
        <v>0</v>
      </c>
      <c r="AV2128">
        <v>0</v>
      </c>
      <c r="AW2128">
        <v>0</v>
      </c>
    </row>
    <row r="2129" spans="1:49" x14ac:dyDescent="0.2">
      <c r="A2129" t="s">
        <v>319</v>
      </c>
      <c r="B2129" t="str">
        <f t="shared" si="165"/>
        <v>SelfHarm</v>
      </c>
      <c r="C2129" s="1" t="s">
        <v>51</v>
      </c>
      <c r="D2129" s="1">
        <f t="shared" si="166"/>
        <v>40422</v>
      </c>
      <c r="E2129">
        <f t="shared" si="167"/>
        <v>30</v>
      </c>
      <c r="F2129">
        <v>3125</v>
      </c>
      <c r="G2129" t="s">
        <v>328</v>
      </c>
      <c r="H2129" s="2">
        <f t="shared" si="168"/>
        <v>104.16666666666667</v>
      </c>
      <c r="I2129">
        <v>1.0121603765493123</v>
      </c>
      <c r="J2129" t="s">
        <v>26</v>
      </c>
      <c r="K2129" t="s">
        <v>27</v>
      </c>
      <c r="L2129">
        <v>1</v>
      </c>
      <c r="M2129">
        <f t="shared" si="169"/>
        <v>1</v>
      </c>
      <c r="N2129">
        <v>308745538</v>
      </c>
      <c r="O2129" t="s">
        <v>52</v>
      </c>
      <c r="P2129">
        <v>1850.1904761904771</v>
      </c>
      <c r="Q2129">
        <v>1860.8888888888887</v>
      </c>
      <c r="R2129">
        <v>1885.0666666666657</v>
      </c>
      <c r="S2129">
        <v>2012.5</v>
      </c>
      <c r="T2129">
        <v>1987.5555555555547</v>
      </c>
      <c r="U2129">
        <v>1996.6666666666661</v>
      </c>
      <c r="V2129">
        <v>2460</v>
      </c>
      <c r="W2129">
        <v>127.95338307365955</v>
      </c>
      <c r="X2129">
        <v>128.31324458098652</v>
      </c>
      <c r="Y2129">
        <v>129.53285061002521</v>
      </c>
      <c r="Z2129">
        <v>133.26058627752181</v>
      </c>
      <c r="AA2129">
        <v>132.36762246117087</v>
      </c>
      <c r="AB2129">
        <v>132.83968253968268</v>
      </c>
      <c r="AC2129">
        <v>150.5361601073505</v>
      </c>
      <c r="AD2129">
        <v>53.333333333333485</v>
      </c>
      <c r="AE2129">
        <v>67.309523809523853</v>
      </c>
      <c r="AF2129">
        <v>73.819444444444343</v>
      </c>
      <c r="AG2129">
        <v>90.633333333333212</v>
      </c>
      <c r="AH2129">
        <v>108.08333333333348</v>
      </c>
      <c r="AI2129">
        <v>-15.194444444444343</v>
      </c>
      <c r="AJ2129">
        <v>29.833333333333485</v>
      </c>
      <c r="AK2129">
        <v>98.583333333333485</v>
      </c>
      <c r="AL2129">
        <v>3.4943620943464566</v>
      </c>
      <c r="AM2129">
        <v>3.9921047006121597</v>
      </c>
      <c r="AN2129">
        <v>4.2431409679184924</v>
      </c>
      <c r="AO2129">
        <v>4.7899721030421603</v>
      </c>
      <c r="AP2129">
        <v>5.4171534288538936</v>
      </c>
      <c r="AQ2129">
        <v>1.3710449882585323</v>
      </c>
      <c r="AR2129">
        <v>2.9427970010770252</v>
      </c>
      <c r="AS2129">
        <v>5.1176203277009051</v>
      </c>
      <c r="AT2129">
        <v>0</v>
      </c>
      <c r="AU2129">
        <v>0</v>
      </c>
      <c r="AV2129">
        <v>0</v>
      </c>
      <c r="AW2129">
        <v>0</v>
      </c>
    </row>
    <row r="2130" spans="1:49" x14ac:dyDescent="0.2">
      <c r="A2130" t="s">
        <v>319</v>
      </c>
      <c r="B2130" t="str">
        <f t="shared" si="165"/>
        <v>SelfHarm</v>
      </c>
      <c r="C2130" s="1" t="s">
        <v>54</v>
      </c>
      <c r="D2130" s="1">
        <f t="shared" si="166"/>
        <v>40452</v>
      </c>
      <c r="E2130">
        <f t="shared" si="167"/>
        <v>31</v>
      </c>
      <c r="F2130">
        <v>3193</v>
      </c>
      <c r="G2130" t="s">
        <v>329</v>
      </c>
      <c r="H2130" s="2">
        <f t="shared" si="168"/>
        <v>103</v>
      </c>
      <c r="I2130">
        <v>1.0341849863430252</v>
      </c>
      <c r="J2130" t="s">
        <v>26</v>
      </c>
      <c r="K2130" t="s">
        <v>27</v>
      </c>
      <c r="L2130">
        <v>1</v>
      </c>
      <c r="M2130">
        <f t="shared" si="169"/>
        <v>1</v>
      </c>
      <c r="N2130">
        <v>308745538</v>
      </c>
      <c r="O2130" t="s">
        <v>55</v>
      </c>
      <c r="P2130">
        <v>1956.4642857142867</v>
      </c>
      <c r="Q2130">
        <v>1968.4999999999998</v>
      </c>
      <c r="R2130">
        <v>1995.6999999999989</v>
      </c>
      <c r="S2130">
        <v>2139.0625</v>
      </c>
      <c r="T2130">
        <v>2110.9999999999991</v>
      </c>
      <c r="U2130">
        <v>2121.2499999999995</v>
      </c>
      <c r="V2130">
        <v>2642.5</v>
      </c>
      <c r="W2130">
        <v>131.447555957867</v>
      </c>
      <c r="X2130">
        <v>131.85240015360984</v>
      </c>
      <c r="Y2130">
        <v>133.22445693627836</v>
      </c>
      <c r="Z2130">
        <v>137.41815956221203</v>
      </c>
      <c r="AA2130">
        <v>136.41357526881723</v>
      </c>
      <c r="AB2130">
        <v>136.94464285714301</v>
      </c>
      <c r="AC2130">
        <v>156.85318012076931</v>
      </c>
      <c r="AD2130">
        <v>62.458333333333485</v>
      </c>
      <c r="AE2130">
        <v>68.023809523809632</v>
      </c>
      <c r="AF2130">
        <v>77.652777777777828</v>
      </c>
      <c r="AG2130">
        <v>104.0333333333333</v>
      </c>
      <c r="AH2130">
        <v>120.83333333333348</v>
      </c>
      <c r="AI2130">
        <v>82.472222222222172</v>
      </c>
      <c r="AJ2130">
        <v>117.83333333333348</v>
      </c>
      <c r="AK2130">
        <v>145.58333333333348</v>
      </c>
      <c r="AL2130">
        <v>-3.9643281997641111E-2</v>
      </c>
      <c r="AM2130">
        <v>0.11990808002842357</v>
      </c>
      <c r="AN2130">
        <v>0.41303344103674533</v>
      </c>
      <c r="AO2130">
        <v>1.1981441460529112</v>
      </c>
      <c r="AP2130">
        <v>1.7198416008968849</v>
      </c>
      <c r="AQ2130">
        <v>0.48466505994308307</v>
      </c>
      <c r="AR2130">
        <v>1.6395711946253613</v>
      </c>
      <c r="AS2130">
        <v>2.3197708653353004</v>
      </c>
      <c r="AT2130">
        <v>0</v>
      </c>
      <c r="AU2130">
        <v>0</v>
      </c>
      <c r="AV2130">
        <v>0</v>
      </c>
      <c r="AW2130">
        <v>0</v>
      </c>
    </row>
    <row r="2131" spans="1:49" x14ac:dyDescent="0.2">
      <c r="A2131" t="s">
        <v>319</v>
      </c>
      <c r="B2131" t="str">
        <f t="shared" si="165"/>
        <v>SelfHarm</v>
      </c>
      <c r="C2131" s="1" t="s">
        <v>57</v>
      </c>
      <c r="D2131" s="1">
        <f t="shared" si="166"/>
        <v>40483</v>
      </c>
      <c r="E2131">
        <f t="shared" si="167"/>
        <v>30</v>
      </c>
      <c r="F2131">
        <v>2965</v>
      </c>
      <c r="G2131" t="s">
        <v>330</v>
      </c>
      <c r="H2131" s="2">
        <f t="shared" si="168"/>
        <v>98.833333333333329</v>
      </c>
      <c r="I2131">
        <v>0.96033776526998749</v>
      </c>
      <c r="J2131" t="s">
        <v>26</v>
      </c>
      <c r="K2131" t="s">
        <v>27</v>
      </c>
      <c r="L2131">
        <v>1</v>
      </c>
      <c r="M2131">
        <f t="shared" si="169"/>
        <v>1</v>
      </c>
      <c r="N2131">
        <v>308745538</v>
      </c>
      <c r="O2131" t="s">
        <v>58</v>
      </c>
      <c r="P2131">
        <v>2062.7380952380963</v>
      </c>
      <c r="Q2131">
        <v>2076.1111111111109</v>
      </c>
      <c r="R2131">
        <v>2106.3333333333321</v>
      </c>
      <c r="S2131">
        <v>2265.625</v>
      </c>
      <c r="T2131">
        <v>2234.4444444444434</v>
      </c>
      <c r="U2131">
        <v>2245.833333333333</v>
      </c>
      <c r="V2131">
        <v>2825</v>
      </c>
      <c r="W2131">
        <v>134.94172884207444</v>
      </c>
      <c r="X2131">
        <v>135.39155572623315</v>
      </c>
      <c r="Y2131">
        <v>136.91606326253151</v>
      </c>
      <c r="Z2131">
        <v>141.57573284690224</v>
      </c>
      <c r="AA2131">
        <v>140.45952807646358</v>
      </c>
      <c r="AB2131">
        <v>141.04960317460333</v>
      </c>
      <c r="AC2131">
        <v>163.17020013418812</v>
      </c>
      <c r="AD2131">
        <v>-219.79166666666652</v>
      </c>
      <c r="AE2131">
        <v>-221.97619047619037</v>
      </c>
      <c r="AF2131">
        <v>-236.51388888888914</v>
      </c>
      <c r="AG2131">
        <v>-237.9666666666667</v>
      </c>
      <c r="AH2131">
        <v>-232.66666666666652</v>
      </c>
      <c r="AI2131">
        <v>-277.52777777777783</v>
      </c>
      <c r="AJ2131">
        <v>-249.66666666666652</v>
      </c>
      <c r="AK2131">
        <v>-212.41666666666652</v>
      </c>
      <c r="AL2131">
        <v>-5.6098045723202432</v>
      </c>
      <c r="AM2131">
        <v>-5.6507524422449933</v>
      </c>
      <c r="AN2131">
        <v>-6.1013034765259562</v>
      </c>
      <c r="AO2131">
        <v>-6.1633612302911587</v>
      </c>
      <c r="AP2131">
        <v>-5.9411799044794265</v>
      </c>
      <c r="AQ2131">
        <v>-7.3733994561859078</v>
      </c>
      <c r="AR2131">
        <v>-6.3738696655896376</v>
      </c>
      <c r="AS2131">
        <v>-5.2490463389656838</v>
      </c>
      <c r="AT2131">
        <v>0</v>
      </c>
      <c r="AU2131">
        <v>0</v>
      </c>
      <c r="AV2131">
        <v>0</v>
      </c>
      <c r="AW2131">
        <v>0</v>
      </c>
    </row>
    <row r="2132" spans="1:49" x14ac:dyDescent="0.2">
      <c r="A2132" t="s">
        <v>319</v>
      </c>
      <c r="B2132" t="str">
        <f t="shared" si="165"/>
        <v>SelfHarm</v>
      </c>
      <c r="C2132" s="1" t="s">
        <v>60</v>
      </c>
      <c r="D2132" s="1">
        <f t="shared" si="166"/>
        <v>40513</v>
      </c>
      <c r="E2132">
        <f t="shared" si="167"/>
        <v>31</v>
      </c>
      <c r="F2132">
        <v>3027</v>
      </c>
      <c r="G2132" t="s">
        <v>331</v>
      </c>
      <c r="H2132" s="2">
        <f t="shared" si="168"/>
        <v>97.645161290322577</v>
      </c>
      <c r="I2132">
        <v>0.98041902714072582</v>
      </c>
      <c r="J2132" t="s">
        <v>26</v>
      </c>
      <c r="K2132" t="s">
        <v>27</v>
      </c>
      <c r="L2132">
        <v>1</v>
      </c>
      <c r="M2132">
        <f t="shared" si="169"/>
        <v>1</v>
      </c>
      <c r="N2132">
        <v>308745538</v>
      </c>
      <c r="O2132" t="s">
        <v>61</v>
      </c>
      <c r="P2132">
        <v>2169.011904761906</v>
      </c>
      <c r="Q2132">
        <v>2183.7222222222222</v>
      </c>
      <c r="R2132">
        <v>2216.9666666666653</v>
      </c>
      <c r="S2132">
        <v>2392.1875</v>
      </c>
      <c r="T2132">
        <v>2357.8888888888878</v>
      </c>
      <c r="U2132">
        <v>2370.4166666666665</v>
      </c>
      <c r="V2132">
        <v>3007.5</v>
      </c>
      <c r="W2132">
        <v>138.43590172628188</v>
      </c>
      <c r="X2132">
        <v>138.93071129885647</v>
      </c>
      <c r="Y2132">
        <v>140.60766958878466</v>
      </c>
      <c r="Z2132">
        <v>145.73330613159246</v>
      </c>
      <c r="AA2132">
        <v>144.50548088410994</v>
      </c>
      <c r="AB2132">
        <v>145.15456349206366</v>
      </c>
      <c r="AC2132">
        <v>169.48722014760693</v>
      </c>
      <c r="AD2132">
        <v>-236.41666666666652</v>
      </c>
      <c r="AE2132">
        <v>-249.83333333333303</v>
      </c>
      <c r="AF2132">
        <v>-255.34722222222217</v>
      </c>
      <c r="AG2132">
        <v>-263.56666666666706</v>
      </c>
      <c r="AH2132">
        <v>-260.41666666666652</v>
      </c>
      <c r="AI2132">
        <v>-289.52777777777783</v>
      </c>
      <c r="AJ2132">
        <v>-324.66666666666652</v>
      </c>
      <c r="AK2132">
        <v>-300.41666666666652</v>
      </c>
      <c r="AL2132">
        <v>-9.6807723142557052</v>
      </c>
      <c r="AM2132">
        <v>-10.133548141169712</v>
      </c>
      <c r="AN2132">
        <v>-10.328902042834187</v>
      </c>
      <c r="AO2132">
        <v>-10.659920370076094</v>
      </c>
      <c r="AP2132">
        <v>-10.578545495877265</v>
      </c>
      <c r="AQ2132">
        <v>-11.51533494005686</v>
      </c>
      <c r="AR2132">
        <v>-12.634622353761671</v>
      </c>
      <c r="AS2132">
        <v>-12.06732590885818</v>
      </c>
      <c r="AT2132">
        <v>0</v>
      </c>
      <c r="AU2132">
        <v>0</v>
      </c>
      <c r="AV2132">
        <v>0</v>
      </c>
      <c r="AW2132">
        <v>0</v>
      </c>
    </row>
    <row r="2133" spans="1:49" x14ac:dyDescent="0.2">
      <c r="A2133" t="s">
        <v>319</v>
      </c>
      <c r="B2133" t="str">
        <f t="shared" si="165"/>
        <v>SelfHarm</v>
      </c>
      <c r="C2133" s="1" t="s">
        <v>63</v>
      </c>
      <c r="D2133" s="1">
        <f t="shared" si="166"/>
        <v>40544</v>
      </c>
      <c r="E2133">
        <f t="shared" si="167"/>
        <v>31</v>
      </c>
      <c r="F2133">
        <v>3141</v>
      </c>
      <c r="G2133" t="s">
        <v>320</v>
      </c>
      <c r="H2133" s="2">
        <f t="shared" si="168"/>
        <v>101.3225806451613</v>
      </c>
      <c r="I2133">
        <v>1.0081368733492715</v>
      </c>
      <c r="J2133" t="s">
        <v>26</v>
      </c>
      <c r="K2133" t="s">
        <v>64</v>
      </c>
      <c r="L2133">
        <v>1</v>
      </c>
      <c r="M2133">
        <f t="shared" si="169"/>
        <v>1</v>
      </c>
      <c r="N2133">
        <v>311564836.38623869</v>
      </c>
      <c r="O2133" t="s">
        <v>28</v>
      </c>
      <c r="P2133">
        <v>2275.2857142857156</v>
      </c>
      <c r="Q2133">
        <v>2291.3333333333335</v>
      </c>
      <c r="R2133">
        <v>2327.5999999999985</v>
      </c>
      <c r="S2133">
        <v>2518.75</v>
      </c>
      <c r="T2133">
        <v>2481.3333333333321</v>
      </c>
      <c r="U2133">
        <v>2495</v>
      </c>
      <c r="V2133">
        <v>3190</v>
      </c>
      <c r="W2133">
        <v>141.93007461048933</v>
      </c>
      <c r="X2133">
        <v>142.46986687147978</v>
      </c>
      <c r="Y2133">
        <v>144.29927591503781</v>
      </c>
      <c r="Z2133">
        <v>149.89087941628267</v>
      </c>
      <c r="AA2133">
        <v>148.5514336917563</v>
      </c>
      <c r="AB2133">
        <v>149.25952380952398</v>
      </c>
      <c r="AC2133">
        <v>175.80424016102575</v>
      </c>
      <c r="AD2133">
        <v>-103.41666666666652</v>
      </c>
      <c r="AE2133">
        <v>-100.83333333333303</v>
      </c>
      <c r="AF2133">
        <v>-96.513888888889142</v>
      </c>
      <c r="AG2133">
        <v>-97.16666666666697</v>
      </c>
      <c r="AH2133">
        <v>-146.41666666666652</v>
      </c>
      <c r="AI2133">
        <v>-105.86111111111131</v>
      </c>
      <c r="AJ2133">
        <v>-120.66666666666652</v>
      </c>
      <c r="AK2133">
        <v>-223.41666666666652</v>
      </c>
      <c r="AL2133">
        <v>-5.3904497336105379</v>
      </c>
      <c r="AM2133">
        <v>-5.3270965282664662</v>
      </c>
      <c r="AN2133">
        <v>-5.2052461288556913</v>
      </c>
      <c r="AO2133">
        <v>-5.2921784345922163</v>
      </c>
      <c r="AP2133">
        <v>-6.9011261410385458</v>
      </c>
      <c r="AQ2133">
        <v>-5.5906037572611638</v>
      </c>
      <c r="AR2133">
        <v>-6.053977192471379</v>
      </c>
      <c r="AS2133">
        <v>-9.5834549411162868</v>
      </c>
      <c r="AT2133">
        <v>0</v>
      </c>
      <c r="AU2133">
        <v>0</v>
      </c>
      <c r="AV2133">
        <v>0</v>
      </c>
      <c r="AW2133">
        <v>0</v>
      </c>
    </row>
    <row r="2134" spans="1:49" x14ac:dyDescent="0.2">
      <c r="A2134" t="s">
        <v>319</v>
      </c>
      <c r="B2134" t="str">
        <f t="shared" si="165"/>
        <v>SelfHarm</v>
      </c>
      <c r="C2134" s="1" t="s">
        <v>65</v>
      </c>
      <c r="D2134" s="1">
        <f t="shared" si="166"/>
        <v>40575</v>
      </c>
      <c r="E2134">
        <f t="shared" si="167"/>
        <v>28</v>
      </c>
      <c r="F2134">
        <v>2737</v>
      </c>
      <c r="G2134" t="s">
        <v>321</v>
      </c>
      <c r="H2134" s="2">
        <f t="shared" si="168"/>
        <v>97.75</v>
      </c>
      <c r="I2134">
        <v>0.87846883870008152</v>
      </c>
      <c r="J2134" t="s">
        <v>26</v>
      </c>
      <c r="K2134" t="s">
        <v>64</v>
      </c>
      <c r="L2134">
        <v>1</v>
      </c>
      <c r="M2134">
        <f t="shared" si="169"/>
        <v>1</v>
      </c>
      <c r="N2134">
        <v>311564836.38623869</v>
      </c>
      <c r="O2134" t="s">
        <v>31</v>
      </c>
      <c r="P2134">
        <v>2381.5595238095252</v>
      </c>
      <c r="Q2134">
        <v>2398.9444444444448</v>
      </c>
      <c r="R2134">
        <v>2438.2333333333318</v>
      </c>
      <c r="S2134">
        <v>2645.3125</v>
      </c>
      <c r="T2134">
        <v>2604.7777777777765</v>
      </c>
      <c r="U2134">
        <v>2619.5833333333335</v>
      </c>
      <c r="V2134">
        <v>3372.5</v>
      </c>
      <c r="W2134">
        <v>145.42424749469677</v>
      </c>
      <c r="X2134">
        <v>146.0090224441031</v>
      </c>
      <c r="Y2134">
        <v>147.99088224129096</v>
      </c>
      <c r="Z2134">
        <v>154.04845270097289</v>
      </c>
      <c r="AA2134">
        <v>152.59738649940266</v>
      </c>
      <c r="AB2134">
        <v>153.36448412698431</v>
      </c>
      <c r="AC2134">
        <v>182.12126017444456</v>
      </c>
      <c r="AD2134">
        <v>-435.41666666666652</v>
      </c>
      <c r="AE2134">
        <v>-436.54761904761881</v>
      </c>
      <c r="AF2134">
        <v>-420.84722222222217</v>
      </c>
      <c r="AG2134">
        <v>-446.9666666666667</v>
      </c>
      <c r="AH2134">
        <v>-457.41666666666652</v>
      </c>
      <c r="AI2134">
        <v>-447.52777777777783</v>
      </c>
      <c r="AJ2134">
        <v>-429.66666666666652</v>
      </c>
      <c r="AK2134">
        <v>-556.41666666666652</v>
      </c>
      <c r="AL2134">
        <v>-6.4842195969507799</v>
      </c>
      <c r="AM2134">
        <v>-6.5208321982853477</v>
      </c>
      <c r="AN2134">
        <v>-6.0025076363508276</v>
      </c>
      <c r="AO2134">
        <v>-6.3438866818511173</v>
      </c>
      <c r="AP2134">
        <v>-6.7370748141674568</v>
      </c>
      <c r="AQ2134">
        <v>-6.5377672722778755</v>
      </c>
      <c r="AR2134">
        <v>-6.4073261516323896</v>
      </c>
      <c r="AS2134">
        <v>-8.7228558627752903</v>
      </c>
      <c r="AT2134">
        <v>0</v>
      </c>
      <c r="AU2134">
        <v>0</v>
      </c>
      <c r="AV2134">
        <v>0</v>
      </c>
      <c r="AW2134">
        <v>0</v>
      </c>
    </row>
    <row r="2135" spans="1:49" x14ac:dyDescent="0.2">
      <c r="A2135" t="s">
        <v>319</v>
      </c>
      <c r="B2135" t="str">
        <f t="shared" si="165"/>
        <v>SelfHarm</v>
      </c>
      <c r="C2135" s="1" t="s">
        <v>66</v>
      </c>
      <c r="D2135" s="1">
        <f t="shared" si="166"/>
        <v>40603</v>
      </c>
      <c r="E2135">
        <f t="shared" si="167"/>
        <v>31</v>
      </c>
      <c r="F2135">
        <v>3364</v>
      </c>
      <c r="G2135" t="s">
        <v>322</v>
      </c>
      <c r="H2135" s="2">
        <f t="shared" si="168"/>
        <v>108.51612903225806</v>
      </c>
      <c r="I2135">
        <v>1.0797110607917699</v>
      </c>
      <c r="J2135" t="s">
        <v>26</v>
      </c>
      <c r="K2135" t="s">
        <v>64</v>
      </c>
      <c r="L2135">
        <v>1</v>
      </c>
      <c r="M2135">
        <f t="shared" si="169"/>
        <v>1</v>
      </c>
      <c r="N2135">
        <v>311564836.38623869</v>
      </c>
      <c r="O2135" t="s">
        <v>34</v>
      </c>
      <c r="P2135">
        <v>2487.8333333333348</v>
      </c>
      <c r="Q2135">
        <v>2506.5555555555561</v>
      </c>
      <c r="R2135">
        <v>2548.866666666665</v>
      </c>
      <c r="S2135">
        <v>2771.875</v>
      </c>
      <c r="T2135">
        <v>2728.2222222222208</v>
      </c>
      <c r="U2135">
        <v>2744.166666666667</v>
      </c>
      <c r="V2135">
        <v>3555</v>
      </c>
      <c r="W2135">
        <v>148.91842037890422</v>
      </c>
      <c r="X2135">
        <v>149.54817801672641</v>
      </c>
      <c r="Y2135">
        <v>151.68248856754411</v>
      </c>
      <c r="Z2135">
        <v>158.2060259856631</v>
      </c>
      <c r="AA2135">
        <v>156.64333930704902</v>
      </c>
      <c r="AB2135">
        <v>157.46944444444463</v>
      </c>
      <c r="AC2135">
        <v>188.43828018786337</v>
      </c>
      <c r="AD2135">
        <v>66.833333333333485</v>
      </c>
      <c r="AE2135">
        <v>69.16666666666697</v>
      </c>
      <c r="AF2135">
        <v>64.652777777777828</v>
      </c>
      <c r="AG2135">
        <v>72.033333333333303</v>
      </c>
      <c r="AH2135">
        <v>48.583333333333485</v>
      </c>
      <c r="AI2135">
        <v>117.13888888888869</v>
      </c>
      <c r="AJ2135">
        <v>48.833333333333485</v>
      </c>
      <c r="AK2135">
        <v>-73.416666666666515</v>
      </c>
      <c r="AL2135">
        <v>0.10148575026045137</v>
      </c>
      <c r="AM2135">
        <v>0.15677443947549818</v>
      </c>
      <c r="AN2135">
        <v>-6.321397672863327E-3</v>
      </c>
      <c r="AO2135">
        <v>0.16588608153683992</v>
      </c>
      <c r="AP2135">
        <v>-0.61080356039336436</v>
      </c>
      <c r="AQ2135">
        <v>1.6029446298356476</v>
      </c>
      <c r="AR2135">
        <v>-0.58623525698747869</v>
      </c>
      <c r="AS2135">
        <v>-4.7447452636968848</v>
      </c>
      <c r="AT2135">
        <v>0</v>
      </c>
      <c r="AU2135">
        <v>0</v>
      </c>
      <c r="AV2135">
        <v>0</v>
      </c>
      <c r="AW2135">
        <v>0</v>
      </c>
    </row>
    <row r="2136" spans="1:49" x14ac:dyDescent="0.2">
      <c r="A2136" t="s">
        <v>319</v>
      </c>
      <c r="B2136" t="str">
        <f t="shared" si="165"/>
        <v>SelfHarm</v>
      </c>
      <c r="C2136" s="1" t="s">
        <v>67</v>
      </c>
      <c r="D2136" s="1">
        <f t="shared" si="166"/>
        <v>40634</v>
      </c>
      <c r="E2136">
        <f t="shared" si="167"/>
        <v>30</v>
      </c>
      <c r="F2136">
        <v>3428</v>
      </c>
      <c r="G2136" t="s">
        <v>323</v>
      </c>
      <c r="H2136" s="2">
        <f t="shared" si="168"/>
        <v>114.26666666666667</v>
      </c>
      <c r="I2136">
        <v>1.1002525316272851</v>
      </c>
      <c r="J2136" t="s">
        <v>26</v>
      </c>
      <c r="K2136" t="s">
        <v>64</v>
      </c>
      <c r="L2136">
        <v>1</v>
      </c>
      <c r="M2136">
        <f t="shared" si="169"/>
        <v>1</v>
      </c>
      <c r="N2136">
        <v>311564836.38623869</v>
      </c>
      <c r="O2136" t="s">
        <v>37</v>
      </c>
      <c r="P2136">
        <v>2594.1071428571445</v>
      </c>
      <c r="Q2136">
        <v>2614.1666666666674</v>
      </c>
      <c r="R2136">
        <v>2659.4999999999982</v>
      </c>
      <c r="S2136">
        <v>2898.4375</v>
      </c>
      <c r="T2136">
        <v>2851.6666666666652</v>
      </c>
      <c r="U2136">
        <v>2868.7500000000005</v>
      </c>
      <c r="V2136">
        <v>3737.5</v>
      </c>
      <c r="W2136">
        <v>152.41259326311166</v>
      </c>
      <c r="X2136">
        <v>153.08733358934973</v>
      </c>
      <c r="Y2136">
        <v>155.37409489379726</v>
      </c>
      <c r="Z2136">
        <v>162.36359927035332</v>
      </c>
      <c r="AA2136">
        <v>160.68929211469538</v>
      </c>
      <c r="AB2136">
        <v>161.57440476190496</v>
      </c>
      <c r="AC2136">
        <v>194.75530020128218</v>
      </c>
      <c r="AD2136">
        <v>62.208333333333485</v>
      </c>
      <c r="AE2136">
        <v>65.595238095238074</v>
      </c>
      <c r="AF2136">
        <v>49.819444444444343</v>
      </c>
      <c r="AG2136">
        <v>54.233333333333121</v>
      </c>
      <c r="AH2136">
        <v>44.833333333333485</v>
      </c>
      <c r="AI2136">
        <v>52.138888888888687</v>
      </c>
      <c r="AJ2136">
        <v>54.833333333333485</v>
      </c>
      <c r="AK2136">
        <v>40.583333333333485</v>
      </c>
      <c r="AL2136">
        <v>3.7901954276797767</v>
      </c>
      <c r="AM2136">
        <v>3.9349618434693099</v>
      </c>
      <c r="AN2136">
        <v>3.4431409679184952</v>
      </c>
      <c r="AO2136">
        <v>3.5766387697088646</v>
      </c>
      <c r="AP2136">
        <v>3.308820095520602</v>
      </c>
      <c r="AQ2136">
        <v>3.6154894327030007</v>
      </c>
      <c r="AR2136">
        <v>3.7761303344103681</v>
      </c>
      <c r="AS2136">
        <v>3.1842869943676249</v>
      </c>
      <c r="AT2136">
        <v>0</v>
      </c>
      <c r="AU2136">
        <v>0</v>
      </c>
      <c r="AV2136">
        <v>0</v>
      </c>
      <c r="AW2136">
        <v>0</v>
      </c>
    </row>
    <row r="2137" spans="1:49" x14ac:dyDescent="0.2">
      <c r="A2137" t="s">
        <v>319</v>
      </c>
      <c r="B2137" t="str">
        <f t="shared" si="165"/>
        <v>SelfHarm</v>
      </c>
      <c r="C2137" s="1" t="s">
        <v>68</v>
      </c>
      <c r="D2137" s="1">
        <f t="shared" si="166"/>
        <v>40664</v>
      </c>
      <c r="E2137">
        <f t="shared" si="167"/>
        <v>31</v>
      </c>
      <c r="F2137">
        <v>3446</v>
      </c>
      <c r="G2137" t="s">
        <v>324</v>
      </c>
      <c r="H2137" s="2">
        <f t="shared" si="168"/>
        <v>111.16129032258064</v>
      </c>
      <c r="I2137">
        <v>1.1060298202997738</v>
      </c>
      <c r="J2137" t="s">
        <v>26</v>
      </c>
      <c r="K2137" t="s">
        <v>64</v>
      </c>
      <c r="L2137">
        <v>1</v>
      </c>
      <c r="M2137">
        <f t="shared" si="169"/>
        <v>1</v>
      </c>
      <c r="N2137">
        <v>311564836.38623869</v>
      </c>
      <c r="O2137" t="s">
        <v>40</v>
      </c>
      <c r="P2137">
        <v>2700.3809523809541</v>
      </c>
      <c r="Q2137">
        <v>2721.7777777777787</v>
      </c>
      <c r="R2137">
        <v>2770.1333333333314</v>
      </c>
      <c r="S2137">
        <v>3025</v>
      </c>
      <c r="T2137">
        <v>2975.1111111111095</v>
      </c>
      <c r="U2137">
        <v>2993.3333333333339</v>
      </c>
      <c r="V2137">
        <v>3920</v>
      </c>
      <c r="W2137">
        <v>155.9067661473191</v>
      </c>
      <c r="X2137">
        <v>156.62648916197304</v>
      </c>
      <c r="Y2137">
        <v>159.06570122005041</v>
      </c>
      <c r="Z2137">
        <v>166.52117255504353</v>
      </c>
      <c r="AA2137">
        <v>164.73524492234174</v>
      </c>
      <c r="AB2137">
        <v>165.67936507936528</v>
      </c>
      <c r="AC2137">
        <v>201.07232021470099</v>
      </c>
      <c r="AD2137">
        <v>202.58333333333348</v>
      </c>
      <c r="AE2137">
        <v>198.73809523809541</v>
      </c>
      <c r="AF2137">
        <v>202.15277777777783</v>
      </c>
      <c r="AG2137">
        <v>176.63333333333321</v>
      </c>
      <c r="AH2137">
        <v>191.08333333333348</v>
      </c>
      <c r="AI2137">
        <v>248.13888888888869</v>
      </c>
      <c r="AJ2137">
        <v>223.33333333333348</v>
      </c>
      <c r="AK2137">
        <v>336.58333333333348</v>
      </c>
      <c r="AL2137">
        <v>4.4805180083249212</v>
      </c>
      <c r="AM2137">
        <v>4.3364979417795837</v>
      </c>
      <c r="AN2137">
        <v>4.4291624732948236</v>
      </c>
      <c r="AO2137">
        <v>3.5400796299238806</v>
      </c>
      <c r="AP2137">
        <v>3.9859706331549631</v>
      </c>
      <c r="AQ2137">
        <v>5.8287510814485017</v>
      </c>
      <c r="AR2137">
        <v>5.0427970010770196</v>
      </c>
      <c r="AS2137">
        <v>8.4810611879160263</v>
      </c>
      <c r="AT2137">
        <v>0</v>
      </c>
      <c r="AU2137">
        <v>0</v>
      </c>
      <c r="AV2137">
        <v>0</v>
      </c>
      <c r="AW2137">
        <v>0</v>
      </c>
    </row>
    <row r="2138" spans="1:49" x14ac:dyDescent="0.2">
      <c r="A2138" t="s">
        <v>319</v>
      </c>
      <c r="B2138" t="str">
        <f t="shared" si="165"/>
        <v>SelfHarm</v>
      </c>
      <c r="C2138" s="1" t="s">
        <v>69</v>
      </c>
      <c r="D2138" s="1">
        <f t="shared" si="166"/>
        <v>40695</v>
      </c>
      <c r="E2138">
        <f t="shared" si="167"/>
        <v>30</v>
      </c>
      <c r="F2138">
        <v>3325</v>
      </c>
      <c r="G2138" t="s">
        <v>325</v>
      </c>
      <c r="H2138" s="2">
        <f t="shared" si="168"/>
        <v>110.83333333333333</v>
      </c>
      <c r="I2138">
        <v>1.0671936020013777</v>
      </c>
      <c r="J2138" t="s">
        <v>26</v>
      </c>
      <c r="K2138" t="s">
        <v>64</v>
      </c>
      <c r="L2138">
        <v>1</v>
      </c>
      <c r="M2138">
        <f t="shared" si="169"/>
        <v>1</v>
      </c>
      <c r="N2138">
        <v>311564836.38623869</v>
      </c>
      <c r="O2138" t="s">
        <v>43</v>
      </c>
      <c r="P2138">
        <v>2806.6547619047637</v>
      </c>
      <c r="Q2138">
        <v>2829.3888888888901</v>
      </c>
      <c r="R2138">
        <v>2880.7666666666646</v>
      </c>
      <c r="S2138">
        <v>3151.5625</v>
      </c>
      <c r="T2138">
        <v>3098.5555555555538</v>
      </c>
      <c r="U2138">
        <v>3117.9166666666674</v>
      </c>
      <c r="V2138">
        <v>4102.5</v>
      </c>
      <c r="W2138">
        <v>159.40093903152655</v>
      </c>
      <c r="X2138">
        <v>160.16564473459636</v>
      </c>
      <c r="Y2138">
        <v>162.75730754630357</v>
      </c>
      <c r="Z2138">
        <v>170.67874583973375</v>
      </c>
      <c r="AA2138">
        <v>168.78119772998809</v>
      </c>
      <c r="AB2138">
        <v>169.78432539682561</v>
      </c>
      <c r="AC2138">
        <v>207.38934022811981</v>
      </c>
      <c r="AD2138">
        <v>60.708333333333485</v>
      </c>
      <c r="AE2138">
        <v>57.16666666666697</v>
      </c>
      <c r="AF2138">
        <v>57.152777777777828</v>
      </c>
      <c r="AG2138">
        <v>50.83333333333303</v>
      </c>
      <c r="AH2138">
        <v>52.083333333333485</v>
      </c>
      <c r="AI2138">
        <v>74.472222222222172</v>
      </c>
      <c r="AJ2138">
        <v>57.333333333333485</v>
      </c>
      <c r="AK2138">
        <v>150.58333333333348</v>
      </c>
      <c r="AL2138">
        <v>3.7401954276797937</v>
      </c>
      <c r="AM2138">
        <v>3.6540094625169388</v>
      </c>
      <c r="AN2138">
        <v>3.6875854123629637</v>
      </c>
      <c r="AO2138">
        <v>3.4633054363755491</v>
      </c>
      <c r="AP2138">
        <v>3.5504867621872762</v>
      </c>
      <c r="AQ2138">
        <v>4.359933877147455</v>
      </c>
      <c r="AR2138">
        <v>3.8594636677437109</v>
      </c>
      <c r="AS2138">
        <v>6.8509536610343105</v>
      </c>
      <c r="AT2138">
        <v>0</v>
      </c>
      <c r="AU2138">
        <v>0</v>
      </c>
      <c r="AV2138">
        <v>0</v>
      </c>
      <c r="AW2138">
        <v>0</v>
      </c>
    </row>
    <row r="2139" spans="1:49" x14ac:dyDescent="0.2">
      <c r="A2139" t="s">
        <v>319</v>
      </c>
      <c r="B2139" t="str">
        <f t="shared" si="165"/>
        <v>SelfHarm</v>
      </c>
      <c r="C2139" s="1" t="s">
        <v>70</v>
      </c>
      <c r="D2139" s="1">
        <f t="shared" si="166"/>
        <v>40725</v>
      </c>
      <c r="E2139">
        <f t="shared" si="167"/>
        <v>31</v>
      </c>
      <c r="F2139">
        <v>3540</v>
      </c>
      <c r="G2139" t="s">
        <v>326</v>
      </c>
      <c r="H2139" s="2">
        <f t="shared" si="168"/>
        <v>114.19354838709677</v>
      </c>
      <c r="I2139">
        <v>1.1362001055894368</v>
      </c>
      <c r="J2139" t="s">
        <v>26</v>
      </c>
      <c r="K2139" t="s">
        <v>64</v>
      </c>
      <c r="L2139">
        <v>1</v>
      </c>
      <c r="M2139">
        <f t="shared" si="169"/>
        <v>1</v>
      </c>
      <c r="N2139">
        <v>311564836.38623869</v>
      </c>
      <c r="O2139" t="s">
        <v>46</v>
      </c>
      <c r="P2139">
        <v>2912.9285714285734</v>
      </c>
      <c r="Q2139">
        <v>2937.0000000000014</v>
      </c>
      <c r="R2139">
        <v>2991.3999999999978</v>
      </c>
      <c r="S2139">
        <v>3278.125</v>
      </c>
      <c r="T2139">
        <v>3221.9999999999982</v>
      </c>
      <c r="U2139">
        <v>3242.5000000000009</v>
      </c>
      <c r="V2139">
        <v>4285</v>
      </c>
      <c r="W2139">
        <v>162.89511191573399</v>
      </c>
      <c r="X2139">
        <v>163.70480030721967</v>
      </c>
      <c r="Y2139">
        <v>166.44891387255672</v>
      </c>
      <c r="Z2139">
        <v>174.83631912442397</v>
      </c>
      <c r="AA2139">
        <v>172.82715053763445</v>
      </c>
      <c r="AB2139">
        <v>173.88928571428593</v>
      </c>
      <c r="AC2139">
        <v>213.70636024153862</v>
      </c>
      <c r="AD2139">
        <v>218.45833333333348</v>
      </c>
      <c r="AE2139">
        <v>213.02380952380963</v>
      </c>
      <c r="AF2139">
        <v>203.15277777777783</v>
      </c>
      <c r="AG2139">
        <v>193.43333333333294</v>
      </c>
      <c r="AH2139">
        <v>191.33333333333348</v>
      </c>
      <c r="AI2139">
        <v>265.13888888888869</v>
      </c>
      <c r="AJ2139">
        <v>263.33333333333348</v>
      </c>
      <c r="AK2139">
        <v>244.58333333333348</v>
      </c>
      <c r="AL2139">
        <v>4.9926147825185154</v>
      </c>
      <c r="AM2139">
        <v>4.7973274348671708</v>
      </c>
      <c r="AN2139">
        <v>4.4614205378109801</v>
      </c>
      <c r="AO2139">
        <v>4.0820151137948812</v>
      </c>
      <c r="AP2139">
        <v>3.9940351492840165</v>
      </c>
      <c r="AQ2139">
        <v>6.3771381782227081</v>
      </c>
      <c r="AR2139">
        <v>6.3331195817221726</v>
      </c>
      <c r="AS2139">
        <v>5.5133192524321259</v>
      </c>
      <c r="AT2139">
        <v>0</v>
      </c>
      <c r="AU2139">
        <v>0</v>
      </c>
      <c r="AV2139">
        <v>0</v>
      </c>
      <c r="AW2139">
        <v>0</v>
      </c>
    </row>
    <row r="2140" spans="1:49" x14ac:dyDescent="0.2">
      <c r="A2140" t="s">
        <v>319</v>
      </c>
      <c r="B2140" t="str">
        <f t="shared" si="165"/>
        <v>SelfHarm</v>
      </c>
      <c r="C2140" s="1" t="s">
        <v>71</v>
      </c>
      <c r="D2140" s="1">
        <f t="shared" si="166"/>
        <v>40756</v>
      </c>
      <c r="E2140">
        <f t="shared" si="167"/>
        <v>31</v>
      </c>
      <c r="F2140">
        <v>3474</v>
      </c>
      <c r="G2140" t="s">
        <v>327</v>
      </c>
      <c r="H2140" s="2">
        <f t="shared" si="168"/>
        <v>112.06451612903226</v>
      </c>
      <c r="I2140">
        <v>1.1150167137903118</v>
      </c>
      <c r="J2140" t="s">
        <v>26</v>
      </c>
      <c r="K2140" t="s">
        <v>64</v>
      </c>
      <c r="L2140">
        <v>1</v>
      </c>
      <c r="M2140">
        <f t="shared" si="169"/>
        <v>1</v>
      </c>
      <c r="N2140">
        <v>311564836.38623869</v>
      </c>
      <c r="O2140" t="s">
        <v>49</v>
      </c>
      <c r="P2140">
        <v>3019.202380952383</v>
      </c>
      <c r="Q2140">
        <v>3044.6111111111127</v>
      </c>
      <c r="R2140">
        <v>3102.033333333331</v>
      </c>
      <c r="S2140">
        <v>3404.6875</v>
      </c>
      <c r="T2140">
        <v>3345.4444444444425</v>
      </c>
      <c r="U2140">
        <v>3367.0833333333344</v>
      </c>
      <c r="V2140">
        <v>4467.5</v>
      </c>
      <c r="W2140">
        <v>166.38928479994144</v>
      </c>
      <c r="X2140">
        <v>167.24395587984299</v>
      </c>
      <c r="Y2140">
        <v>170.14052019880987</v>
      </c>
      <c r="Z2140">
        <v>178.99389240911418</v>
      </c>
      <c r="AA2140">
        <v>176.87310334528081</v>
      </c>
      <c r="AB2140">
        <v>177.99424603174626</v>
      </c>
      <c r="AC2140">
        <v>220.02338025495743</v>
      </c>
      <c r="AD2140">
        <v>268.45833333333348</v>
      </c>
      <c r="AE2140">
        <v>270.16666666666697</v>
      </c>
      <c r="AF2140">
        <v>280.81944444444434</v>
      </c>
      <c r="AG2140">
        <v>303.83333333333303</v>
      </c>
      <c r="AH2140">
        <v>340.08333333333348</v>
      </c>
      <c r="AI2140">
        <v>296.13888888888869</v>
      </c>
      <c r="AJ2140">
        <v>329.33333333333348</v>
      </c>
      <c r="AK2140">
        <v>349.58333333333348</v>
      </c>
      <c r="AL2140">
        <v>6.6055180083249638</v>
      </c>
      <c r="AM2140">
        <v>6.6406454072173915</v>
      </c>
      <c r="AN2140">
        <v>6.9667968818969968</v>
      </c>
      <c r="AO2140">
        <v>7.6433054363755133</v>
      </c>
      <c r="AP2140">
        <v>8.7924222460582229</v>
      </c>
      <c r="AQ2140">
        <v>7.3771381782227081</v>
      </c>
      <c r="AR2140">
        <v>8.4621518397867135</v>
      </c>
      <c r="AS2140">
        <v>8.9004160266257202</v>
      </c>
      <c r="AT2140">
        <v>0</v>
      </c>
      <c r="AU2140">
        <v>0</v>
      </c>
      <c r="AV2140">
        <v>0</v>
      </c>
      <c r="AW2140">
        <v>0</v>
      </c>
    </row>
    <row r="2141" spans="1:49" x14ac:dyDescent="0.2">
      <c r="A2141" t="s">
        <v>319</v>
      </c>
      <c r="B2141" t="str">
        <f t="shared" si="165"/>
        <v>SelfHarm</v>
      </c>
      <c r="C2141" s="1" t="s">
        <v>72</v>
      </c>
      <c r="D2141" s="1">
        <f t="shared" si="166"/>
        <v>40787</v>
      </c>
      <c r="E2141">
        <f t="shared" si="167"/>
        <v>30</v>
      </c>
      <c r="F2141">
        <v>3296</v>
      </c>
      <c r="G2141" t="s">
        <v>328</v>
      </c>
      <c r="H2141" s="2">
        <f t="shared" si="168"/>
        <v>109.86666666666666</v>
      </c>
      <c r="I2141">
        <v>1.0578857480290349</v>
      </c>
      <c r="J2141" t="s">
        <v>26</v>
      </c>
      <c r="K2141" t="s">
        <v>64</v>
      </c>
      <c r="L2141">
        <v>1</v>
      </c>
      <c r="M2141">
        <f t="shared" si="169"/>
        <v>1</v>
      </c>
      <c r="N2141">
        <v>311564836.38623869</v>
      </c>
      <c r="O2141" t="s">
        <v>52</v>
      </c>
      <c r="P2141">
        <v>3125.4761904761926</v>
      </c>
      <c r="Q2141">
        <v>3152.222222222224</v>
      </c>
      <c r="R2141">
        <v>3212.6666666666642</v>
      </c>
      <c r="S2141">
        <v>3531.25</v>
      </c>
      <c r="T2141">
        <v>3468.8888888888869</v>
      </c>
      <c r="U2141">
        <v>3491.6666666666679</v>
      </c>
      <c r="V2141">
        <v>4650</v>
      </c>
      <c r="W2141">
        <v>169.88345768414888</v>
      </c>
      <c r="X2141">
        <v>170.7831114524663</v>
      </c>
      <c r="Y2141">
        <v>173.83212652506302</v>
      </c>
      <c r="Z2141">
        <v>183.1514656938044</v>
      </c>
      <c r="AA2141">
        <v>180.91905615292717</v>
      </c>
      <c r="AB2141">
        <v>182.09920634920658</v>
      </c>
      <c r="AC2141">
        <v>226.34040026837624</v>
      </c>
      <c r="AD2141">
        <v>53.333333333333485</v>
      </c>
      <c r="AE2141">
        <v>67.309523809523853</v>
      </c>
      <c r="AF2141">
        <v>73.819444444444343</v>
      </c>
      <c r="AG2141">
        <v>90.633333333333212</v>
      </c>
      <c r="AH2141">
        <v>108.08333333333348</v>
      </c>
      <c r="AI2141">
        <v>-15.194444444444343</v>
      </c>
      <c r="AJ2141">
        <v>29.833333333333485</v>
      </c>
      <c r="AK2141">
        <v>98.583333333333485</v>
      </c>
      <c r="AL2141">
        <v>3.4943620943464566</v>
      </c>
      <c r="AM2141">
        <v>3.9921047006121597</v>
      </c>
      <c r="AN2141">
        <v>4.2431409679184924</v>
      </c>
      <c r="AO2141">
        <v>4.7899721030421603</v>
      </c>
      <c r="AP2141">
        <v>5.4171534288538936</v>
      </c>
      <c r="AQ2141">
        <v>1.3710449882585323</v>
      </c>
      <c r="AR2141">
        <v>2.9427970010770252</v>
      </c>
      <c r="AS2141">
        <v>5.1176203277009051</v>
      </c>
      <c r="AT2141">
        <v>0</v>
      </c>
      <c r="AU2141">
        <v>0</v>
      </c>
      <c r="AV2141">
        <v>0</v>
      </c>
      <c r="AW2141">
        <v>0</v>
      </c>
    </row>
    <row r="2142" spans="1:49" x14ac:dyDescent="0.2">
      <c r="A2142" t="s">
        <v>319</v>
      </c>
      <c r="B2142" t="str">
        <f t="shared" si="165"/>
        <v>SelfHarm</v>
      </c>
      <c r="C2142" s="1" t="s">
        <v>73</v>
      </c>
      <c r="D2142" s="1">
        <f t="shared" si="166"/>
        <v>40817</v>
      </c>
      <c r="E2142">
        <f t="shared" si="167"/>
        <v>31</v>
      </c>
      <c r="F2142">
        <v>3278</v>
      </c>
      <c r="G2142" t="s">
        <v>329</v>
      </c>
      <c r="H2142" s="2">
        <f t="shared" si="168"/>
        <v>105.74193548387096</v>
      </c>
      <c r="I2142">
        <v>1.0521084593565462</v>
      </c>
      <c r="J2142" t="s">
        <v>26</v>
      </c>
      <c r="K2142" t="s">
        <v>64</v>
      </c>
      <c r="L2142">
        <v>1</v>
      </c>
      <c r="M2142">
        <f t="shared" si="169"/>
        <v>1</v>
      </c>
      <c r="N2142">
        <v>311564836.38623869</v>
      </c>
      <c r="O2142" t="s">
        <v>55</v>
      </c>
      <c r="P2142">
        <v>3231.7500000000023</v>
      </c>
      <c r="Q2142">
        <v>3259.8333333333353</v>
      </c>
      <c r="R2142">
        <v>3323.2999999999975</v>
      </c>
      <c r="S2142">
        <v>3657.8125</v>
      </c>
      <c r="T2142">
        <v>3592.3333333333312</v>
      </c>
      <c r="U2142">
        <v>3616.2500000000014</v>
      </c>
      <c r="V2142">
        <v>4832.5</v>
      </c>
      <c r="W2142">
        <v>173.37763056835632</v>
      </c>
      <c r="X2142">
        <v>174.32226702508962</v>
      </c>
      <c r="Y2142">
        <v>177.52373285131617</v>
      </c>
      <c r="Z2142">
        <v>187.30903897849461</v>
      </c>
      <c r="AA2142">
        <v>184.96500896057353</v>
      </c>
      <c r="AB2142">
        <v>186.20416666666691</v>
      </c>
      <c r="AC2142">
        <v>232.65742028179505</v>
      </c>
      <c r="AD2142">
        <v>62.458333333333485</v>
      </c>
      <c r="AE2142">
        <v>68.023809523809632</v>
      </c>
      <c r="AF2142">
        <v>77.652777777777828</v>
      </c>
      <c r="AG2142">
        <v>104.0333333333333</v>
      </c>
      <c r="AH2142">
        <v>120.83333333333348</v>
      </c>
      <c r="AI2142">
        <v>82.472222222222172</v>
      </c>
      <c r="AJ2142">
        <v>117.83333333333348</v>
      </c>
      <c r="AK2142">
        <v>145.58333333333348</v>
      </c>
      <c r="AL2142">
        <v>-3.9643281997641111E-2</v>
      </c>
      <c r="AM2142">
        <v>0.11990808002842357</v>
      </c>
      <c r="AN2142">
        <v>0.41303344103674533</v>
      </c>
      <c r="AO2142">
        <v>1.1981441460529112</v>
      </c>
      <c r="AP2142">
        <v>1.7198416008968849</v>
      </c>
      <c r="AQ2142">
        <v>0.48466505994308307</v>
      </c>
      <c r="AR2142">
        <v>1.6395711946253613</v>
      </c>
      <c r="AS2142">
        <v>2.3197708653353004</v>
      </c>
      <c r="AT2142">
        <v>0</v>
      </c>
      <c r="AU2142">
        <v>0</v>
      </c>
      <c r="AV2142">
        <v>0</v>
      </c>
      <c r="AW2142">
        <v>0</v>
      </c>
    </row>
    <row r="2143" spans="1:49" x14ac:dyDescent="0.2">
      <c r="A2143" t="s">
        <v>319</v>
      </c>
      <c r="B2143" t="str">
        <f t="shared" si="165"/>
        <v>SelfHarm</v>
      </c>
      <c r="C2143" s="1" t="s">
        <v>74</v>
      </c>
      <c r="D2143" s="1">
        <f t="shared" si="166"/>
        <v>40848</v>
      </c>
      <c r="E2143">
        <f t="shared" si="167"/>
        <v>30</v>
      </c>
      <c r="F2143">
        <v>3133</v>
      </c>
      <c r="G2143" t="s">
        <v>330</v>
      </c>
      <c r="H2143" s="2">
        <f t="shared" si="168"/>
        <v>104.43333333333334</v>
      </c>
      <c r="I2143">
        <v>1.005569189494832</v>
      </c>
      <c r="J2143" t="s">
        <v>26</v>
      </c>
      <c r="K2143" t="s">
        <v>64</v>
      </c>
      <c r="L2143">
        <v>1</v>
      </c>
      <c r="M2143">
        <f t="shared" si="169"/>
        <v>1</v>
      </c>
      <c r="N2143">
        <v>311564836.38623869</v>
      </c>
      <c r="O2143" t="s">
        <v>58</v>
      </c>
      <c r="P2143">
        <v>3338.0238095238119</v>
      </c>
      <c r="Q2143">
        <v>3367.4444444444466</v>
      </c>
      <c r="R2143">
        <v>3433.9333333333307</v>
      </c>
      <c r="S2143">
        <v>3784.375</v>
      </c>
      <c r="T2143">
        <v>3715.7777777777756</v>
      </c>
      <c r="U2143">
        <v>3740.8333333333348</v>
      </c>
      <c r="V2143">
        <v>5015</v>
      </c>
      <c r="W2143">
        <v>176.87180345256377</v>
      </c>
      <c r="X2143">
        <v>177.86142259771293</v>
      </c>
      <c r="Y2143">
        <v>181.21533917756932</v>
      </c>
      <c r="Z2143">
        <v>191.46661226318483</v>
      </c>
      <c r="AA2143">
        <v>189.01096176821989</v>
      </c>
      <c r="AB2143">
        <v>190.30912698412723</v>
      </c>
      <c r="AC2143">
        <v>238.97444029521387</v>
      </c>
      <c r="AD2143">
        <v>-219.79166666666652</v>
      </c>
      <c r="AE2143">
        <v>-221.97619047619037</v>
      </c>
      <c r="AF2143">
        <v>-236.51388888888914</v>
      </c>
      <c r="AG2143">
        <v>-237.9666666666667</v>
      </c>
      <c r="AH2143">
        <v>-232.66666666666652</v>
      </c>
      <c r="AI2143">
        <v>-277.52777777777783</v>
      </c>
      <c r="AJ2143">
        <v>-249.66666666666652</v>
      </c>
      <c r="AK2143">
        <v>-212.41666666666652</v>
      </c>
      <c r="AL2143">
        <v>-5.6098045723202432</v>
      </c>
      <c r="AM2143">
        <v>-5.6507524422449933</v>
      </c>
      <c r="AN2143">
        <v>-6.1013034765259562</v>
      </c>
      <c r="AO2143">
        <v>-6.1633612302911587</v>
      </c>
      <c r="AP2143">
        <v>-5.9411799044794265</v>
      </c>
      <c r="AQ2143">
        <v>-7.3733994561859078</v>
      </c>
      <c r="AR2143">
        <v>-6.3738696655896376</v>
      </c>
      <c r="AS2143">
        <v>-5.2490463389656838</v>
      </c>
      <c r="AT2143">
        <v>0</v>
      </c>
      <c r="AU2143">
        <v>0</v>
      </c>
      <c r="AV2143">
        <v>0</v>
      </c>
      <c r="AW2143">
        <v>0</v>
      </c>
    </row>
    <row r="2144" spans="1:49" x14ac:dyDescent="0.2">
      <c r="A2144" t="s">
        <v>319</v>
      </c>
      <c r="B2144" t="str">
        <f t="shared" si="165"/>
        <v>SelfHarm</v>
      </c>
      <c r="C2144" s="1" t="s">
        <v>75</v>
      </c>
      <c r="D2144" s="1">
        <f t="shared" si="166"/>
        <v>40878</v>
      </c>
      <c r="E2144">
        <f t="shared" si="167"/>
        <v>31</v>
      </c>
      <c r="F2144">
        <v>3051</v>
      </c>
      <c r="G2144" t="s">
        <v>331</v>
      </c>
      <c r="H2144" s="2">
        <f t="shared" si="168"/>
        <v>98.41935483870968</v>
      </c>
      <c r="I2144">
        <v>0.9792504299868281</v>
      </c>
      <c r="J2144" t="s">
        <v>26</v>
      </c>
      <c r="K2144" t="s">
        <v>64</v>
      </c>
      <c r="L2144">
        <v>1</v>
      </c>
      <c r="M2144">
        <f t="shared" si="169"/>
        <v>1</v>
      </c>
      <c r="N2144">
        <v>311564836.38623869</v>
      </c>
      <c r="O2144" t="s">
        <v>61</v>
      </c>
      <c r="P2144">
        <v>3444.2976190476215</v>
      </c>
      <c r="Q2144">
        <v>3475.0555555555579</v>
      </c>
      <c r="R2144">
        <v>3544.5666666666639</v>
      </c>
      <c r="S2144">
        <v>3910.9375</v>
      </c>
      <c r="T2144">
        <v>3839.2222222222199</v>
      </c>
      <c r="U2144">
        <v>3865.4166666666683</v>
      </c>
      <c r="V2144">
        <v>5197.5</v>
      </c>
      <c r="W2144">
        <v>180.36597633677121</v>
      </c>
      <c r="X2144">
        <v>181.40057817033625</v>
      </c>
      <c r="Y2144">
        <v>184.90694550382247</v>
      </c>
      <c r="Z2144">
        <v>195.62418554787504</v>
      </c>
      <c r="AA2144">
        <v>193.05691457586624</v>
      </c>
      <c r="AB2144">
        <v>194.41408730158756</v>
      </c>
      <c r="AC2144">
        <v>245.29146030863268</v>
      </c>
      <c r="AD2144">
        <v>-236.41666666666652</v>
      </c>
      <c r="AE2144">
        <v>-249.83333333333303</v>
      </c>
      <c r="AF2144">
        <v>-255.34722222222217</v>
      </c>
      <c r="AG2144">
        <v>-263.56666666666706</v>
      </c>
      <c r="AH2144">
        <v>-260.41666666666652</v>
      </c>
      <c r="AI2144">
        <v>-289.52777777777783</v>
      </c>
      <c r="AJ2144">
        <v>-324.66666666666652</v>
      </c>
      <c r="AK2144">
        <v>-300.41666666666652</v>
      </c>
      <c r="AL2144">
        <v>-9.6807723142557052</v>
      </c>
      <c r="AM2144">
        <v>-10.133548141169712</v>
      </c>
      <c r="AN2144">
        <v>-10.328902042834187</v>
      </c>
      <c r="AO2144">
        <v>-10.659920370076094</v>
      </c>
      <c r="AP2144">
        <v>-10.578545495877265</v>
      </c>
      <c r="AQ2144">
        <v>-11.51533494005686</v>
      </c>
      <c r="AR2144">
        <v>-12.634622353761671</v>
      </c>
      <c r="AS2144">
        <v>-12.06732590885818</v>
      </c>
      <c r="AT2144">
        <v>0</v>
      </c>
      <c r="AU2144">
        <v>0</v>
      </c>
      <c r="AV2144">
        <v>0</v>
      </c>
      <c r="AW2144">
        <v>0.27817706609798165</v>
      </c>
    </row>
    <row r="2145" spans="1:49" x14ac:dyDescent="0.2">
      <c r="A2145" t="s">
        <v>319</v>
      </c>
      <c r="B2145" t="str">
        <f t="shared" si="165"/>
        <v>SelfHarm</v>
      </c>
      <c r="C2145" s="1" t="s">
        <v>76</v>
      </c>
      <c r="D2145" s="1">
        <f t="shared" si="166"/>
        <v>40909</v>
      </c>
      <c r="E2145">
        <f t="shared" si="167"/>
        <v>31</v>
      </c>
      <c r="F2145">
        <v>3267</v>
      </c>
      <c r="G2145" t="s">
        <v>320</v>
      </c>
      <c r="H2145" s="2">
        <f t="shared" si="168"/>
        <v>105.38709677419355</v>
      </c>
      <c r="I2145">
        <v>1.0408260070489412</v>
      </c>
      <c r="J2145" t="s">
        <v>26</v>
      </c>
      <c r="K2145" t="s">
        <v>77</v>
      </c>
      <c r="L2145">
        <v>1</v>
      </c>
      <c r="M2145">
        <f t="shared" si="169"/>
        <v>1</v>
      </c>
      <c r="N2145">
        <v>313885315.88127202</v>
      </c>
      <c r="O2145" t="s">
        <v>28</v>
      </c>
      <c r="P2145">
        <v>3550.5714285714312</v>
      </c>
      <c r="Q2145">
        <v>3582.6666666666692</v>
      </c>
      <c r="R2145">
        <v>3655.1999999999971</v>
      </c>
      <c r="S2145">
        <v>4037.5</v>
      </c>
      <c r="T2145">
        <v>3962.6666666666642</v>
      </c>
      <c r="U2145">
        <v>3990.0000000000018</v>
      </c>
      <c r="V2145">
        <v>5380</v>
      </c>
      <c r="W2145">
        <v>183.86014922097866</v>
      </c>
      <c r="X2145">
        <v>184.93973374295956</v>
      </c>
      <c r="Y2145">
        <v>188.59855183007562</v>
      </c>
      <c r="Z2145">
        <v>199.78175883256526</v>
      </c>
      <c r="AA2145">
        <v>197.1028673835126</v>
      </c>
      <c r="AB2145">
        <v>198.51904761904788</v>
      </c>
      <c r="AC2145">
        <v>251.60848032205149</v>
      </c>
      <c r="AD2145">
        <v>-103.41666666666652</v>
      </c>
      <c r="AE2145">
        <v>-100.83333333333303</v>
      </c>
      <c r="AF2145">
        <v>-96.513888888889142</v>
      </c>
      <c r="AG2145">
        <v>-97.16666666666697</v>
      </c>
      <c r="AH2145">
        <v>-146.41666666666652</v>
      </c>
      <c r="AI2145">
        <v>-105.86111111111131</v>
      </c>
      <c r="AJ2145">
        <v>-120.66666666666652</v>
      </c>
      <c r="AK2145">
        <v>-223.41666666666652</v>
      </c>
      <c r="AL2145">
        <v>-5.3904497336105379</v>
      </c>
      <c r="AM2145">
        <v>-5.3270965282664662</v>
      </c>
      <c r="AN2145">
        <v>-5.2052461288556913</v>
      </c>
      <c r="AO2145">
        <v>-5.2921784345922163</v>
      </c>
      <c r="AP2145">
        <v>-6.9011261410385458</v>
      </c>
      <c r="AQ2145">
        <v>-5.5906037572611638</v>
      </c>
      <c r="AR2145">
        <v>-6.053977192471379</v>
      </c>
      <c r="AS2145">
        <v>-9.5834549411162868</v>
      </c>
      <c r="AT2145">
        <v>0</v>
      </c>
      <c r="AU2145">
        <v>-2.5211969093672479</v>
      </c>
      <c r="AV2145">
        <v>0</v>
      </c>
      <c r="AW2145">
        <v>-1.7638649183236481</v>
      </c>
    </row>
    <row r="2146" spans="1:49" x14ac:dyDescent="0.2">
      <c r="A2146" t="s">
        <v>319</v>
      </c>
      <c r="B2146" t="str">
        <f t="shared" si="165"/>
        <v>SelfHarm</v>
      </c>
      <c r="C2146" s="1" t="s">
        <v>78</v>
      </c>
      <c r="D2146" s="1">
        <f t="shared" si="166"/>
        <v>40940</v>
      </c>
      <c r="E2146">
        <f t="shared" si="167"/>
        <v>29</v>
      </c>
      <c r="F2146">
        <v>3070</v>
      </c>
      <c r="G2146" t="s">
        <v>321</v>
      </c>
      <c r="H2146" s="2">
        <f t="shared" si="168"/>
        <v>105.86206896551724</v>
      </c>
      <c r="I2146">
        <v>0.97806423068265991</v>
      </c>
      <c r="J2146" t="s">
        <v>26</v>
      </c>
      <c r="K2146" t="s">
        <v>77</v>
      </c>
      <c r="L2146">
        <v>1</v>
      </c>
      <c r="M2146">
        <f t="shared" si="169"/>
        <v>1</v>
      </c>
      <c r="N2146">
        <v>313885315.88127202</v>
      </c>
      <c r="O2146" t="s">
        <v>31</v>
      </c>
      <c r="P2146">
        <v>3656.8452380952408</v>
      </c>
      <c r="Q2146">
        <v>3690.2777777777806</v>
      </c>
      <c r="R2146">
        <v>3765.8333333333303</v>
      </c>
      <c r="S2146">
        <v>4164.0625</v>
      </c>
      <c r="T2146">
        <v>4086.1111111111086</v>
      </c>
      <c r="U2146">
        <v>4114.5833333333348</v>
      </c>
      <c r="V2146">
        <v>5562.5</v>
      </c>
      <c r="W2146">
        <v>187.3543221051861</v>
      </c>
      <c r="X2146">
        <v>188.47888931558288</v>
      </c>
      <c r="Y2146">
        <v>192.29015815632877</v>
      </c>
      <c r="Z2146">
        <v>203.93933211725547</v>
      </c>
      <c r="AA2146">
        <v>201.14882019115896</v>
      </c>
      <c r="AB2146">
        <v>202.62400793650821</v>
      </c>
      <c r="AC2146">
        <v>257.9255003354703</v>
      </c>
      <c r="AD2146">
        <v>-435.41666666666652</v>
      </c>
      <c r="AE2146">
        <v>-436.54761904761881</v>
      </c>
      <c r="AF2146">
        <v>-420.84722222222217</v>
      </c>
      <c r="AG2146">
        <v>-446.9666666666667</v>
      </c>
      <c r="AH2146">
        <v>-457.41666666666652</v>
      </c>
      <c r="AI2146">
        <v>-447.52777777777783</v>
      </c>
      <c r="AJ2146">
        <v>-429.66666666666652</v>
      </c>
      <c r="AK2146">
        <v>-556.41666666666652</v>
      </c>
      <c r="AL2146">
        <v>-6.4842195969507799</v>
      </c>
      <c r="AM2146">
        <v>-6.5208321982853477</v>
      </c>
      <c r="AN2146">
        <v>-6.0025076363508276</v>
      </c>
      <c r="AO2146">
        <v>-6.3438866818511173</v>
      </c>
      <c r="AP2146">
        <v>-6.7370748141674568</v>
      </c>
      <c r="AQ2146">
        <v>-6.5377672722778755</v>
      </c>
      <c r="AR2146">
        <v>-6.4073261516323896</v>
      </c>
      <c r="AS2146">
        <v>-8.7228558627752903</v>
      </c>
      <c r="AT2146">
        <v>0</v>
      </c>
      <c r="AU2146">
        <v>0</v>
      </c>
      <c r="AV2146">
        <v>0</v>
      </c>
      <c r="AW2146">
        <v>-3.6133373813152332</v>
      </c>
    </row>
    <row r="2147" spans="1:49" x14ac:dyDescent="0.2">
      <c r="A2147" t="s">
        <v>319</v>
      </c>
      <c r="B2147" t="str">
        <f t="shared" si="165"/>
        <v>SelfHarm</v>
      </c>
      <c r="C2147" s="1" t="s">
        <v>79</v>
      </c>
      <c r="D2147" s="1">
        <f t="shared" si="166"/>
        <v>40969</v>
      </c>
      <c r="E2147">
        <f t="shared" si="167"/>
        <v>31</v>
      </c>
      <c r="F2147">
        <v>3388</v>
      </c>
      <c r="G2147" t="s">
        <v>322</v>
      </c>
      <c r="H2147" s="2">
        <f t="shared" si="168"/>
        <v>109.29032258064517</v>
      </c>
      <c r="I2147">
        <v>1.0793751184211244</v>
      </c>
      <c r="J2147" t="s">
        <v>26</v>
      </c>
      <c r="K2147" t="s">
        <v>77</v>
      </c>
      <c r="L2147">
        <v>1</v>
      </c>
      <c r="M2147">
        <f t="shared" si="169"/>
        <v>1</v>
      </c>
      <c r="N2147">
        <v>313885315.88127202</v>
      </c>
      <c r="O2147" t="s">
        <v>34</v>
      </c>
      <c r="P2147">
        <v>3763.1190476190504</v>
      </c>
      <c r="Q2147">
        <v>3797.8888888888919</v>
      </c>
      <c r="R2147">
        <v>3876.4666666666635</v>
      </c>
      <c r="S2147">
        <v>4290.625</v>
      </c>
      <c r="T2147">
        <v>4209.5555555555529</v>
      </c>
      <c r="U2147">
        <v>4239.1666666666679</v>
      </c>
      <c r="V2147">
        <v>5745</v>
      </c>
      <c r="W2147">
        <v>190.84849498939354</v>
      </c>
      <c r="X2147">
        <v>192.01804488820619</v>
      </c>
      <c r="Y2147">
        <v>195.98176448258192</v>
      </c>
      <c r="Z2147">
        <v>208.09690540194569</v>
      </c>
      <c r="AA2147">
        <v>205.19477299880532</v>
      </c>
      <c r="AB2147">
        <v>206.72896825396853</v>
      </c>
      <c r="AC2147">
        <v>264.24252034888912</v>
      </c>
      <c r="AD2147">
        <v>66.833333333333485</v>
      </c>
      <c r="AE2147">
        <v>69.16666666666697</v>
      </c>
      <c r="AF2147">
        <v>64.652777777777828</v>
      </c>
      <c r="AG2147">
        <v>72.033333333333303</v>
      </c>
      <c r="AH2147">
        <v>48.583333333333485</v>
      </c>
      <c r="AI2147">
        <v>117.13888888888869</v>
      </c>
      <c r="AJ2147">
        <v>48.833333333333485</v>
      </c>
      <c r="AK2147">
        <v>-73.416666666666515</v>
      </c>
      <c r="AL2147">
        <v>0.10148575026045137</v>
      </c>
      <c r="AM2147">
        <v>0.15677443947549818</v>
      </c>
      <c r="AN2147">
        <v>-6.321397672863327E-3</v>
      </c>
      <c r="AO2147">
        <v>0.16588608153683992</v>
      </c>
      <c r="AP2147">
        <v>-0.61080356039336436</v>
      </c>
      <c r="AQ2147">
        <v>1.6029446298356476</v>
      </c>
      <c r="AR2147">
        <v>-0.58623525698747869</v>
      </c>
      <c r="AS2147">
        <v>-4.7447452636968848</v>
      </c>
      <c r="AT2147">
        <v>0</v>
      </c>
      <c r="AU2147">
        <v>0</v>
      </c>
      <c r="AV2147">
        <v>0</v>
      </c>
      <c r="AW2147">
        <v>0</v>
      </c>
    </row>
    <row r="2148" spans="1:49" x14ac:dyDescent="0.2">
      <c r="A2148" t="s">
        <v>319</v>
      </c>
      <c r="B2148" t="str">
        <f t="shared" si="165"/>
        <v>SelfHarm</v>
      </c>
      <c r="C2148" s="1" t="s">
        <v>80</v>
      </c>
      <c r="D2148" s="1">
        <f t="shared" si="166"/>
        <v>41000</v>
      </c>
      <c r="E2148">
        <f t="shared" si="167"/>
        <v>30</v>
      </c>
      <c r="F2148">
        <v>3388</v>
      </c>
      <c r="G2148" t="s">
        <v>323</v>
      </c>
      <c r="H2148" s="2">
        <f t="shared" si="168"/>
        <v>112.93333333333334</v>
      </c>
      <c r="I2148">
        <v>1.0793751184211244</v>
      </c>
      <c r="J2148" t="s">
        <v>26</v>
      </c>
      <c r="K2148" t="s">
        <v>77</v>
      </c>
      <c r="L2148">
        <v>1</v>
      </c>
      <c r="M2148">
        <f t="shared" si="169"/>
        <v>1</v>
      </c>
      <c r="N2148">
        <v>313885315.88127202</v>
      </c>
      <c r="O2148" t="s">
        <v>37</v>
      </c>
      <c r="P2148">
        <v>3869.3928571428601</v>
      </c>
      <c r="Q2148">
        <v>3905.5000000000032</v>
      </c>
      <c r="R2148">
        <v>3987.0999999999967</v>
      </c>
      <c r="S2148">
        <v>4417.1875</v>
      </c>
      <c r="T2148">
        <v>4332.9999999999973</v>
      </c>
      <c r="U2148">
        <v>4363.7500000000009</v>
      </c>
      <c r="V2148">
        <v>5927.5</v>
      </c>
      <c r="W2148">
        <v>194.34266787360099</v>
      </c>
      <c r="X2148">
        <v>195.55720046082951</v>
      </c>
      <c r="Y2148">
        <v>199.67337080883507</v>
      </c>
      <c r="Z2148">
        <v>212.25447868663591</v>
      </c>
      <c r="AA2148">
        <v>209.24072580645168</v>
      </c>
      <c r="AB2148">
        <v>210.83392857142886</v>
      </c>
      <c r="AC2148">
        <v>270.55954036230793</v>
      </c>
      <c r="AD2148">
        <v>62.208333333333485</v>
      </c>
      <c r="AE2148">
        <v>65.595238095238074</v>
      </c>
      <c r="AF2148">
        <v>49.819444444444343</v>
      </c>
      <c r="AG2148">
        <v>54.233333333333121</v>
      </c>
      <c r="AH2148">
        <v>44.833333333333485</v>
      </c>
      <c r="AI2148">
        <v>52.138888888888687</v>
      </c>
      <c r="AJ2148">
        <v>54.833333333333485</v>
      </c>
      <c r="AK2148">
        <v>40.583333333333485</v>
      </c>
      <c r="AL2148">
        <v>3.7901954276797767</v>
      </c>
      <c r="AM2148">
        <v>3.9349618434693099</v>
      </c>
      <c r="AN2148">
        <v>3.4431409679184952</v>
      </c>
      <c r="AO2148">
        <v>3.5766387697088646</v>
      </c>
      <c r="AP2148">
        <v>3.308820095520602</v>
      </c>
      <c r="AQ2148">
        <v>3.6154894327030007</v>
      </c>
      <c r="AR2148">
        <v>3.7761303344103681</v>
      </c>
      <c r="AS2148">
        <v>3.1842869943676249</v>
      </c>
      <c r="AT2148">
        <v>0</v>
      </c>
      <c r="AU2148">
        <v>0</v>
      </c>
      <c r="AV2148">
        <v>0</v>
      </c>
      <c r="AW2148">
        <v>0</v>
      </c>
    </row>
    <row r="2149" spans="1:49" x14ac:dyDescent="0.2">
      <c r="A2149" t="s">
        <v>319</v>
      </c>
      <c r="B2149" t="str">
        <f t="shared" si="165"/>
        <v>SelfHarm</v>
      </c>
      <c r="C2149" s="1" t="s">
        <v>81</v>
      </c>
      <c r="D2149" s="1">
        <f t="shared" si="166"/>
        <v>41030</v>
      </c>
      <c r="E2149">
        <f t="shared" si="167"/>
        <v>31</v>
      </c>
      <c r="F2149">
        <v>3690</v>
      </c>
      <c r="G2149" t="s">
        <v>324</v>
      </c>
      <c r="H2149" s="2">
        <f t="shared" si="168"/>
        <v>119.03225806451613</v>
      </c>
      <c r="I2149">
        <v>1.1755886030029365</v>
      </c>
      <c r="J2149" t="s">
        <v>26</v>
      </c>
      <c r="K2149" t="s">
        <v>77</v>
      </c>
      <c r="L2149">
        <v>1</v>
      </c>
      <c r="M2149">
        <f t="shared" si="169"/>
        <v>1</v>
      </c>
      <c r="N2149">
        <v>313885315.88127202</v>
      </c>
      <c r="O2149" t="s">
        <v>40</v>
      </c>
      <c r="P2149">
        <v>3975.6666666666697</v>
      </c>
      <c r="Q2149">
        <v>4013.1111111111145</v>
      </c>
      <c r="R2149">
        <v>4097.7333333333299</v>
      </c>
      <c r="S2149">
        <v>4543.75</v>
      </c>
      <c r="T2149">
        <v>4456.4444444444416</v>
      </c>
      <c r="U2149">
        <v>4488.3333333333339</v>
      </c>
      <c r="V2149">
        <v>6110</v>
      </c>
      <c r="W2149">
        <v>197.83684075780843</v>
      </c>
      <c r="X2149">
        <v>199.09635603345282</v>
      </c>
      <c r="Y2149">
        <v>203.36497713508822</v>
      </c>
      <c r="Z2149">
        <v>216.41205197132612</v>
      </c>
      <c r="AA2149">
        <v>213.28667861409804</v>
      </c>
      <c r="AB2149">
        <v>214.93888888888918</v>
      </c>
      <c r="AC2149">
        <v>276.87656037572674</v>
      </c>
      <c r="AD2149">
        <v>202.58333333333348</v>
      </c>
      <c r="AE2149">
        <v>198.73809523809541</v>
      </c>
      <c r="AF2149">
        <v>202.15277777777783</v>
      </c>
      <c r="AG2149">
        <v>176.63333333333321</v>
      </c>
      <c r="AH2149">
        <v>191.08333333333348</v>
      </c>
      <c r="AI2149">
        <v>248.13888888888869</v>
      </c>
      <c r="AJ2149">
        <v>223.33333333333348</v>
      </c>
      <c r="AK2149">
        <v>336.58333333333348</v>
      </c>
      <c r="AL2149">
        <v>4.4805180083249212</v>
      </c>
      <c r="AM2149">
        <v>4.3364979417795837</v>
      </c>
      <c r="AN2149">
        <v>4.4291624732948236</v>
      </c>
      <c r="AO2149">
        <v>3.5400796299238806</v>
      </c>
      <c r="AP2149">
        <v>3.9859706331549631</v>
      </c>
      <c r="AQ2149">
        <v>5.8287510814485017</v>
      </c>
      <c r="AR2149">
        <v>5.0427970010770196</v>
      </c>
      <c r="AS2149">
        <v>8.4810611879160263</v>
      </c>
      <c r="AT2149">
        <v>0</v>
      </c>
      <c r="AU2149">
        <v>0</v>
      </c>
      <c r="AV2149">
        <v>0</v>
      </c>
      <c r="AW2149">
        <v>0</v>
      </c>
    </row>
    <row r="2150" spans="1:49" x14ac:dyDescent="0.2">
      <c r="A2150" t="s">
        <v>319</v>
      </c>
      <c r="B2150" t="str">
        <f t="shared" si="165"/>
        <v>SelfHarm</v>
      </c>
      <c r="C2150" s="1" t="s">
        <v>82</v>
      </c>
      <c r="D2150" s="1">
        <f t="shared" si="166"/>
        <v>41061</v>
      </c>
      <c r="E2150">
        <f t="shared" si="167"/>
        <v>30</v>
      </c>
      <c r="F2150">
        <v>3449</v>
      </c>
      <c r="G2150" t="s">
        <v>325</v>
      </c>
      <c r="H2150" s="2">
        <f t="shared" si="168"/>
        <v>114.96666666666667</v>
      </c>
      <c r="I2150">
        <v>1.0988089679558612</v>
      </c>
      <c r="J2150" t="s">
        <v>26</v>
      </c>
      <c r="K2150" t="s">
        <v>77</v>
      </c>
      <c r="L2150">
        <v>1</v>
      </c>
      <c r="M2150">
        <f t="shared" si="169"/>
        <v>1</v>
      </c>
      <c r="N2150">
        <v>313885315.88127202</v>
      </c>
      <c r="O2150" t="s">
        <v>43</v>
      </c>
      <c r="P2150">
        <v>4081.9404761904793</v>
      </c>
      <c r="Q2150">
        <v>4120.7222222222254</v>
      </c>
      <c r="R2150">
        <v>4208.3666666666631</v>
      </c>
      <c r="S2150">
        <v>4670.3125</v>
      </c>
      <c r="T2150">
        <v>4579.888888888886</v>
      </c>
      <c r="U2150">
        <v>4612.916666666667</v>
      </c>
      <c r="V2150">
        <v>6292.5</v>
      </c>
      <c r="W2150">
        <v>201.33101364201588</v>
      </c>
      <c r="X2150">
        <v>202.63551160607614</v>
      </c>
      <c r="Y2150">
        <v>207.05658346134138</v>
      </c>
      <c r="Z2150">
        <v>220.56962525601634</v>
      </c>
      <c r="AA2150">
        <v>217.3326314217444</v>
      </c>
      <c r="AB2150">
        <v>219.04384920634951</v>
      </c>
      <c r="AC2150">
        <v>283.19358038914555</v>
      </c>
      <c r="AD2150">
        <v>60.708333333333485</v>
      </c>
      <c r="AE2150">
        <v>57.16666666666697</v>
      </c>
      <c r="AF2150">
        <v>57.152777777777828</v>
      </c>
      <c r="AG2150">
        <v>50.83333333333303</v>
      </c>
      <c r="AH2150">
        <v>52.083333333333485</v>
      </c>
      <c r="AI2150">
        <v>74.472222222222172</v>
      </c>
      <c r="AJ2150">
        <v>57.333333333333485</v>
      </c>
      <c r="AK2150">
        <v>150.58333333333348</v>
      </c>
      <c r="AL2150">
        <v>3.7401954276797937</v>
      </c>
      <c r="AM2150">
        <v>3.6540094625169388</v>
      </c>
      <c r="AN2150">
        <v>3.6875854123629637</v>
      </c>
      <c r="AO2150">
        <v>3.4633054363755491</v>
      </c>
      <c r="AP2150">
        <v>3.5504867621872762</v>
      </c>
      <c r="AQ2150">
        <v>4.359933877147455</v>
      </c>
      <c r="AR2150">
        <v>3.8594636677437109</v>
      </c>
      <c r="AS2150">
        <v>6.8509536610343105</v>
      </c>
      <c r="AT2150">
        <v>0</v>
      </c>
      <c r="AU2150">
        <v>0</v>
      </c>
      <c r="AV2150">
        <v>0</v>
      </c>
      <c r="AW2150">
        <v>0</v>
      </c>
    </row>
    <row r="2151" spans="1:49" x14ac:dyDescent="0.2">
      <c r="A2151" t="s">
        <v>319</v>
      </c>
      <c r="B2151" t="str">
        <f t="shared" si="165"/>
        <v>SelfHarm</v>
      </c>
      <c r="C2151" s="1" t="s">
        <v>83</v>
      </c>
      <c r="D2151" s="1">
        <f t="shared" si="166"/>
        <v>41091</v>
      </c>
      <c r="E2151">
        <f t="shared" si="167"/>
        <v>31</v>
      </c>
      <c r="F2151">
        <v>3612</v>
      </c>
      <c r="G2151" t="s">
        <v>326</v>
      </c>
      <c r="H2151" s="2">
        <f t="shared" si="168"/>
        <v>116.51612903225806</v>
      </c>
      <c r="I2151">
        <v>1.1507387626142564</v>
      </c>
      <c r="J2151" t="s">
        <v>26</v>
      </c>
      <c r="K2151" t="s">
        <v>77</v>
      </c>
      <c r="L2151">
        <v>1</v>
      </c>
      <c r="M2151">
        <f t="shared" si="169"/>
        <v>1</v>
      </c>
      <c r="N2151">
        <v>313885315.88127202</v>
      </c>
      <c r="O2151" t="s">
        <v>46</v>
      </c>
      <c r="P2151">
        <v>4188.214285714289</v>
      </c>
      <c r="Q2151">
        <v>4228.3333333333367</v>
      </c>
      <c r="R2151">
        <v>4318.9999999999964</v>
      </c>
      <c r="S2151">
        <v>4796.875</v>
      </c>
      <c r="T2151">
        <v>4703.3333333333303</v>
      </c>
      <c r="U2151">
        <v>4737.5</v>
      </c>
      <c r="V2151">
        <v>6475</v>
      </c>
      <c r="W2151">
        <v>204.82518652622332</v>
      </c>
      <c r="X2151">
        <v>206.17466717869945</v>
      </c>
      <c r="Y2151">
        <v>210.74818978759453</v>
      </c>
      <c r="Z2151">
        <v>224.72719854070655</v>
      </c>
      <c r="AA2151">
        <v>221.37858422939075</v>
      </c>
      <c r="AB2151">
        <v>223.14880952380983</v>
      </c>
      <c r="AC2151">
        <v>289.51060040256436</v>
      </c>
      <c r="AD2151">
        <v>218.45833333333348</v>
      </c>
      <c r="AE2151">
        <v>213.02380952380963</v>
      </c>
      <c r="AF2151">
        <v>203.15277777777783</v>
      </c>
      <c r="AG2151">
        <v>193.43333333333294</v>
      </c>
      <c r="AH2151">
        <v>191.33333333333348</v>
      </c>
      <c r="AI2151">
        <v>265.13888888888869</v>
      </c>
      <c r="AJ2151">
        <v>263.33333333333348</v>
      </c>
      <c r="AK2151">
        <v>244.58333333333348</v>
      </c>
      <c r="AL2151">
        <v>4.9926147825185154</v>
      </c>
      <c r="AM2151">
        <v>4.7973274348671708</v>
      </c>
      <c r="AN2151">
        <v>4.4614205378109801</v>
      </c>
      <c r="AO2151">
        <v>4.0820151137948812</v>
      </c>
      <c r="AP2151">
        <v>3.9940351492840165</v>
      </c>
      <c r="AQ2151">
        <v>6.3771381782227081</v>
      </c>
      <c r="AR2151">
        <v>6.3331195817221726</v>
      </c>
      <c r="AS2151">
        <v>5.5133192524321259</v>
      </c>
      <c r="AT2151">
        <v>0</v>
      </c>
      <c r="AU2151">
        <v>0</v>
      </c>
      <c r="AV2151">
        <v>0</v>
      </c>
      <c r="AW2151">
        <v>0</v>
      </c>
    </row>
    <row r="2152" spans="1:49" x14ac:dyDescent="0.2">
      <c r="A2152" t="s">
        <v>319</v>
      </c>
      <c r="B2152" t="str">
        <f t="shared" si="165"/>
        <v>SelfHarm</v>
      </c>
      <c r="C2152" s="1" t="s">
        <v>84</v>
      </c>
      <c r="D2152" s="1">
        <f t="shared" si="166"/>
        <v>41122</v>
      </c>
      <c r="E2152">
        <f t="shared" si="167"/>
        <v>31</v>
      </c>
      <c r="F2152">
        <v>3526</v>
      </c>
      <c r="G2152" t="s">
        <v>327</v>
      </c>
      <c r="H2152" s="2">
        <f t="shared" si="168"/>
        <v>113.74193548387096</v>
      </c>
      <c r="I2152">
        <v>1.1233402206472505</v>
      </c>
      <c r="J2152" t="s">
        <v>26</v>
      </c>
      <c r="K2152" t="s">
        <v>77</v>
      </c>
      <c r="L2152">
        <v>1</v>
      </c>
      <c r="M2152">
        <f t="shared" si="169"/>
        <v>1</v>
      </c>
      <c r="N2152">
        <v>313885315.88127202</v>
      </c>
      <c r="O2152" t="s">
        <v>49</v>
      </c>
      <c r="P2152">
        <v>4294.4880952380981</v>
      </c>
      <c r="Q2152">
        <v>4335.944444444448</v>
      </c>
      <c r="R2152">
        <v>4429.6333333333296</v>
      </c>
      <c r="S2152">
        <v>4923.4375</v>
      </c>
      <c r="T2152">
        <v>4826.7777777777746</v>
      </c>
      <c r="U2152">
        <v>4862.083333333333</v>
      </c>
      <c r="V2152">
        <v>6657.5</v>
      </c>
      <c r="W2152">
        <v>208.31935941043076</v>
      </c>
      <c r="X2152">
        <v>209.71382275132277</v>
      </c>
      <c r="Y2152">
        <v>214.43979611384768</v>
      </c>
      <c r="Z2152">
        <v>228.88477182539677</v>
      </c>
      <c r="AA2152">
        <v>225.42453703703711</v>
      </c>
      <c r="AB2152">
        <v>227.25376984127016</v>
      </c>
      <c r="AC2152">
        <v>295.82762041598318</v>
      </c>
      <c r="AD2152">
        <v>268.45833333333348</v>
      </c>
      <c r="AE2152">
        <v>270.16666666666697</v>
      </c>
      <c r="AF2152">
        <v>280.81944444444434</v>
      </c>
      <c r="AG2152">
        <v>303.83333333333303</v>
      </c>
      <c r="AH2152">
        <v>340.08333333333348</v>
      </c>
      <c r="AI2152">
        <v>296.13888888888869</v>
      </c>
      <c r="AJ2152">
        <v>329.33333333333348</v>
      </c>
      <c r="AK2152">
        <v>349.58333333333348</v>
      </c>
      <c r="AL2152">
        <v>6.6055180083249638</v>
      </c>
      <c r="AM2152">
        <v>6.6406454072173915</v>
      </c>
      <c r="AN2152">
        <v>6.9667968818969968</v>
      </c>
      <c r="AO2152">
        <v>7.6433054363755133</v>
      </c>
      <c r="AP2152">
        <v>8.7924222460582229</v>
      </c>
      <c r="AQ2152">
        <v>7.3771381782227081</v>
      </c>
      <c r="AR2152">
        <v>8.4621518397867135</v>
      </c>
      <c r="AS2152">
        <v>8.9004160266257202</v>
      </c>
      <c r="AT2152">
        <v>0</v>
      </c>
      <c r="AU2152">
        <v>0</v>
      </c>
      <c r="AV2152">
        <v>0</v>
      </c>
      <c r="AW2152">
        <v>0</v>
      </c>
    </row>
    <row r="2153" spans="1:49" x14ac:dyDescent="0.2">
      <c r="A2153" t="s">
        <v>319</v>
      </c>
      <c r="B2153" t="str">
        <f t="shared" si="165"/>
        <v>SelfHarm</v>
      </c>
      <c r="C2153" s="1" t="s">
        <v>85</v>
      </c>
      <c r="D2153" s="1">
        <f t="shared" si="166"/>
        <v>41153</v>
      </c>
      <c r="E2153">
        <f t="shared" si="167"/>
        <v>30</v>
      </c>
      <c r="F2153">
        <v>3350</v>
      </c>
      <c r="G2153" t="s">
        <v>328</v>
      </c>
      <c r="H2153" s="2">
        <f t="shared" si="168"/>
        <v>111.66666666666667</v>
      </c>
      <c r="I2153">
        <v>1.067268785924075</v>
      </c>
      <c r="J2153" t="s">
        <v>26</v>
      </c>
      <c r="K2153" t="s">
        <v>77</v>
      </c>
      <c r="L2153">
        <v>1</v>
      </c>
      <c r="M2153">
        <f t="shared" si="169"/>
        <v>1</v>
      </c>
      <c r="N2153">
        <v>313885315.88127202</v>
      </c>
      <c r="O2153" t="s">
        <v>52</v>
      </c>
      <c r="P2153">
        <v>4400.7619047619073</v>
      </c>
      <c r="Q2153">
        <v>4443.5555555555593</v>
      </c>
      <c r="R2153">
        <v>4540.2666666666628</v>
      </c>
      <c r="S2153">
        <v>5050</v>
      </c>
      <c r="T2153">
        <v>4950.222222222219</v>
      </c>
      <c r="U2153">
        <v>4986.6666666666661</v>
      </c>
      <c r="V2153">
        <v>6840</v>
      </c>
      <c r="W2153">
        <v>211.81353229463821</v>
      </c>
      <c r="X2153">
        <v>213.25297832394608</v>
      </c>
      <c r="Y2153">
        <v>218.13140244010083</v>
      </c>
      <c r="Z2153">
        <v>233.04234511008698</v>
      </c>
      <c r="AA2153">
        <v>229.47048984468347</v>
      </c>
      <c r="AB2153">
        <v>231.35873015873048</v>
      </c>
      <c r="AC2153">
        <v>302.14464042940199</v>
      </c>
      <c r="AD2153">
        <v>53.333333333333485</v>
      </c>
      <c r="AE2153">
        <v>67.309523809523853</v>
      </c>
      <c r="AF2153">
        <v>73.819444444444343</v>
      </c>
      <c r="AG2153">
        <v>90.633333333333212</v>
      </c>
      <c r="AH2153">
        <v>108.08333333333348</v>
      </c>
      <c r="AI2153">
        <v>-15.194444444444343</v>
      </c>
      <c r="AJ2153">
        <v>29.833333333333485</v>
      </c>
      <c r="AK2153">
        <v>98.583333333333485</v>
      </c>
      <c r="AL2153">
        <v>3.4943620943464566</v>
      </c>
      <c r="AM2153">
        <v>3.9921047006121597</v>
      </c>
      <c r="AN2153">
        <v>4.2431409679184924</v>
      </c>
      <c r="AO2153">
        <v>4.7899721030421603</v>
      </c>
      <c r="AP2153">
        <v>5.4171534288538936</v>
      </c>
      <c r="AQ2153">
        <v>1.3710449882585323</v>
      </c>
      <c r="AR2153">
        <v>2.9427970010770252</v>
      </c>
      <c r="AS2153">
        <v>5.1176203277009051</v>
      </c>
      <c r="AT2153">
        <v>0</v>
      </c>
      <c r="AU2153">
        <v>0</v>
      </c>
      <c r="AV2153">
        <v>0</v>
      </c>
      <c r="AW2153">
        <v>0</v>
      </c>
    </row>
    <row r="2154" spans="1:49" x14ac:dyDescent="0.2">
      <c r="A2154" t="s">
        <v>319</v>
      </c>
      <c r="B2154" t="str">
        <f t="shared" si="165"/>
        <v>SelfHarm</v>
      </c>
      <c r="C2154" s="1" t="s">
        <v>86</v>
      </c>
      <c r="D2154" s="1">
        <f t="shared" si="166"/>
        <v>41183</v>
      </c>
      <c r="E2154">
        <f t="shared" si="167"/>
        <v>31</v>
      </c>
      <c r="F2154">
        <v>3306</v>
      </c>
      <c r="G2154" t="s">
        <v>329</v>
      </c>
      <c r="H2154" s="2">
        <f t="shared" si="168"/>
        <v>106.64516129032258</v>
      </c>
      <c r="I2154">
        <v>1.0532509272432813</v>
      </c>
      <c r="J2154" t="s">
        <v>26</v>
      </c>
      <c r="K2154" t="s">
        <v>77</v>
      </c>
      <c r="L2154">
        <v>1</v>
      </c>
      <c r="M2154">
        <f t="shared" si="169"/>
        <v>1</v>
      </c>
      <c r="N2154">
        <v>313885315.88127202</v>
      </c>
      <c r="O2154" t="s">
        <v>55</v>
      </c>
      <c r="P2154">
        <v>4507.0357142857165</v>
      </c>
      <c r="Q2154">
        <v>4551.1666666666706</v>
      </c>
      <c r="R2154">
        <v>4650.899999999996</v>
      </c>
      <c r="S2154">
        <v>5176.5625</v>
      </c>
      <c r="T2154">
        <v>5073.6666666666633</v>
      </c>
      <c r="U2154">
        <v>5111.2499999999991</v>
      </c>
      <c r="V2154">
        <v>7022.5</v>
      </c>
      <c r="W2154">
        <v>215.30770517884565</v>
      </c>
      <c r="X2154">
        <v>216.7921338965694</v>
      </c>
      <c r="Y2154">
        <v>221.82300876635398</v>
      </c>
      <c r="Z2154">
        <v>237.1999183947772</v>
      </c>
      <c r="AA2154">
        <v>233.51644265232983</v>
      </c>
      <c r="AB2154">
        <v>235.46369047619081</v>
      </c>
      <c r="AC2154">
        <v>308.4616604428208</v>
      </c>
      <c r="AD2154">
        <v>62.458333333333485</v>
      </c>
      <c r="AE2154">
        <v>68.023809523809632</v>
      </c>
      <c r="AF2154">
        <v>77.652777777777828</v>
      </c>
      <c r="AG2154">
        <v>104.0333333333333</v>
      </c>
      <c r="AH2154">
        <v>120.83333333333348</v>
      </c>
      <c r="AI2154">
        <v>82.472222222222172</v>
      </c>
      <c r="AJ2154">
        <v>117.83333333333348</v>
      </c>
      <c r="AK2154">
        <v>145.58333333333348</v>
      </c>
      <c r="AL2154">
        <v>-3.9643281997641111E-2</v>
      </c>
      <c r="AM2154">
        <v>0.11990808002842357</v>
      </c>
      <c r="AN2154">
        <v>0.41303344103674533</v>
      </c>
      <c r="AO2154">
        <v>1.1981441460529112</v>
      </c>
      <c r="AP2154">
        <v>1.7198416008968849</v>
      </c>
      <c r="AQ2154">
        <v>0.48466505994308307</v>
      </c>
      <c r="AR2154">
        <v>1.6395711946253613</v>
      </c>
      <c r="AS2154">
        <v>2.3197708653353004</v>
      </c>
      <c r="AT2154">
        <v>0</v>
      </c>
      <c r="AU2154">
        <v>0</v>
      </c>
      <c r="AV2154">
        <v>0</v>
      </c>
      <c r="AW2154">
        <v>0</v>
      </c>
    </row>
    <row r="2155" spans="1:49" x14ac:dyDescent="0.2">
      <c r="A2155" t="s">
        <v>319</v>
      </c>
      <c r="B2155" t="str">
        <f t="shared" si="165"/>
        <v>SelfHarm</v>
      </c>
      <c r="C2155" s="1" t="s">
        <v>87</v>
      </c>
      <c r="D2155" s="1">
        <f t="shared" si="166"/>
        <v>41214</v>
      </c>
      <c r="E2155">
        <f t="shared" si="167"/>
        <v>30</v>
      </c>
      <c r="F2155">
        <v>3131</v>
      </c>
      <c r="G2155" t="s">
        <v>330</v>
      </c>
      <c r="H2155" s="2">
        <f t="shared" si="168"/>
        <v>104.36666666666666</v>
      </c>
      <c r="I2155">
        <v>0.99749808021739672</v>
      </c>
      <c r="J2155" t="s">
        <v>26</v>
      </c>
      <c r="K2155" t="s">
        <v>77</v>
      </c>
      <c r="L2155">
        <v>1</v>
      </c>
      <c r="M2155">
        <f t="shared" si="169"/>
        <v>1</v>
      </c>
      <c r="N2155">
        <v>313885315.88127202</v>
      </c>
      <c r="O2155" t="s">
        <v>58</v>
      </c>
      <c r="P2155">
        <v>4613.3095238095257</v>
      </c>
      <c r="Q2155">
        <v>4658.7777777777819</v>
      </c>
      <c r="R2155">
        <v>4761.5333333333292</v>
      </c>
      <c r="S2155">
        <v>5303.125</v>
      </c>
      <c r="T2155">
        <v>5197.1111111111077</v>
      </c>
      <c r="U2155">
        <v>5235.8333333333321</v>
      </c>
      <c r="V2155">
        <v>7205</v>
      </c>
      <c r="W2155">
        <v>218.8018780630531</v>
      </c>
      <c r="X2155">
        <v>220.33128946919271</v>
      </c>
      <c r="Y2155">
        <v>225.51461509260713</v>
      </c>
      <c r="Z2155">
        <v>241.35749167946742</v>
      </c>
      <c r="AA2155">
        <v>237.56239545997619</v>
      </c>
      <c r="AB2155">
        <v>239.56865079365113</v>
      </c>
      <c r="AC2155">
        <v>314.77868045623961</v>
      </c>
      <c r="AD2155">
        <v>-219.79166666666652</v>
      </c>
      <c r="AE2155">
        <v>-221.97619047619037</v>
      </c>
      <c r="AF2155">
        <v>-236.51388888888914</v>
      </c>
      <c r="AG2155">
        <v>-237.9666666666667</v>
      </c>
      <c r="AH2155">
        <v>-232.66666666666652</v>
      </c>
      <c r="AI2155">
        <v>-277.52777777777783</v>
      </c>
      <c r="AJ2155">
        <v>-249.66666666666652</v>
      </c>
      <c r="AK2155">
        <v>-212.41666666666652</v>
      </c>
      <c r="AL2155">
        <v>-5.6098045723202432</v>
      </c>
      <c r="AM2155">
        <v>-5.6507524422449933</v>
      </c>
      <c r="AN2155">
        <v>-6.1013034765259562</v>
      </c>
      <c r="AO2155">
        <v>-6.1633612302911587</v>
      </c>
      <c r="AP2155">
        <v>-5.9411799044794265</v>
      </c>
      <c r="AQ2155">
        <v>-7.3733994561859078</v>
      </c>
      <c r="AR2155">
        <v>-6.3738696655896376</v>
      </c>
      <c r="AS2155">
        <v>-5.2490463389656838</v>
      </c>
      <c r="AT2155">
        <v>0</v>
      </c>
      <c r="AU2155">
        <v>0</v>
      </c>
      <c r="AV2155">
        <v>0</v>
      </c>
      <c r="AW2155">
        <v>0</v>
      </c>
    </row>
    <row r="2156" spans="1:49" x14ac:dyDescent="0.2">
      <c r="A2156" t="s">
        <v>319</v>
      </c>
      <c r="B2156" t="str">
        <f t="shared" si="165"/>
        <v>SelfHarm</v>
      </c>
      <c r="C2156" s="1" t="s">
        <v>88</v>
      </c>
      <c r="D2156" s="1">
        <f t="shared" si="166"/>
        <v>41244</v>
      </c>
      <c r="E2156">
        <f t="shared" si="167"/>
        <v>31</v>
      </c>
      <c r="F2156">
        <v>3146</v>
      </c>
      <c r="G2156" t="s">
        <v>331</v>
      </c>
      <c r="H2156" s="2">
        <f t="shared" si="168"/>
        <v>101.48387096774194</v>
      </c>
      <c r="I2156">
        <v>1.0022768956767583</v>
      </c>
      <c r="J2156" t="s">
        <v>26</v>
      </c>
      <c r="K2156" t="s">
        <v>77</v>
      </c>
      <c r="L2156">
        <v>1</v>
      </c>
      <c r="M2156">
        <f t="shared" si="169"/>
        <v>1</v>
      </c>
      <c r="N2156">
        <v>313885315.88127202</v>
      </c>
      <c r="O2156" t="s">
        <v>61</v>
      </c>
      <c r="P2156">
        <v>4719.5833333333348</v>
      </c>
      <c r="Q2156">
        <v>4766.3888888888932</v>
      </c>
      <c r="R2156">
        <v>4872.1666666666624</v>
      </c>
      <c r="S2156">
        <v>5429.6875</v>
      </c>
      <c r="T2156">
        <v>5320.555555555552</v>
      </c>
      <c r="U2156">
        <v>5360.4166666666652</v>
      </c>
      <c r="V2156">
        <v>7387.5</v>
      </c>
      <c r="W2156">
        <v>222.29605094726054</v>
      </c>
      <c r="X2156">
        <v>223.87044504181603</v>
      </c>
      <c r="Y2156">
        <v>229.20622141886028</v>
      </c>
      <c r="Z2156">
        <v>245.51506496415763</v>
      </c>
      <c r="AA2156">
        <v>241.60834826762255</v>
      </c>
      <c r="AB2156">
        <v>243.67361111111146</v>
      </c>
      <c r="AC2156">
        <v>321.09570046965842</v>
      </c>
      <c r="AD2156">
        <v>-236.41666666666652</v>
      </c>
      <c r="AE2156">
        <v>-249.83333333333303</v>
      </c>
      <c r="AF2156">
        <v>-255.34722222222217</v>
      </c>
      <c r="AG2156">
        <v>-263.56666666666706</v>
      </c>
      <c r="AH2156">
        <v>-260.41666666666652</v>
      </c>
      <c r="AI2156">
        <v>-289.52777777777783</v>
      </c>
      <c r="AJ2156">
        <v>-324.66666666666652</v>
      </c>
      <c r="AK2156">
        <v>-300.41666666666652</v>
      </c>
      <c r="AL2156">
        <v>-9.6807723142557052</v>
      </c>
      <c r="AM2156">
        <v>-10.133548141169712</v>
      </c>
      <c r="AN2156">
        <v>-10.328902042834187</v>
      </c>
      <c r="AO2156">
        <v>-10.659920370076094</v>
      </c>
      <c r="AP2156">
        <v>-10.578545495877265</v>
      </c>
      <c r="AQ2156">
        <v>-11.51533494005686</v>
      </c>
      <c r="AR2156">
        <v>-12.634622353761671</v>
      </c>
      <c r="AS2156">
        <v>-12.06732590885818</v>
      </c>
      <c r="AT2156">
        <v>0</v>
      </c>
      <c r="AU2156">
        <v>0</v>
      </c>
      <c r="AV2156">
        <v>0</v>
      </c>
      <c r="AW2156">
        <v>0</v>
      </c>
    </row>
    <row r="2157" spans="1:49" x14ac:dyDescent="0.2">
      <c r="A2157" t="s">
        <v>319</v>
      </c>
      <c r="B2157" t="str">
        <f t="shared" si="165"/>
        <v>SelfHarm</v>
      </c>
      <c r="C2157" s="1" t="s">
        <v>89</v>
      </c>
      <c r="D2157" s="1">
        <f t="shared" si="166"/>
        <v>41275</v>
      </c>
      <c r="E2157">
        <f t="shared" si="167"/>
        <v>31</v>
      </c>
      <c r="F2157">
        <v>3507</v>
      </c>
      <c r="G2157" t="s">
        <v>320</v>
      </c>
      <c r="H2157" s="2">
        <f t="shared" si="168"/>
        <v>113.12903225806451</v>
      </c>
      <c r="I2157">
        <v>1.1095369141733169</v>
      </c>
      <c r="J2157" t="s">
        <v>26</v>
      </c>
      <c r="K2157" t="s">
        <v>90</v>
      </c>
      <c r="L2157">
        <v>1</v>
      </c>
      <c r="M2157">
        <f t="shared" si="169"/>
        <v>1</v>
      </c>
      <c r="N2157">
        <v>316077811.85116869</v>
      </c>
      <c r="O2157" t="s">
        <v>28</v>
      </c>
      <c r="P2157">
        <v>4825.857142857144</v>
      </c>
      <c r="Q2157">
        <v>4874.0000000000045</v>
      </c>
      <c r="R2157">
        <v>4982.7999999999956</v>
      </c>
      <c r="S2157">
        <v>5556.25</v>
      </c>
      <c r="T2157">
        <v>5443.9999999999964</v>
      </c>
      <c r="U2157">
        <v>5484.9999999999982</v>
      </c>
      <c r="V2157">
        <v>7570</v>
      </c>
      <c r="W2157">
        <v>225.79022383146798</v>
      </c>
      <c r="X2157">
        <v>227.40960061443934</v>
      </c>
      <c r="Y2157">
        <v>232.89782774511343</v>
      </c>
      <c r="Z2157">
        <v>249.67263824884785</v>
      </c>
      <c r="AA2157">
        <v>245.6543010752689</v>
      </c>
      <c r="AB2157">
        <v>247.77857142857178</v>
      </c>
      <c r="AC2157">
        <v>327.41272048307724</v>
      </c>
      <c r="AD2157">
        <v>-103.41666666666652</v>
      </c>
      <c r="AE2157">
        <v>-100.83333333333303</v>
      </c>
      <c r="AF2157">
        <v>-96.513888888889142</v>
      </c>
      <c r="AG2157">
        <v>-97.16666666666697</v>
      </c>
      <c r="AH2157">
        <v>-146.41666666666652</v>
      </c>
      <c r="AI2157">
        <v>-105.86111111111131</v>
      </c>
      <c r="AJ2157">
        <v>-120.66666666666652</v>
      </c>
      <c r="AK2157">
        <v>-223.41666666666652</v>
      </c>
      <c r="AL2157">
        <v>-5.3904497336105379</v>
      </c>
      <c r="AM2157">
        <v>-5.3270965282664662</v>
      </c>
      <c r="AN2157">
        <v>-5.2052461288556913</v>
      </c>
      <c r="AO2157">
        <v>-5.2921784345922163</v>
      </c>
      <c r="AP2157">
        <v>-6.9011261410385458</v>
      </c>
      <c r="AQ2157">
        <v>-5.5906037572611638</v>
      </c>
      <c r="AR2157">
        <v>-6.053977192471379</v>
      </c>
      <c r="AS2157">
        <v>-9.5834549411162868</v>
      </c>
      <c r="AT2157">
        <v>0</v>
      </c>
      <c r="AU2157">
        <v>0</v>
      </c>
      <c r="AV2157">
        <v>0</v>
      </c>
      <c r="AW2157">
        <v>0</v>
      </c>
    </row>
    <row r="2158" spans="1:49" x14ac:dyDescent="0.2">
      <c r="A2158" t="s">
        <v>319</v>
      </c>
      <c r="B2158" t="str">
        <f t="shared" si="165"/>
        <v>SelfHarm</v>
      </c>
      <c r="C2158" s="1" t="s">
        <v>91</v>
      </c>
      <c r="D2158" s="1">
        <f t="shared" si="166"/>
        <v>41306</v>
      </c>
      <c r="E2158">
        <f t="shared" si="167"/>
        <v>28</v>
      </c>
      <c r="F2158">
        <v>3002</v>
      </c>
      <c r="G2158" t="s">
        <v>321</v>
      </c>
      <c r="H2158" s="2">
        <f t="shared" si="168"/>
        <v>107.21428571428571</v>
      </c>
      <c r="I2158">
        <v>0.94976612955468998</v>
      </c>
      <c r="J2158" t="s">
        <v>26</v>
      </c>
      <c r="K2158" t="s">
        <v>90</v>
      </c>
      <c r="L2158">
        <v>1</v>
      </c>
      <c r="M2158">
        <f t="shared" si="169"/>
        <v>1</v>
      </c>
      <c r="N2158">
        <v>316077811.85116869</v>
      </c>
      <c r="O2158" t="s">
        <v>31</v>
      </c>
      <c r="P2158">
        <v>4932.1309523809532</v>
      </c>
      <c r="Q2158">
        <v>4981.6111111111159</v>
      </c>
      <c r="R2158">
        <v>5093.4333333333288</v>
      </c>
      <c r="S2158">
        <v>5682.8125</v>
      </c>
      <c r="T2158">
        <v>5567.4444444444407</v>
      </c>
      <c r="U2158">
        <v>5609.5833333333312</v>
      </c>
      <c r="V2158">
        <v>7752.5</v>
      </c>
      <c r="W2158">
        <v>229.28439671567543</v>
      </c>
      <c r="X2158">
        <v>230.94875618706266</v>
      </c>
      <c r="Y2158">
        <v>236.58943407136658</v>
      </c>
      <c r="Z2158">
        <v>253.83021153353806</v>
      </c>
      <c r="AA2158">
        <v>249.70025388291526</v>
      </c>
      <c r="AB2158">
        <v>251.88353174603211</v>
      </c>
      <c r="AC2158">
        <v>333.72974049649605</v>
      </c>
      <c r="AD2158">
        <v>-435.41666666666652</v>
      </c>
      <c r="AE2158">
        <v>-436.54761904761881</v>
      </c>
      <c r="AF2158">
        <v>-420.84722222222217</v>
      </c>
      <c r="AG2158">
        <v>-446.9666666666667</v>
      </c>
      <c r="AH2158">
        <v>-457.41666666666652</v>
      </c>
      <c r="AI2158">
        <v>-447.52777777777783</v>
      </c>
      <c r="AJ2158">
        <v>-429.66666666666652</v>
      </c>
      <c r="AK2158">
        <v>-556.41666666666652</v>
      </c>
      <c r="AL2158">
        <v>-6.4842195969507799</v>
      </c>
      <c r="AM2158">
        <v>-6.5208321982853477</v>
      </c>
      <c r="AN2158">
        <v>-6.0025076363508276</v>
      </c>
      <c r="AO2158">
        <v>-6.3438866818511173</v>
      </c>
      <c r="AP2158">
        <v>-6.7370748141674568</v>
      </c>
      <c r="AQ2158">
        <v>-6.5377672722778755</v>
      </c>
      <c r="AR2158">
        <v>-6.4073261516323896</v>
      </c>
      <c r="AS2158">
        <v>-8.7228558627752903</v>
      </c>
      <c r="AT2158">
        <v>0</v>
      </c>
      <c r="AU2158">
        <v>0</v>
      </c>
      <c r="AV2158">
        <v>0</v>
      </c>
      <c r="AW2158">
        <v>0</v>
      </c>
    </row>
    <row r="2159" spans="1:49" x14ac:dyDescent="0.2">
      <c r="A2159" t="s">
        <v>319</v>
      </c>
      <c r="B2159" t="str">
        <f t="shared" si="165"/>
        <v>SelfHarm</v>
      </c>
      <c r="C2159" s="1" t="s">
        <v>92</v>
      </c>
      <c r="D2159" s="1">
        <f t="shared" si="166"/>
        <v>41334</v>
      </c>
      <c r="E2159">
        <f t="shared" si="167"/>
        <v>31</v>
      </c>
      <c r="F2159">
        <v>3573</v>
      </c>
      <c r="G2159" t="s">
        <v>322</v>
      </c>
      <c r="H2159" s="2">
        <f t="shared" si="168"/>
        <v>115.25806451612904</v>
      </c>
      <c r="I2159">
        <v>1.1304178484007019</v>
      </c>
      <c r="J2159" t="s">
        <v>26</v>
      </c>
      <c r="K2159" t="s">
        <v>90</v>
      </c>
      <c r="L2159">
        <v>1</v>
      </c>
      <c r="M2159">
        <f t="shared" si="169"/>
        <v>1</v>
      </c>
      <c r="N2159">
        <v>316077811.85116869</v>
      </c>
      <c r="O2159" t="s">
        <v>34</v>
      </c>
      <c r="P2159">
        <v>5038.4047619047624</v>
      </c>
      <c r="Q2159">
        <v>5089.2222222222272</v>
      </c>
      <c r="R2159">
        <v>5204.0666666666621</v>
      </c>
      <c r="S2159">
        <v>5809.375</v>
      </c>
      <c r="T2159">
        <v>5690.888888888885</v>
      </c>
      <c r="U2159">
        <v>5734.1666666666642</v>
      </c>
      <c r="V2159">
        <v>7935</v>
      </c>
      <c r="W2159">
        <v>232.77856959988287</v>
      </c>
      <c r="X2159">
        <v>234.48791175968597</v>
      </c>
      <c r="Y2159">
        <v>240.28104039761973</v>
      </c>
      <c r="Z2159">
        <v>257.98778481822831</v>
      </c>
      <c r="AA2159">
        <v>253.74620669056162</v>
      </c>
      <c r="AB2159">
        <v>255.98849206349243</v>
      </c>
      <c r="AC2159">
        <v>340.04676050991486</v>
      </c>
      <c r="AD2159">
        <v>66.833333333333485</v>
      </c>
      <c r="AE2159">
        <v>69.16666666666697</v>
      </c>
      <c r="AF2159">
        <v>64.652777777777828</v>
      </c>
      <c r="AG2159">
        <v>72.033333333333303</v>
      </c>
      <c r="AH2159">
        <v>48.583333333333485</v>
      </c>
      <c r="AI2159">
        <v>117.13888888888869</v>
      </c>
      <c r="AJ2159">
        <v>48.833333333333485</v>
      </c>
      <c r="AK2159">
        <v>-73.416666666666515</v>
      </c>
      <c r="AL2159">
        <v>0.10148575026045137</v>
      </c>
      <c r="AM2159">
        <v>0.15677443947549818</v>
      </c>
      <c r="AN2159">
        <v>-6.321397672863327E-3</v>
      </c>
      <c r="AO2159">
        <v>0.16588608153683992</v>
      </c>
      <c r="AP2159">
        <v>-0.61080356039336436</v>
      </c>
      <c r="AQ2159">
        <v>1.6029446298356476</v>
      </c>
      <c r="AR2159">
        <v>-0.58623525698747869</v>
      </c>
      <c r="AS2159">
        <v>-4.7447452636968848</v>
      </c>
      <c r="AT2159">
        <v>0</v>
      </c>
      <c r="AU2159">
        <v>0</v>
      </c>
      <c r="AV2159">
        <v>0</v>
      </c>
      <c r="AW2159">
        <v>0</v>
      </c>
    </row>
    <row r="2160" spans="1:49" x14ac:dyDescent="0.2">
      <c r="A2160" t="s">
        <v>319</v>
      </c>
      <c r="B2160" t="str">
        <f t="shared" si="165"/>
        <v>SelfHarm</v>
      </c>
      <c r="C2160" s="1" t="s">
        <v>93</v>
      </c>
      <c r="D2160" s="1">
        <f t="shared" si="166"/>
        <v>41365</v>
      </c>
      <c r="E2160">
        <f t="shared" si="167"/>
        <v>30</v>
      </c>
      <c r="F2160">
        <v>3499</v>
      </c>
      <c r="G2160" t="s">
        <v>323</v>
      </c>
      <c r="H2160" s="2">
        <f t="shared" si="168"/>
        <v>116.63333333333334</v>
      </c>
      <c r="I2160">
        <v>1.1070058918427248</v>
      </c>
      <c r="J2160" t="s">
        <v>26</v>
      </c>
      <c r="K2160" t="s">
        <v>90</v>
      </c>
      <c r="L2160">
        <v>1</v>
      </c>
      <c r="M2160">
        <f t="shared" si="169"/>
        <v>1</v>
      </c>
      <c r="N2160">
        <v>316077811.85116869</v>
      </c>
      <c r="O2160" t="s">
        <v>37</v>
      </c>
      <c r="P2160">
        <v>5144.6785714285716</v>
      </c>
      <c r="Q2160">
        <v>5196.8333333333385</v>
      </c>
      <c r="R2160">
        <v>5314.6999999999953</v>
      </c>
      <c r="S2160">
        <v>5935.9375</v>
      </c>
      <c r="T2160">
        <v>5814.3333333333294</v>
      </c>
      <c r="U2160">
        <v>5858.7499999999973</v>
      </c>
      <c r="V2160">
        <v>8117.5</v>
      </c>
      <c r="W2160">
        <v>236.27274248409032</v>
      </c>
      <c r="X2160">
        <v>238.02706733230929</v>
      </c>
      <c r="Y2160">
        <v>243.97264672387288</v>
      </c>
      <c r="Z2160">
        <v>262.14535810291852</v>
      </c>
      <c r="AA2160">
        <v>257.79215949820798</v>
      </c>
      <c r="AB2160">
        <v>260.09345238095278</v>
      </c>
      <c r="AC2160">
        <v>346.36378052333367</v>
      </c>
      <c r="AD2160">
        <v>62.208333333333485</v>
      </c>
      <c r="AE2160">
        <v>65.595238095238074</v>
      </c>
      <c r="AF2160">
        <v>49.819444444444343</v>
      </c>
      <c r="AG2160">
        <v>54.233333333333121</v>
      </c>
      <c r="AH2160">
        <v>44.833333333333485</v>
      </c>
      <c r="AI2160">
        <v>52.138888888888687</v>
      </c>
      <c r="AJ2160">
        <v>54.833333333333485</v>
      </c>
      <c r="AK2160">
        <v>40.583333333333485</v>
      </c>
      <c r="AL2160">
        <v>3.7901954276797767</v>
      </c>
      <c r="AM2160">
        <v>3.9349618434693099</v>
      </c>
      <c r="AN2160">
        <v>3.4431409679184952</v>
      </c>
      <c r="AO2160">
        <v>3.5766387697088646</v>
      </c>
      <c r="AP2160">
        <v>3.308820095520602</v>
      </c>
      <c r="AQ2160">
        <v>3.6154894327030007</v>
      </c>
      <c r="AR2160">
        <v>3.7761303344103681</v>
      </c>
      <c r="AS2160">
        <v>3.1842869943676249</v>
      </c>
      <c r="AT2160">
        <v>0</v>
      </c>
      <c r="AU2160">
        <v>0</v>
      </c>
      <c r="AV2160">
        <v>0</v>
      </c>
      <c r="AW2160">
        <v>0</v>
      </c>
    </row>
    <row r="2161" spans="1:49" x14ac:dyDescent="0.2">
      <c r="A2161" t="s">
        <v>319</v>
      </c>
      <c r="B2161" t="str">
        <f t="shared" si="165"/>
        <v>SelfHarm</v>
      </c>
      <c r="C2161" s="1" t="s">
        <v>94</v>
      </c>
      <c r="D2161" s="1">
        <f t="shared" si="166"/>
        <v>41395</v>
      </c>
      <c r="E2161">
        <f t="shared" si="167"/>
        <v>31</v>
      </c>
      <c r="F2161">
        <v>3526</v>
      </c>
      <c r="G2161" t="s">
        <v>324</v>
      </c>
      <c r="H2161" s="2">
        <f t="shared" si="168"/>
        <v>113.74193548387096</v>
      </c>
      <c r="I2161">
        <v>1.1155480922084733</v>
      </c>
      <c r="J2161" t="s">
        <v>26</v>
      </c>
      <c r="K2161" t="s">
        <v>90</v>
      </c>
      <c r="L2161">
        <v>1</v>
      </c>
      <c r="M2161">
        <f t="shared" si="169"/>
        <v>1</v>
      </c>
      <c r="N2161">
        <v>316077811.85116869</v>
      </c>
      <c r="O2161" t="s">
        <v>40</v>
      </c>
      <c r="P2161">
        <v>5250.9523809523807</v>
      </c>
      <c r="Q2161">
        <v>5304.4444444444498</v>
      </c>
      <c r="R2161">
        <v>5425.3333333333285</v>
      </c>
      <c r="S2161">
        <v>6062.5</v>
      </c>
      <c r="T2161">
        <v>5937.7777777777737</v>
      </c>
      <c r="U2161">
        <v>5983.3333333333303</v>
      </c>
      <c r="V2161">
        <v>8300</v>
      </c>
      <c r="W2161">
        <v>239.76691536829776</v>
      </c>
      <c r="X2161">
        <v>241.5662229049326</v>
      </c>
      <c r="Y2161">
        <v>247.66425305012604</v>
      </c>
      <c r="Z2161">
        <v>266.30293138760874</v>
      </c>
      <c r="AA2161">
        <v>261.83811230585434</v>
      </c>
      <c r="AB2161">
        <v>264.19841269841311</v>
      </c>
      <c r="AC2161">
        <v>352.68080053675249</v>
      </c>
      <c r="AD2161">
        <v>202.58333333333348</v>
      </c>
      <c r="AE2161">
        <v>198.73809523809541</v>
      </c>
      <c r="AF2161">
        <v>202.15277777777783</v>
      </c>
      <c r="AG2161">
        <v>176.63333333333321</v>
      </c>
      <c r="AH2161">
        <v>191.08333333333348</v>
      </c>
      <c r="AI2161">
        <v>248.13888888888869</v>
      </c>
      <c r="AJ2161">
        <v>223.33333333333348</v>
      </c>
      <c r="AK2161">
        <v>336.58333333333348</v>
      </c>
      <c r="AL2161">
        <v>4.4805180083249212</v>
      </c>
      <c r="AM2161">
        <v>4.3364979417795837</v>
      </c>
      <c r="AN2161">
        <v>4.4291624732948236</v>
      </c>
      <c r="AO2161">
        <v>3.5400796299238806</v>
      </c>
      <c r="AP2161">
        <v>3.9859706331549631</v>
      </c>
      <c r="AQ2161">
        <v>5.8287510814485017</v>
      </c>
      <c r="AR2161">
        <v>5.0427970010770196</v>
      </c>
      <c r="AS2161">
        <v>8.4810611879160263</v>
      </c>
      <c r="AT2161">
        <v>0</v>
      </c>
      <c r="AU2161">
        <v>0</v>
      </c>
      <c r="AV2161">
        <v>0</v>
      </c>
      <c r="AW2161">
        <v>0</v>
      </c>
    </row>
    <row r="2162" spans="1:49" x14ac:dyDescent="0.2">
      <c r="A2162" t="s">
        <v>319</v>
      </c>
      <c r="B2162" t="str">
        <f t="shared" si="165"/>
        <v>SelfHarm</v>
      </c>
      <c r="C2162" s="1" t="s">
        <v>95</v>
      </c>
      <c r="D2162" s="1">
        <f t="shared" si="166"/>
        <v>41426</v>
      </c>
      <c r="E2162">
        <f t="shared" si="167"/>
        <v>30</v>
      </c>
      <c r="F2162">
        <v>3453</v>
      </c>
      <c r="G2162" t="s">
        <v>325</v>
      </c>
      <c r="H2162" s="2">
        <f t="shared" si="168"/>
        <v>115.1</v>
      </c>
      <c r="I2162">
        <v>1.0924525134418201</v>
      </c>
      <c r="J2162" t="s">
        <v>26</v>
      </c>
      <c r="K2162" t="s">
        <v>90</v>
      </c>
      <c r="L2162">
        <v>1</v>
      </c>
      <c r="M2162">
        <f t="shared" si="169"/>
        <v>1</v>
      </c>
      <c r="N2162">
        <v>316077811.85116869</v>
      </c>
      <c r="O2162" t="s">
        <v>43</v>
      </c>
      <c r="P2162">
        <v>5357.2261904761899</v>
      </c>
      <c r="Q2162">
        <v>5412.0555555555611</v>
      </c>
      <c r="R2162">
        <v>5535.9666666666617</v>
      </c>
      <c r="S2162">
        <v>6189.0625</v>
      </c>
      <c r="T2162">
        <v>6061.2222222222181</v>
      </c>
      <c r="U2162">
        <v>6107.9166666666633</v>
      </c>
      <c r="V2162">
        <v>8482.5</v>
      </c>
      <c r="W2162">
        <v>243.2610882525052</v>
      </c>
      <c r="X2162">
        <v>245.10537847755592</v>
      </c>
      <c r="Y2162">
        <v>251.35585937637919</v>
      </c>
      <c r="Z2162">
        <v>270.46050467229895</v>
      </c>
      <c r="AA2162">
        <v>265.8840651135007</v>
      </c>
      <c r="AB2162">
        <v>268.30337301587343</v>
      </c>
      <c r="AC2162">
        <v>358.9978205501713</v>
      </c>
      <c r="AD2162">
        <v>60.708333333333485</v>
      </c>
      <c r="AE2162">
        <v>57.16666666666697</v>
      </c>
      <c r="AF2162">
        <v>57.152777777777828</v>
      </c>
      <c r="AG2162">
        <v>50.83333333333303</v>
      </c>
      <c r="AH2162">
        <v>52.083333333333485</v>
      </c>
      <c r="AI2162">
        <v>74.472222222222172</v>
      </c>
      <c r="AJ2162">
        <v>57.333333333333485</v>
      </c>
      <c r="AK2162">
        <v>150.58333333333348</v>
      </c>
      <c r="AL2162">
        <v>3.7401954276797937</v>
      </c>
      <c r="AM2162">
        <v>3.6540094625169388</v>
      </c>
      <c r="AN2162">
        <v>3.6875854123629637</v>
      </c>
      <c r="AO2162">
        <v>3.4633054363755491</v>
      </c>
      <c r="AP2162">
        <v>3.5504867621872762</v>
      </c>
      <c r="AQ2162">
        <v>4.359933877147455</v>
      </c>
      <c r="AR2162">
        <v>3.8594636677437109</v>
      </c>
      <c r="AS2162">
        <v>6.8509536610343105</v>
      </c>
      <c r="AT2162">
        <v>0</v>
      </c>
      <c r="AU2162">
        <v>0</v>
      </c>
      <c r="AV2162">
        <v>0</v>
      </c>
      <c r="AW2162">
        <v>0</v>
      </c>
    </row>
    <row r="2163" spans="1:49" x14ac:dyDescent="0.2">
      <c r="A2163" t="s">
        <v>319</v>
      </c>
      <c r="B2163" t="str">
        <f t="shared" si="165"/>
        <v>SelfHarm</v>
      </c>
      <c r="C2163" s="1" t="s">
        <v>96</v>
      </c>
      <c r="D2163" s="1">
        <f t="shared" si="166"/>
        <v>41456</v>
      </c>
      <c r="E2163">
        <f t="shared" si="167"/>
        <v>31</v>
      </c>
      <c r="F2163">
        <v>3609</v>
      </c>
      <c r="G2163" t="s">
        <v>326</v>
      </c>
      <c r="H2163" s="2">
        <f t="shared" si="168"/>
        <v>116.41935483870968</v>
      </c>
      <c r="I2163">
        <v>1.1418074488883665</v>
      </c>
      <c r="J2163" t="s">
        <v>26</v>
      </c>
      <c r="K2163" t="s">
        <v>90</v>
      </c>
      <c r="L2163">
        <v>1</v>
      </c>
      <c r="M2163">
        <f t="shared" si="169"/>
        <v>1</v>
      </c>
      <c r="N2163">
        <v>316077811.85116869</v>
      </c>
      <c r="O2163" t="s">
        <v>46</v>
      </c>
      <c r="P2163">
        <v>5463.4999999999991</v>
      </c>
      <c r="Q2163">
        <v>5519.6666666666724</v>
      </c>
      <c r="R2163">
        <v>5646.5999999999949</v>
      </c>
      <c r="S2163">
        <v>6315.625</v>
      </c>
      <c r="T2163">
        <v>6184.6666666666624</v>
      </c>
      <c r="U2163">
        <v>6232.4999999999964</v>
      </c>
      <c r="V2163">
        <v>8665</v>
      </c>
      <c r="W2163">
        <v>246.75526113671265</v>
      </c>
      <c r="X2163">
        <v>248.64453405017923</v>
      </c>
      <c r="Y2163">
        <v>255.04746570263234</v>
      </c>
      <c r="Z2163">
        <v>274.61807795698917</v>
      </c>
      <c r="AA2163">
        <v>269.93001792114705</v>
      </c>
      <c r="AB2163">
        <v>272.40833333333376</v>
      </c>
      <c r="AC2163">
        <v>365.31484056359011</v>
      </c>
      <c r="AD2163">
        <v>218.45833333333348</v>
      </c>
      <c r="AE2163">
        <v>213.02380952380963</v>
      </c>
      <c r="AF2163">
        <v>203.15277777777783</v>
      </c>
      <c r="AG2163">
        <v>193.43333333333294</v>
      </c>
      <c r="AH2163">
        <v>191.33333333333348</v>
      </c>
      <c r="AI2163">
        <v>265.13888888888869</v>
      </c>
      <c r="AJ2163">
        <v>263.33333333333348</v>
      </c>
      <c r="AK2163">
        <v>244.58333333333348</v>
      </c>
      <c r="AL2163">
        <v>4.9926147825185154</v>
      </c>
      <c r="AM2163">
        <v>4.7973274348671708</v>
      </c>
      <c r="AN2163">
        <v>4.4614205378109801</v>
      </c>
      <c r="AO2163">
        <v>4.0820151137948812</v>
      </c>
      <c r="AP2163">
        <v>3.9940351492840165</v>
      </c>
      <c r="AQ2163">
        <v>6.3771381782227081</v>
      </c>
      <c r="AR2163">
        <v>6.3331195817221726</v>
      </c>
      <c r="AS2163">
        <v>5.5133192524321259</v>
      </c>
      <c r="AT2163">
        <v>0</v>
      </c>
      <c r="AU2163">
        <v>0</v>
      </c>
      <c r="AV2163">
        <v>0</v>
      </c>
      <c r="AW2163">
        <v>0</v>
      </c>
    </row>
    <row r="2164" spans="1:49" x14ac:dyDescent="0.2">
      <c r="A2164" t="s">
        <v>319</v>
      </c>
      <c r="B2164" t="str">
        <f t="shared" si="165"/>
        <v>SelfHarm</v>
      </c>
      <c r="C2164" s="1" t="s">
        <v>97</v>
      </c>
      <c r="D2164" s="1">
        <f t="shared" si="166"/>
        <v>41487</v>
      </c>
      <c r="E2164">
        <f t="shared" si="167"/>
        <v>31</v>
      </c>
      <c r="F2164">
        <v>3566</v>
      </c>
      <c r="G2164" t="s">
        <v>327</v>
      </c>
      <c r="H2164" s="2">
        <f t="shared" si="168"/>
        <v>115.03225806451613</v>
      </c>
      <c r="I2164">
        <v>1.1282032038614338</v>
      </c>
      <c r="J2164" t="s">
        <v>26</v>
      </c>
      <c r="K2164" t="s">
        <v>90</v>
      </c>
      <c r="L2164">
        <v>1</v>
      </c>
      <c r="M2164">
        <f t="shared" si="169"/>
        <v>1</v>
      </c>
      <c r="N2164">
        <v>316077811.85116869</v>
      </c>
      <c r="O2164" t="s">
        <v>49</v>
      </c>
      <c r="P2164">
        <v>5569.7738095238083</v>
      </c>
      <c r="Q2164">
        <v>5627.2777777777837</v>
      </c>
      <c r="R2164">
        <v>5757.2333333333281</v>
      </c>
      <c r="S2164">
        <v>6442.1875</v>
      </c>
      <c r="T2164">
        <v>6308.1111111111068</v>
      </c>
      <c r="U2164">
        <v>6357.0833333333294</v>
      </c>
      <c r="V2164">
        <v>8847.5</v>
      </c>
      <c r="W2164">
        <v>250.24943402092009</v>
      </c>
      <c r="X2164">
        <v>252.18368962280255</v>
      </c>
      <c r="Y2164">
        <v>258.73907202888552</v>
      </c>
      <c r="Z2164">
        <v>278.77565124167938</v>
      </c>
      <c r="AA2164">
        <v>273.97597072879341</v>
      </c>
      <c r="AB2164">
        <v>276.51329365079408</v>
      </c>
      <c r="AC2164">
        <v>371.63186057700892</v>
      </c>
      <c r="AD2164">
        <v>268.45833333333348</v>
      </c>
      <c r="AE2164">
        <v>270.16666666666697</v>
      </c>
      <c r="AF2164">
        <v>280.81944444444434</v>
      </c>
      <c r="AG2164">
        <v>303.83333333333303</v>
      </c>
      <c r="AH2164">
        <v>340.08333333333348</v>
      </c>
      <c r="AI2164">
        <v>296.13888888888869</v>
      </c>
      <c r="AJ2164">
        <v>329.33333333333348</v>
      </c>
      <c r="AK2164">
        <v>349.58333333333348</v>
      </c>
      <c r="AL2164">
        <v>6.6055180083249638</v>
      </c>
      <c r="AM2164">
        <v>6.6406454072173915</v>
      </c>
      <c r="AN2164">
        <v>6.9667968818969968</v>
      </c>
      <c r="AO2164">
        <v>7.6433054363755133</v>
      </c>
      <c r="AP2164">
        <v>8.7924222460582229</v>
      </c>
      <c r="AQ2164">
        <v>7.3771381782227081</v>
      </c>
      <c r="AR2164">
        <v>8.4621518397867135</v>
      </c>
      <c r="AS2164">
        <v>8.9004160266257202</v>
      </c>
      <c r="AT2164">
        <v>0</v>
      </c>
      <c r="AU2164">
        <v>0</v>
      </c>
      <c r="AV2164">
        <v>0</v>
      </c>
      <c r="AW2164">
        <v>0</v>
      </c>
    </row>
    <row r="2165" spans="1:49" x14ac:dyDescent="0.2">
      <c r="A2165" t="s">
        <v>319</v>
      </c>
      <c r="B2165" t="str">
        <f t="shared" si="165"/>
        <v>SelfHarm</v>
      </c>
      <c r="C2165" s="1" t="s">
        <v>98</v>
      </c>
      <c r="D2165" s="1">
        <f t="shared" si="166"/>
        <v>41518</v>
      </c>
      <c r="E2165">
        <f t="shared" si="167"/>
        <v>30</v>
      </c>
      <c r="F2165">
        <v>3428</v>
      </c>
      <c r="G2165" t="s">
        <v>328</v>
      </c>
      <c r="H2165" s="2">
        <f t="shared" si="168"/>
        <v>114.26666666666667</v>
      </c>
      <c r="I2165">
        <v>1.0845430686587199</v>
      </c>
      <c r="J2165" t="s">
        <v>26</v>
      </c>
      <c r="K2165" t="s">
        <v>90</v>
      </c>
      <c r="L2165">
        <v>1</v>
      </c>
      <c r="M2165">
        <f t="shared" si="169"/>
        <v>1</v>
      </c>
      <c r="N2165">
        <v>316077811.85116869</v>
      </c>
      <c r="O2165" t="s">
        <v>52</v>
      </c>
      <c r="P2165">
        <v>5676.0476190476174</v>
      </c>
      <c r="Q2165">
        <v>5734.8888888888951</v>
      </c>
      <c r="R2165">
        <v>5867.8666666666613</v>
      </c>
      <c r="S2165">
        <v>6568.75</v>
      </c>
      <c r="T2165">
        <v>6431.5555555555511</v>
      </c>
      <c r="U2165">
        <v>6481.6666666666624</v>
      </c>
      <c r="V2165">
        <v>9030</v>
      </c>
      <c r="W2165">
        <v>253.74360690512754</v>
      </c>
      <c r="X2165">
        <v>255.72284519542586</v>
      </c>
      <c r="Y2165">
        <v>262.4306783551387</v>
      </c>
      <c r="Z2165">
        <v>282.9332245263696</v>
      </c>
      <c r="AA2165">
        <v>278.02192353643977</v>
      </c>
      <c r="AB2165">
        <v>280.61825396825441</v>
      </c>
      <c r="AC2165">
        <v>377.94888059042773</v>
      </c>
      <c r="AD2165">
        <v>53.333333333333485</v>
      </c>
      <c r="AE2165">
        <v>67.309523809523853</v>
      </c>
      <c r="AF2165">
        <v>73.819444444444343</v>
      </c>
      <c r="AG2165">
        <v>90.633333333333212</v>
      </c>
      <c r="AH2165">
        <v>108.08333333333348</v>
      </c>
      <c r="AI2165">
        <v>-15.194444444444343</v>
      </c>
      <c r="AJ2165">
        <v>29.833333333333485</v>
      </c>
      <c r="AK2165">
        <v>98.583333333333485</v>
      </c>
      <c r="AL2165">
        <v>3.4943620943464566</v>
      </c>
      <c r="AM2165">
        <v>3.9921047006121597</v>
      </c>
      <c r="AN2165">
        <v>4.2431409679184924</v>
      </c>
      <c r="AO2165">
        <v>4.7899721030421603</v>
      </c>
      <c r="AP2165">
        <v>5.4171534288538936</v>
      </c>
      <c r="AQ2165">
        <v>1.3710449882585323</v>
      </c>
      <c r="AR2165">
        <v>2.9427970010770252</v>
      </c>
      <c r="AS2165">
        <v>5.1176203277009051</v>
      </c>
      <c r="AT2165">
        <v>0</v>
      </c>
      <c r="AU2165">
        <v>0</v>
      </c>
      <c r="AV2165">
        <v>0</v>
      </c>
      <c r="AW2165">
        <v>0</v>
      </c>
    </row>
    <row r="2166" spans="1:49" x14ac:dyDescent="0.2">
      <c r="A2166" t="s">
        <v>319</v>
      </c>
      <c r="B2166" t="str">
        <f t="shared" si="165"/>
        <v>SelfHarm</v>
      </c>
      <c r="C2166" s="1" t="s">
        <v>99</v>
      </c>
      <c r="D2166" s="1">
        <f t="shared" si="166"/>
        <v>41548</v>
      </c>
      <c r="E2166">
        <f t="shared" si="167"/>
        <v>31</v>
      </c>
      <c r="F2166">
        <v>3444</v>
      </c>
      <c r="G2166" t="s">
        <v>329</v>
      </c>
      <c r="H2166" s="2">
        <f t="shared" si="168"/>
        <v>111.09677419354838</v>
      </c>
      <c r="I2166">
        <v>1.0896051133199041</v>
      </c>
      <c r="J2166" t="s">
        <v>26</v>
      </c>
      <c r="K2166" t="s">
        <v>90</v>
      </c>
      <c r="L2166">
        <v>1</v>
      </c>
      <c r="M2166">
        <f t="shared" si="169"/>
        <v>1</v>
      </c>
      <c r="N2166">
        <v>316077811.85116869</v>
      </c>
      <c r="O2166" t="s">
        <v>55</v>
      </c>
      <c r="P2166">
        <v>5782.3214285714266</v>
      </c>
      <c r="Q2166">
        <v>5842.5000000000064</v>
      </c>
      <c r="R2166">
        <v>5978.4999999999945</v>
      </c>
      <c r="S2166">
        <v>6695.3125</v>
      </c>
      <c r="T2166">
        <v>6554.9999999999955</v>
      </c>
      <c r="U2166">
        <v>6606.2499999999955</v>
      </c>
      <c r="V2166">
        <v>9212.5</v>
      </c>
      <c r="W2166">
        <v>257.23777978933498</v>
      </c>
      <c r="X2166">
        <v>259.26200076804918</v>
      </c>
      <c r="Y2166">
        <v>266.12228468139187</v>
      </c>
      <c r="Z2166">
        <v>287.09079781105982</v>
      </c>
      <c r="AA2166">
        <v>282.06787634408613</v>
      </c>
      <c r="AB2166">
        <v>284.72321428571473</v>
      </c>
      <c r="AC2166">
        <v>384.26590060384655</v>
      </c>
      <c r="AD2166">
        <v>62.458333333333485</v>
      </c>
      <c r="AE2166">
        <v>68.023809523809632</v>
      </c>
      <c r="AF2166">
        <v>77.652777777777828</v>
      </c>
      <c r="AG2166">
        <v>104.0333333333333</v>
      </c>
      <c r="AH2166">
        <v>120.83333333333348</v>
      </c>
      <c r="AI2166">
        <v>82.472222222222172</v>
      </c>
      <c r="AJ2166">
        <v>117.83333333333348</v>
      </c>
      <c r="AK2166">
        <v>145.58333333333348</v>
      </c>
      <c r="AL2166">
        <v>-3.9643281997641111E-2</v>
      </c>
      <c r="AM2166">
        <v>0.11990808002842357</v>
      </c>
      <c r="AN2166">
        <v>0.41303344103674533</v>
      </c>
      <c r="AO2166">
        <v>1.1981441460529112</v>
      </c>
      <c r="AP2166">
        <v>1.7198416008968849</v>
      </c>
      <c r="AQ2166">
        <v>0.48466505994308307</v>
      </c>
      <c r="AR2166">
        <v>1.6395711946253613</v>
      </c>
      <c r="AS2166">
        <v>2.3197708653353004</v>
      </c>
      <c r="AT2166">
        <v>0</v>
      </c>
      <c r="AU2166">
        <v>0</v>
      </c>
      <c r="AV2166">
        <v>0</v>
      </c>
      <c r="AW2166">
        <v>0</v>
      </c>
    </row>
    <row r="2167" spans="1:49" x14ac:dyDescent="0.2">
      <c r="A2167" t="s">
        <v>319</v>
      </c>
      <c r="B2167" t="str">
        <f t="shared" si="165"/>
        <v>SelfHarm</v>
      </c>
      <c r="C2167" s="1" t="s">
        <v>100</v>
      </c>
      <c r="D2167" s="1">
        <f t="shared" si="166"/>
        <v>41579</v>
      </c>
      <c r="E2167">
        <f t="shared" si="167"/>
        <v>30</v>
      </c>
      <c r="F2167">
        <v>3148</v>
      </c>
      <c r="G2167" t="s">
        <v>330</v>
      </c>
      <c r="H2167" s="2">
        <f t="shared" si="168"/>
        <v>104.93333333333334</v>
      </c>
      <c r="I2167">
        <v>0.99595728708799602</v>
      </c>
      <c r="J2167" t="s">
        <v>26</v>
      </c>
      <c r="K2167" t="s">
        <v>90</v>
      </c>
      <c r="L2167">
        <v>1</v>
      </c>
      <c r="M2167">
        <f t="shared" si="169"/>
        <v>1</v>
      </c>
      <c r="N2167">
        <v>316077811.85116869</v>
      </c>
      <c r="O2167" t="s">
        <v>58</v>
      </c>
      <c r="P2167">
        <v>5888.5952380952358</v>
      </c>
      <c r="Q2167">
        <v>5950.1111111111177</v>
      </c>
      <c r="R2167">
        <v>6089.1333333333278</v>
      </c>
      <c r="S2167">
        <v>6821.875</v>
      </c>
      <c r="T2167">
        <v>6678.4444444444398</v>
      </c>
      <c r="U2167">
        <v>6730.8333333333285</v>
      </c>
      <c r="V2167">
        <v>9395</v>
      </c>
      <c r="W2167">
        <v>260.73195267354242</v>
      </c>
      <c r="X2167">
        <v>262.80115634067249</v>
      </c>
      <c r="Y2167">
        <v>269.81389100764505</v>
      </c>
      <c r="Z2167">
        <v>291.24837109575003</v>
      </c>
      <c r="AA2167">
        <v>286.11382915173249</v>
      </c>
      <c r="AB2167">
        <v>288.82817460317506</v>
      </c>
      <c r="AC2167">
        <v>390.58292061726536</v>
      </c>
      <c r="AD2167">
        <v>-219.79166666666652</v>
      </c>
      <c r="AE2167">
        <v>-221.97619047619037</v>
      </c>
      <c r="AF2167">
        <v>-236.51388888888914</v>
      </c>
      <c r="AG2167">
        <v>-237.9666666666667</v>
      </c>
      <c r="AH2167">
        <v>-232.66666666666652</v>
      </c>
      <c r="AI2167">
        <v>-277.52777777777783</v>
      </c>
      <c r="AJ2167">
        <v>-249.66666666666652</v>
      </c>
      <c r="AK2167">
        <v>-212.41666666666652</v>
      </c>
      <c r="AL2167">
        <v>-5.6098045723202432</v>
      </c>
      <c r="AM2167">
        <v>-5.6507524422449933</v>
      </c>
      <c r="AN2167">
        <v>-6.1013034765259562</v>
      </c>
      <c r="AO2167">
        <v>-6.1633612302911587</v>
      </c>
      <c r="AP2167">
        <v>-5.9411799044794265</v>
      </c>
      <c r="AQ2167">
        <v>-7.3733994561859078</v>
      </c>
      <c r="AR2167">
        <v>-6.3738696655896376</v>
      </c>
      <c r="AS2167">
        <v>-5.2490463389656838</v>
      </c>
      <c r="AT2167">
        <v>0</v>
      </c>
      <c r="AU2167">
        <v>0</v>
      </c>
      <c r="AV2167">
        <v>0</v>
      </c>
      <c r="AW2167">
        <v>0</v>
      </c>
    </row>
    <row r="2168" spans="1:49" x14ac:dyDescent="0.2">
      <c r="A2168" t="s">
        <v>319</v>
      </c>
      <c r="B2168" t="str">
        <f t="shared" si="165"/>
        <v>SelfHarm</v>
      </c>
      <c r="C2168" s="1" t="s">
        <v>101</v>
      </c>
      <c r="D2168" s="1">
        <f t="shared" si="166"/>
        <v>41609</v>
      </c>
      <c r="E2168">
        <f t="shared" si="167"/>
        <v>31</v>
      </c>
      <c r="F2168">
        <v>3131</v>
      </c>
      <c r="G2168" t="s">
        <v>331</v>
      </c>
      <c r="H2168" s="2">
        <f t="shared" si="168"/>
        <v>101</v>
      </c>
      <c r="I2168">
        <v>0.99057886463548772</v>
      </c>
      <c r="J2168" t="s">
        <v>26</v>
      </c>
      <c r="K2168" t="s">
        <v>90</v>
      </c>
      <c r="L2168">
        <v>1</v>
      </c>
      <c r="M2168">
        <f t="shared" si="169"/>
        <v>1</v>
      </c>
      <c r="N2168">
        <v>316077811.85116869</v>
      </c>
      <c r="O2168" t="s">
        <v>61</v>
      </c>
      <c r="P2168">
        <v>5994.869047619045</v>
      </c>
      <c r="Q2168">
        <v>6057.722222222229</v>
      </c>
      <c r="R2168">
        <v>6199.766666666661</v>
      </c>
      <c r="S2168">
        <v>6948.4375</v>
      </c>
      <c r="T2168">
        <v>6801.8888888888841</v>
      </c>
      <c r="U2168">
        <v>6855.4166666666615</v>
      </c>
      <c r="V2168">
        <v>9577.5</v>
      </c>
      <c r="W2168">
        <v>264.22612555774987</v>
      </c>
      <c r="X2168">
        <v>266.34031191329581</v>
      </c>
      <c r="Y2168">
        <v>273.50549733389823</v>
      </c>
      <c r="Z2168">
        <v>295.40594438044025</v>
      </c>
      <c r="AA2168">
        <v>290.15978195937885</v>
      </c>
      <c r="AB2168">
        <v>292.93313492063538</v>
      </c>
      <c r="AC2168">
        <v>396.89994063068417</v>
      </c>
      <c r="AD2168">
        <v>-236.41666666666652</v>
      </c>
      <c r="AE2168">
        <v>-249.83333333333303</v>
      </c>
      <c r="AF2168">
        <v>-255.34722222222217</v>
      </c>
      <c r="AG2168">
        <v>-263.56666666666706</v>
      </c>
      <c r="AH2168">
        <v>-260.41666666666652</v>
      </c>
      <c r="AI2168">
        <v>-289.52777777777783</v>
      </c>
      <c r="AJ2168">
        <v>-324.66666666666652</v>
      </c>
      <c r="AK2168">
        <v>-300.41666666666652</v>
      </c>
      <c r="AL2168">
        <v>-9.6807723142557052</v>
      </c>
      <c r="AM2168">
        <v>-10.133548141169712</v>
      </c>
      <c r="AN2168">
        <v>-10.328902042834187</v>
      </c>
      <c r="AO2168">
        <v>-10.659920370076094</v>
      </c>
      <c r="AP2168">
        <v>-10.578545495877265</v>
      </c>
      <c r="AQ2168">
        <v>-11.51533494005686</v>
      </c>
      <c r="AR2168">
        <v>-12.634622353761671</v>
      </c>
      <c r="AS2168">
        <v>-12.06732590885818</v>
      </c>
      <c r="AT2168">
        <v>0</v>
      </c>
      <c r="AU2168">
        <v>0</v>
      </c>
      <c r="AV2168">
        <v>0</v>
      </c>
      <c r="AW2168">
        <v>0</v>
      </c>
    </row>
    <row r="2169" spans="1:49" x14ac:dyDescent="0.2">
      <c r="A2169" t="s">
        <v>319</v>
      </c>
      <c r="B2169" t="str">
        <f t="shared" si="165"/>
        <v>SelfHarm</v>
      </c>
      <c r="C2169" s="1" t="s">
        <v>102</v>
      </c>
      <c r="D2169" s="1">
        <f t="shared" si="166"/>
        <v>41640</v>
      </c>
      <c r="E2169">
        <f t="shared" si="167"/>
        <v>31</v>
      </c>
      <c r="F2169">
        <v>3275</v>
      </c>
      <c r="G2169" t="s">
        <v>320</v>
      </c>
      <c r="H2169" s="2">
        <f t="shared" si="168"/>
        <v>105.64516129032258</v>
      </c>
      <c r="I2169">
        <v>1.0274831521135852</v>
      </c>
      <c r="J2169" t="s">
        <v>26</v>
      </c>
      <c r="K2169" t="s">
        <v>103</v>
      </c>
      <c r="L2169">
        <v>1</v>
      </c>
      <c r="M2169">
        <f t="shared" si="169"/>
        <v>1</v>
      </c>
      <c r="N2169">
        <v>318740019.55780572</v>
      </c>
      <c r="O2169" t="s">
        <v>28</v>
      </c>
      <c r="P2169">
        <v>6101.1428571428542</v>
      </c>
      <c r="Q2169">
        <v>6165.3333333333403</v>
      </c>
      <c r="R2169">
        <v>6310.3999999999942</v>
      </c>
      <c r="S2169">
        <v>7075</v>
      </c>
      <c r="T2169">
        <v>6925.3333333333285</v>
      </c>
      <c r="U2169">
        <v>6979.9999999999945</v>
      </c>
      <c r="V2169">
        <v>9760</v>
      </c>
      <c r="W2169">
        <v>267.72029844195731</v>
      </c>
      <c r="X2169">
        <v>269.87946748591912</v>
      </c>
      <c r="Y2169">
        <v>277.19710366015141</v>
      </c>
      <c r="Z2169">
        <v>299.56351766513046</v>
      </c>
      <c r="AA2169">
        <v>294.20573476702521</v>
      </c>
      <c r="AB2169">
        <v>297.03809523809571</v>
      </c>
      <c r="AC2169">
        <v>403.21696064410298</v>
      </c>
      <c r="AD2169">
        <v>-103.41666666666652</v>
      </c>
      <c r="AE2169">
        <v>-100.83333333333303</v>
      </c>
      <c r="AF2169">
        <v>-96.513888888889142</v>
      </c>
      <c r="AG2169">
        <v>-97.16666666666697</v>
      </c>
      <c r="AH2169">
        <v>-146.41666666666652</v>
      </c>
      <c r="AI2169">
        <v>-105.86111111111131</v>
      </c>
      <c r="AJ2169">
        <v>-120.66666666666652</v>
      </c>
      <c r="AK2169">
        <v>-223.41666666666652</v>
      </c>
      <c r="AL2169">
        <v>-5.3904497336105379</v>
      </c>
      <c r="AM2169">
        <v>-5.3270965282664662</v>
      </c>
      <c r="AN2169">
        <v>-5.2052461288556913</v>
      </c>
      <c r="AO2169">
        <v>-5.2921784345922163</v>
      </c>
      <c r="AP2169">
        <v>-6.9011261410385458</v>
      </c>
      <c r="AQ2169">
        <v>-5.5906037572611638</v>
      </c>
      <c r="AR2169">
        <v>-6.053977192471379</v>
      </c>
      <c r="AS2169">
        <v>-9.5834549411162868</v>
      </c>
      <c r="AT2169">
        <v>0</v>
      </c>
      <c r="AU2169">
        <v>0</v>
      </c>
      <c r="AV2169">
        <v>0</v>
      </c>
      <c r="AW2169">
        <v>0</v>
      </c>
    </row>
    <row r="2170" spans="1:49" x14ac:dyDescent="0.2">
      <c r="A2170" t="s">
        <v>319</v>
      </c>
      <c r="B2170" t="str">
        <f t="shared" si="165"/>
        <v>SelfHarm</v>
      </c>
      <c r="C2170" s="1" t="s">
        <v>104</v>
      </c>
      <c r="D2170" s="1">
        <f t="shared" si="166"/>
        <v>41671</v>
      </c>
      <c r="E2170">
        <f t="shared" si="167"/>
        <v>28</v>
      </c>
      <c r="F2170">
        <v>3056</v>
      </c>
      <c r="G2170" t="s">
        <v>321</v>
      </c>
      <c r="H2170" s="2">
        <f t="shared" si="168"/>
        <v>109.14285714285714</v>
      </c>
      <c r="I2170">
        <v>0.95877511843026453</v>
      </c>
      <c r="J2170" t="s">
        <v>26</v>
      </c>
      <c r="K2170" t="s">
        <v>103</v>
      </c>
      <c r="L2170">
        <v>1</v>
      </c>
      <c r="M2170">
        <f t="shared" si="169"/>
        <v>1</v>
      </c>
      <c r="N2170">
        <v>318740019.55780572</v>
      </c>
      <c r="O2170" t="s">
        <v>31</v>
      </c>
      <c r="P2170">
        <v>6207.4166666666633</v>
      </c>
      <c r="Q2170">
        <v>6272.9444444444516</v>
      </c>
      <c r="R2170">
        <v>6421.0333333333274</v>
      </c>
      <c r="S2170">
        <v>7201.5625</v>
      </c>
      <c r="T2170">
        <v>7048.7777777777728</v>
      </c>
      <c r="U2170">
        <v>7104.5833333333276</v>
      </c>
      <c r="V2170">
        <v>9942.5</v>
      </c>
      <c r="W2170">
        <v>271.21447132616476</v>
      </c>
      <c r="X2170">
        <v>273.41862305854244</v>
      </c>
      <c r="Y2170">
        <v>280.88870998640459</v>
      </c>
      <c r="Z2170">
        <v>303.72109094982068</v>
      </c>
      <c r="AA2170">
        <v>298.25168757467156</v>
      </c>
      <c r="AB2170">
        <v>301.14305555555603</v>
      </c>
      <c r="AC2170">
        <v>409.53398065752179</v>
      </c>
      <c r="AD2170">
        <v>-435.41666666666652</v>
      </c>
      <c r="AE2170">
        <v>-436.54761904761881</v>
      </c>
      <c r="AF2170">
        <v>-420.84722222222217</v>
      </c>
      <c r="AG2170">
        <v>-446.9666666666667</v>
      </c>
      <c r="AH2170">
        <v>-457.41666666666652</v>
      </c>
      <c r="AI2170">
        <v>-447.52777777777783</v>
      </c>
      <c r="AJ2170">
        <v>-429.66666666666652</v>
      </c>
      <c r="AK2170">
        <v>-556.41666666666652</v>
      </c>
      <c r="AL2170">
        <v>-6.4842195969507799</v>
      </c>
      <c r="AM2170">
        <v>-6.5208321982853477</v>
      </c>
      <c r="AN2170">
        <v>-6.0025076363508276</v>
      </c>
      <c r="AO2170">
        <v>-6.3438866818511173</v>
      </c>
      <c r="AP2170">
        <v>-6.7370748141674568</v>
      </c>
      <c r="AQ2170">
        <v>-6.5377672722778755</v>
      </c>
      <c r="AR2170">
        <v>-6.4073261516323896</v>
      </c>
      <c r="AS2170">
        <v>-8.7228558627752903</v>
      </c>
      <c r="AT2170">
        <v>0</v>
      </c>
      <c r="AU2170">
        <v>0</v>
      </c>
      <c r="AV2170">
        <v>0</v>
      </c>
      <c r="AW2170">
        <v>0</v>
      </c>
    </row>
    <row r="2171" spans="1:49" x14ac:dyDescent="0.2">
      <c r="A2171" t="s">
        <v>319</v>
      </c>
      <c r="B2171" t="str">
        <f t="shared" si="165"/>
        <v>SelfHarm</v>
      </c>
      <c r="C2171" s="1" t="s">
        <v>105</v>
      </c>
      <c r="D2171" s="1">
        <f t="shared" si="166"/>
        <v>41699</v>
      </c>
      <c r="E2171">
        <f t="shared" si="167"/>
        <v>31</v>
      </c>
      <c r="F2171">
        <v>3386</v>
      </c>
      <c r="G2171" t="s">
        <v>322</v>
      </c>
      <c r="H2171" s="2">
        <f t="shared" si="168"/>
        <v>109.2258064516129</v>
      </c>
      <c r="I2171">
        <v>1.0623077719256793</v>
      </c>
      <c r="J2171" t="s">
        <v>26</v>
      </c>
      <c r="K2171" t="s">
        <v>103</v>
      </c>
      <c r="L2171">
        <v>1</v>
      </c>
      <c r="M2171">
        <f t="shared" si="169"/>
        <v>1</v>
      </c>
      <c r="N2171">
        <v>318740019.55780572</v>
      </c>
      <c r="O2171" t="s">
        <v>34</v>
      </c>
      <c r="P2171">
        <v>6313.6904761904725</v>
      </c>
      <c r="Q2171">
        <v>6380.5555555555629</v>
      </c>
      <c r="R2171">
        <v>6531.6666666666606</v>
      </c>
      <c r="S2171">
        <v>7328.125</v>
      </c>
      <c r="T2171">
        <v>7172.2222222222172</v>
      </c>
      <c r="U2171">
        <v>7229.1666666666606</v>
      </c>
      <c r="V2171">
        <v>10125</v>
      </c>
      <c r="W2171">
        <v>274.7086442103722</v>
      </c>
      <c r="X2171">
        <v>276.95777863116575</v>
      </c>
      <c r="Y2171">
        <v>284.58031631265777</v>
      </c>
      <c r="Z2171">
        <v>307.87866423451089</v>
      </c>
      <c r="AA2171">
        <v>302.29764038231792</v>
      </c>
      <c r="AB2171">
        <v>305.24801587301636</v>
      </c>
      <c r="AC2171">
        <v>415.85100067094061</v>
      </c>
      <c r="AD2171">
        <v>66.833333333333485</v>
      </c>
      <c r="AE2171">
        <v>69.16666666666697</v>
      </c>
      <c r="AF2171">
        <v>64.652777777777828</v>
      </c>
      <c r="AG2171">
        <v>72.033333333333303</v>
      </c>
      <c r="AH2171">
        <v>48.583333333333485</v>
      </c>
      <c r="AI2171">
        <v>117.13888888888869</v>
      </c>
      <c r="AJ2171">
        <v>48.833333333333485</v>
      </c>
      <c r="AK2171">
        <v>-73.416666666666515</v>
      </c>
      <c r="AL2171">
        <v>0.10148575026045137</v>
      </c>
      <c r="AM2171">
        <v>0.15677443947549818</v>
      </c>
      <c r="AN2171">
        <v>-6.321397672863327E-3</v>
      </c>
      <c r="AO2171">
        <v>0.16588608153683992</v>
      </c>
      <c r="AP2171">
        <v>-0.61080356039336436</v>
      </c>
      <c r="AQ2171">
        <v>1.6029446298356476</v>
      </c>
      <c r="AR2171">
        <v>-0.58623525698747869</v>
      </c>
      <c r="AS2171">
        <v>-4.7447452636968848</v>
      </c>
      <c r="AT2171">
        <v>0</v>
      </c>
      <c r="AU2171">
        <v>0</v>
      </c>
      <c r="AV2171">
        <v>0</v>
      </c>
      <c r="AW2171">
        <v>0</v>
      </c>
    </row>
    <row r="2172" spans="1:49" x14ac:dyDescent="0.2">
      <c r="A2172" t="s">
        <v>319</v>
      </c>
      <c r="B2172" t="str">
        <f t="shared" si="165"/>
        <v>SelfHarm</v>
      </c>
      <c r="C2172" s="1" t="s">
        <v>106</v>
      </c>
      <c r="D2172" s="1">
        <f t="shared" si="166"/>
        <v>41730</v>
      </c>
      <c r="E2172">
        <f t="shared" si="167"/>
        <v>30</v>
      </c>
      <c r="F2172">
        <v>3566</v>
      </c>
      <c r="G2172" t="s">
        <v>323</v>
      </c>
      <c r="H2172" s="2">
        <f t="shared" si="168"/>
        <v>118.86666666666666</v>
      </c>
      <c r="I2172">
        <v>1.1187801283777237</v>
      </c>
      <c r="J2172" t="s">
        <v>26</v>
      </c>
      <c r="K2172" t="s">
        <v>103</v>
      </c>
      <c r="L2172">
        <v>1</v>
      </c>
      <c r="M2172">
        <f t="shared" si="169"/>
        <v>1</v>
      </c>
      <c r="N2172">
        <v>318740019.55780572</v>
      </c>
      <c r="O2172" t="s">
        <v>37</v>
      </c>
      <c r="P2172">
        <v>6419.9642857142817</v>
      </c>
      <c r="Q2172">
        <v>6488.1666666666742</v>
      </c>
      <c r="R2172">
        <v>6642.2999999999938</v>
      </c>
      <c r="S2172">
        <v>7454.6875</v>
      </c>
      <c r="T2172">
        <v>7295.6666666666615</v>
      </c>
      <c r="U2172">
        <v>7353.7499999999936</v>
      </c>
      <c r="V2172">
        <v>10307.5</v>
      </c>
      <c r="W2172">
        <v>278.20281709457964</v>
      </c>
      <c r="X2172">
        <v>280.49693420378907</v>
      </c>
      <c r="Y2172">
        <v>288.27192263891095</v>
      </c>
      <c r="Z2172">
        <v>312.03623751920111</v>
      </c>
      <c r="AA2172">
        <v>306.34359318996428</v>
      </c>
      <c r="AB2172">
        <v>309.35297619047668</v>
      </c>
      <c r="AC2172">
        <v>422.16802068435942</v>
      </c>
      <c r="AD2172">
        <v>62.208333333333485</v>
      </c>
      <c r="AE2172">
        <v>65.595238095238074</v>
      </c>
      <c r="AF2172">
        <v>49.819444444444343</v>
      </c>
      <c r="AG2172">
        <v>54.233333333333121</v>
      </c>
      <c r="AH2172">
        <v>44.833333333333485</v>
      </c>
      <c r="AI2172">
        <v>52.138888888888687</v>
      </c>
      <c r="AJ2172">
        <v>54.833333333333485</v>
      </c>
      <c r="AK2172">
        <v>40.583333333333485</v>
      </c>
      <c r="AL2172">
        <v>3.7901954276797767</v>
      </c>
      <c r="AM2172">
        <v>3.9349618434693099</v>
      </c>
      <c r="AN2172">
        <v>3.4431409679184952</v>
      </c>
      <c r="AO2172">
        <v>3.5766387697088646</v>
      </c>
      <c r="AP2172">
        <v>3.308820095520602</v>
      </c>
      <c r="AQ2172">
        <v>3.6154894327030007</v>
      </c>
      <c r="AR2172">
        <v>3.7761303344103681</v>
      </c>
      <c r="AS2172">
        <v>3.1842869943676249</v>
      </c>
      <c r="AT2172">
        <v>0</v>
      </c>
      <c r="AU2172">
        <v>0</v>
      </c>
      <c r="AV2172">
        <v>0</v>
      </c>
      <c r="AW2172">
        <v>0</v>
      </c>
    </row>
    <row r="2173" spans="1:49" x14ac:dyDescent="0.2">
      <c r="A2173" t="s">
        <v>319</v>
      </c>
      <c r="B2173" t="str">
        <f t="shared" si="165"/>
        <v>SelfHarm</v>
      </c>
      <c r="C2173" s="1" t="s">
        <v>107</v>
      </c>
      <c r="D2173" s="1">
        <f t="shared" si="166"/>
        <v>41760</v>
      </c>
      <c r="E2173">
        <f t="shared" si="167"/>
        <v>31</v>
      </c>
      <c r="F2173">
        <v>3563</v>
      </c>
      <c r="G2173" t="s">
        <v>324</v>
      </c>
      <c r="H2173" s="2">
        <f t="shared" si="168"/>
        <v>114.93548387096774</v>
      </c>
      <c r="I2173">
        <v>1.1178389224368561</v>
      </c>
      <c r="J2173" t="s">
        <v>26</v>
      </c>
      <c r="K2173" t="s">
        <v>103</v>
      </c>
      <c r="L2173">
        <v>1</v>
      </c>
      <c r="M2173">
        <f t="shared" si="169"/>
        <v>1</v>
      </c>
      <c r="N2173">
        <v>318740019.55780572</v>
      </c>
      <c r="O2173" t="s">
        <v>40</v>
      </c>
      <c r="P2173">
        <v>6526.2380952380909</v>
      </c>
      <c r="Q2173">
        <v>6595.7777777777856</v>
      </c>
      <c r="R2173">
        <v>6752.933333333327</v>
      </c>
      <c r="S2173">
        <v>7581.25</v>
      </c>
      <c r="T2173">
        <v>7419.1111111111059</v>
      </c>
      <c r="U2173">
        <v>7478.3333333333267</v>
      </c>
      <c r="V2173">
        <v>10490</v>
      </c>
      <c r="W2173">
        <v>281.69698997878709</v>
      </c>
      <c r="X2173">
        <v>284.03608977641238</v>
      </c>
      <c r="Y2173">
        <v>291.96352896516413</v>
      </c>
      <c r="Z2173">
        <v>316.19381080389132</v>
      </c>
      <c r="AA2173">
        <v>310.38954599761064</v>
      </c>
      <c r="AB2173">
        <v>313.45793650793701</v>
      </c>
      <c r="AC2173">
        <v>428.48504069777823</v>
      </c>
      <c r="AD2173">
        <v>202.58333333333348</v>
      </c>
      <c r="AE2173">
        <v>198.73809523809541</v>
      </c>
      <c r="AF2173">
        <v>202.15277777777783</v>
      </c>
      <c r="AG2173">
        <v>176.63333333333321</v>
      </c>
      <c r="AH2173">
        <v>191.08333333333348</v>
      </c>
      <c r="AI2173">
        <v>248.13888888888869</v>
      </c>
      <c r="AJ2173">
        <v>223.33333333333348</v>
      </c>
      <c r="AK2173">
        <v>336.58333333333348</v>
      </c>
      <c r="AL2173">
        <v>4.4805180083249212</v>
      </c>
      <c r="AM2173">
        <v>4.3364979417795837</v>
      </c>
      <c r="AN2173">
        <v>4.4291624732948236</v>
      </c>
      <c r="AO2173">
        <v>3.5400796299238806</v>
      </c>
      <c r="AP2173">
        <v>3.9859706331549631</v>
      </c>
      <c r="AQ2173">
        <v>5.8287510814485017</v>
      </c>
      <c r="AR2173">
        <v>5.0427970010770196</v>
      </c>
      <c r="AS2173">
        <v>8.4810611879160263</v>
      </c>
      <c r="AT2173">
        <v>0</v>
      </c>
      <c r="AU2173">
        <v>0</v>
      </c>
      <c r="AV2173">
        <v>0</v>
      </c>
      <c r="AW2173">
        <v>0</v>
      </c>
    </row>
    <row r="2174" spans="1:49" x14ac:dyDescent="0.2">
      <c r="A2174" t="s">
        <v>319</v>
      </c>
      <c r="B2174" t="str">
        <f t="shared" si="165"/>
        <v>SelfHarm</v>
      </c>
      <c r="C2174" s="1" t="s">
        <v>108</v>
      </c>
      <c r="D2174" s="1">
        <f t="shared" si="166"/>
        <v>41791</v>
      </c>
      <c r="E2174">
        <f t="shared" si="167"/>
        <v>30</v>
      </c>
      <c r="F2174">
        <v>3528</v>
      </c>
      <c r="G2174" t="s">
        <v>325</v>
      </c>
      <c r="H2174" s="2">
        <f t="shared" si="168"/>
        <v>117.6</v>
      </c>
      <c r="I2174">
        <v>1.1068581864600697</v>
      </c>
      <c r="J2174" t="s">
        <v>26</v>
      </c>
      <c r="K2174" t="s">
        <v>103</v>
      </c>
      <c r="L2174">
        <v>1</v>
      </c>
      <c r="M2174">
        <f t="shared" si="169"/>
        <v>1</v>
      </c>
      <c r="N2174">
        <v>318740019.55780572</v>
      </c>
      <c r="O2174" t="s">
        <v>43</v>
      </c>
      <c r="P2174">
        <v>6632.5119047619</v>
      </c>
      <c r="Q2174">
        <v>6703.3888888888969</v>
      </c>
      <c r="R2174">
        <v>6863.5666666666602</v>
      </c>
      <c r="S2174">
        <v>7707.8125</v>
      </c>
      <c r="T2174">
        <v>7542.5555555555502</v>
      </c>
      <c r="U2174">
        <v>7602.9166666666597</v>
      </c>
      <c r="V2174">
        <v>10672.5</v>
      </c>
      <c r="W2174">
        <v>285.19116286299453</v>
      </c>
      <c r="X2174">
        <v>287.5752453490357</v>
      </c>
      <c r="Y2174">
        <v>295.65513529141731</v>
      </c>
      <c r="Z2174">
        <v>320.35138408858154</v>
      </c>
      <c r="AA2174">
        <v>314.435498805257</v>
      </c>
      <c r="AB2174">
        <v>317.56289682539733</v>
      </c>
      <c r="AC2174">
        <v>434.80206071119704</v>
      </c>
      <c r="AD2174">
        <v>60.708333333333485</v>
      </c>
      <c r="AE2174">
        <v>57.16666666666697</v>
      </c>
      <c r="AF2174">
        <v>57.152777777777828</v>
      </c>
      <c r="AG2174">
        <v>50.83333333333303</v>
      </c>
      <c r="AH2174">
        <v>52.083333333333485</v>
      </c>
      <c r="AI2174">
        <v>74.472222222222172</v>
      </c>
      <c r="AJ2174">
        <v>57.333333333333485</v>
      </c>
      <c r="AK2174">
        <v>150.58333333333348</v>
      </c>
      <c r="AL2174">
        <v>3.7401954276797937</v>
      </c>
      <c r="AM2174">
        <v>3.6540094625169388</v>
      </c>
      <c r="AN2174">
        <v>3.6875854123629637</v>
      </c>
      <c r="AO2174">
        <v>3.4633054363755491</v>
      </c>
      <c r="AP2174">
        <v>3.5504867621872762</v>
      </c>
      <c r="AQ2174">
        <v>4.359933877147455</v>
      </c>
      <c r="AR2174">
        <v>3.8594636677437109</v>
      </c>
      <c r="AS2174">
        <v>6.8509536610343105</v>
      </c>
      <c r="AT2174">
        <v>0</v>
      </c>
      <c r="AU2174">
        <v>0</v>
      </c>
      <c r="AV2174">
        <v>0</v>
      </c>
      <c r="AW2174">
        <v>0</v>
      </c>
    </row>
    <row r="2175" spans="1:49" x14ac:dyDescent="0.2">
      <c r="A2175" t="s">
        <v>319</v>
      </c>
      <c r="B2175" t="str">
        <f t="shared" si="165"/>
        <v>SelfHarm</v>
      </c>
      <c r="C2175" s="1" t="s">
        <v>109</v>
      </c>
      <c r="D2175" s="1">
        <f t="shared" si="166"/>
        <v>41821</v>
      </c>
      <c r="E2175">
        <f t="shared" si="167"/>
        <v>31</v>
      </c>
      <c r="F2175">
        <v>3513</v>
      </c>
      <c r="G2175" t="s">
        <v>326</v>
      </c>
      <c r="H2175" s="2">
        <f t="shared" si="168"/>
        <v>113.3225806451613</v>
      </c>
      <c r="I2175">
        <v>1.1021521567557326</v>
      </c>
      <c r="J2175" t="s">
        <v>26</v>
      </c>
      <c r="K2175" t="s">
        <v>103</v>
      </c>
      <c r="L2175">
        <v>1</v>
      </c>
      <c r="M2175">
        <f t="shared" si="169"/>
        <v>1</v>
      </c>
      <c r="N2175">
        <v>318740019.55780572</v>
      </c>
      <c r="O2175" t="s">
        <v>46</v>
      </c>
      <c r="P2175">
        <v>6738.7857142857092</v>
      </c>
      <c r="Q2175">
        <v>6811.0000000000082</v>
      </c>
      <c r="R2175">
        <v>6974.1999999999935</v>
      </c>
      <c r="S2175">
        <v>7834.375</v>
      </c>
      <c r="T2175">
        <v>7665.9999999999945</v>
      </c>
      <c r="U2175">
        <v>7727.4999999999927</v>
      </c>
      <c r="V2175">
        <v>10855</v>
      </c>
      <c r="W2175">
        <v>288.68533574720198</v>
      </c>
      <c r="X2175">
        <v>291.11440092165901</v>
      </c>
      <c r="Y2175">
        <v>299.34674161767049</v>
      </c>
      <c r="Z2175">
        <v>324.50895737327176</v>
      </c>
      <c r="AA2175">
        <v>318.48145161290336</v>
      </c>
      <c r="AB2175">
        <v>321.66785714285766</v>
      </c>
      <c r="AC2175">
        <v>441.11908072461586</v>
      </c>
      <c r="AD2175">
        <v>218.45833333333348</v>
      </c>
      <c r="AE2175">
        <v>213.02380952380963</v>
      </c>
      <c r="AF2175">
        <v>203.15277777777783</v>
      </c>
      <c r="AG2175">
        <v>193.43333333333294</v>
      </c>
      <c r="AH2175">
        <v>191.33333333333348</v>
      </c>
      <c r="AI2175">
        <v>265.13888888888869</v>
      </c>
      <c r="AJ2175">
        <v>263.33333333333348</v>
      </c>
      <c r="AK2175">
        <v>244.58333333333348</v>
      </c>
      <c r="AL2175">
        <v>4.9926147825185154</v>
      </c>
      <c r="AM2175">
        <v>4.7973274348671708</v>
      </c>
      <c r="AN2175">
        <v>4.4614205378109801</v>
      </c>
      <c r="AO2175">
        <v>4.0820151137948812</v>
      </c>
      <c r="AP2175">
        <v>3.9940351492840165</v>
      </c>
      <c r="AQ2175">
        <v>6.3771381782227081</v>
      </c>
      <c r="AR2175">
        <v>6.3331195817221726</v>
      </c>
      <c r="AS2175">
        <v>5.5133192524321259</v>
      </c>
      <c r="AT2175">
        <v>0</v>
      </c>
      <c r="AU2175">
        <v>0</v>
      </c>
      <c r="AV2175">
        <v>0</v>
      </c>
      <c r="AW2175">
        <v>0</v>
      </c>
    </row>
    <row r="2176" spans="1:49" x14ac:dyDescent="0.2">
      <c r="A2176" t="s">
        <v>319</v>
      </c>
      <c r="B2176" t="str">
        <f t="shared" si="165"/>
        <v>SelfHarm</v>
      </c>
      <c r="C2176" s="1" t="s">
        <v>110</v>
      </c>
      <c r="D2176" s="1">
        <f t="shared" si="166"/>
        <v>41852</v>
      </c>
      <c r="E2176">
        <f t="shared" si="167"/>
        <v>31</v>
      </c>
      <c r="F2176">
        <v>4015</v>
      </c>
      <c r="G2176" t="s">
        <v>327</v>
      </c>
      <c r="H2176" s="2">
        <f t="shared" si="168"/>
        <v>129.51612903225808</v>
      </c>
      <c r="I2176">
        <v>1.2596472841942121</v>
      </c>
      <c r="J2176" t="s">
        <v>26</v>
      </c>
      <c r="K2176" t="s">
        <v>103</v>
      </c>
      <c r="L2176">
        <v>1</v>
      </c>
      <c r="M2176">
        <f t="shared" si="169"/>
        <v>1</v>
      </c>
      <c r="N2176">
        <v>318740019.55780572</v>
      </c>
      <c r="O2176" t="s">
        <v>49</v>
      </c>
      <c r="P2176">
        <v>6845.0595238095184</v>
      </c>
      <c r="Q2176">
        <v>6918.6111111111195</v>
      </c>
      <c r="R2176">
        <v>7084.8333333333267</v>
      </c>
      <c r="S2176">
        <v>7960.9375</v>
      </c>
      <c r="T2176">
        <v>7789.4444444444389</v>
      </c>
      <c r="U2176">
        <v>7852.0833333333258</v>
      </c>
      <c r="V2176">
        <v>11037.5</v>
      </c>
      <c r="W2176">
        <v>292.17950863140942</v>
      </c>
      <c r="X2176">
        <v>294.65355649428233</v>
      </c>
      <c r="Y2176">
        <v>303.03834794392367</v>
      </c>
      <c r="Z2176">
        <v>328.66653065796197</v>
      </c>
      <c r="AA2176">
        <v>322.52740442054971</v>
      </c>
      <c r="AB2176">
        <v>325.77281746031798</v>
      </c>
      <c r="AC2176">
        <v>447.43610073803467</v>
      </c>
      <c r="AD2176">
        <v>268.45833333333348</v>
      </c>
      <c r="AE2176">
        <v>270.16666666666697</v>
      </c>
      <c r="AF2176">
        <v>280.81944444444434</v>
      </c>
      <c r="AG2176">
        <v>303.83333333333303</v>
      </c>
      <c r="AH2176">
        <v>340.08333333333348</v>
      </c>
      <c r="AI2176">
        <v>296.13888888888869</v>
      </c>
      <c r="AJ2176">
        <v>329.33333333333348</v>
      </c>
      <c r="AK2176">
        <v>349.58333333333348</v>
      </c>
      <c r="AL2176">
        <v>6.6055180083249638</v>
      </c>
      <c r="AM2176">
        <v>6.6406454072173915</v>
      </c>
      <c r="AN2176">
        <v>6.9667968818969968</v>
      </c>
      <c r="AO2176">
        <v>7.6433054363755133</v>
      </c>
      <c r="AP2176">
        <v>8.7924222460582229</v>
      </c>
      <c r="AQ2176">
        <v>7.3771381782227081</v>
      </c>
      <c r="AR2176">
        <v>8.4621518397867135</v>
      </c>
      <c r="AS2176">
        <v>8.9004160266257202</v>
      </c>
      <c r="AT2176">
        <v>0</v>
      </c>
      <c r="AU2176">
        <v>0</v>
      </c>
      <c r="AV2176">
        <v>0</v>
      </c>
      <c r="AW2176">
        <v>0</v>
      </c>
    </row>
    <row r="2177" spans="1:49" x14ac:dyDescent="0.2">
      <c r="A2177" t="s">
        <v>319</v>
      </c>
      <c r="B2177" t="str">
        <f t="shared" si="165"/>
        <v>SelfHarm</v>
      </c>
      <c r="C2177" s="1" t="s">
        <v>111</v>
      </c>
      <c r="D2177" s="1">
        <f t="shared" si="166"/>
        <v>41883</v>
      </c>
      <c r="E2177">
        <f t="shared" si="167"/>
        <v>30</v>
      </c>
      <c r="F2177">
        <v>4021</v>
      </c>
      <c r="G2177" t="s">
        <v>328</v>
      </c>
      <c r="H2177" s="2">
        <f t="shared" si="168"/>
        <v>134.03333333333333</v>
      </c>
      <c r="I2177">
        <v>1.2615296960759468</v>
      </c>
      <c r="J2177" t="s">
        <v>26</v>
      </c>
      <c r="K2177" t="s">
        <v>103</v>
      </c>
      <c r="L2177">
        <v>1</v>
      </c>
      <c r="M2177">
        <f t="shared" si="169"/>
        <v>1</v>
      </c>
      <c r="N2177">
        <v>318740019.55780572</v>
      </c>
      <c r="O2177" t="s">
        <v>52</v>
      </c>
      <c r="P2177">
        <v>6951.3333333333276</v>
      </c>
      <c r="Q2177">
        <v>7026.2222222222308</v>
      </c>
      <c r="R2177">
        <v>7195.4666666666599</v>
      </c>
      <c r="S2177">
        <v>8087.5</v>
      </c>
      <c r="T2177">
        <v>7912.8888888888832</v>
      </c>
      <c r="U2177">
        <v>7976.6666666666588</v>
      </c>
      <c r="V2177">
        <v>11220</v>
      </c>
      <c r="W2177">
        <v>295.67368151561686</v>
      </c>
      <c r="X2177">
        <v>298.19271206690564</v>
      </c>
      <c r="Y2177">
        <v>306.72995427017685</v>
      </c>
      <c r="Z2177">
        <v>332.82410394265219</v>
      </c>
      <c r="AA2177">
        <v>326.57335722819607</v>
      </c>
      <c r="AB2177">
        <v>329.87777777777831</v>
      </c>
      <c r="AC2177">
        <v>453.75312075145348</v>
      </c>
      <c r="AD2177">
        <v>53.333333333333485</v>
      </c>
      <c r="AE2177">
        <v>67.309523809523853</v>
      </c>
      <c r="AF2177">
        <v>73.819444444444343</v>
      </c>
      <c r="AG2177">
        <v>90.633333333333212</v>
      </c>
      <c r="AH2177">
        <v>108.08333333333348</v>
      </c>
      <c r="AI2177">
        <v>-15.194444444444343</v>
      </c>
      <c r="AJ2177">
        <v>29.833333333333485</v>
      </c>
      <c r="AK2177">
        <v>98.583333333333485</v>
      </c>
      <c r="AL2177">
        <v>3.4943620943464566</v>
      </c>
      <c r="AM2177">
        <v>3.9921047006121597</v>
      </c>
      <c r="AN2177">
        <v>4.2431409679184924</v>
      </c>
      <c r="AO2177">
        <v>4.7899721030421603</v>
      </c>
      <c r="AP2177">
        <v>5.4171534288538936</v>
      </c>
      <c r="AQ2177">
        <v>1.3710449882585323</v>
      </c>
      <c r="AR2177">
        <v>2.9427970010770252</v>
      </c>
      <c r="AS2177">
        <v>5.1176203277009051</v>
      </c>
      <c r="AT2177">
        <v>0</v>
      </c>
      <c r="AU2177">
        <v>0</v>
      </c>
      <c r="AV2177">
        <v>0</v>
      </c>
      <c r="AW2177">
        <v>0</v>
      </c>
    </row>
    <row r="2178" spans="1:49" x14ac:dyDescent="0.2">
      <c r="A2178" t="s">
        <v>319</v>
      </c>
      <c r="B2178" t="str">
        <f t="shared" ref="B2178:B2241" si="170">IF(MID(A2178,1,4)="#Acc","Accident",IF(MID(A2178,1,4)="#Alz","Alzheimer",IF(MID(A2178,1,4)="#Ass","Assault",IF(MID(A2178,1,4)="#Cer","Cerebrovascular",IF(MID(A2178,1,4)="#Chr","LowerResp",IF(MID(A2178,1,4)="#COV","COVID",IF(MID(A2178,1,4)="#Dia","Diabetes",IF(MID(A2178,1,4)="#Dis","Heart",IF(MID(A2178,1,4)="#Inf","Influenza",IF(MID(A2178,1,4)="#Int","SelfHarm",IF(MID(A2178,1,4)="#Mal","Cancer",IF(MID(A2178,1,4)="#Nep","Kidney",IF(MID(A2178,1,4)="#Sep","Septicemia",IF(MID(A2178,1,6)="Other ","OtherResp","Other"))))))))))))))</f>
        <v>SelfHarm</v>
      </c>
      <c r="C2178" s="1" t="s">
        <v>112</v>
      </c>
      <c r="D2178" s="1">
        <f t="shared" si="166"/>
        <v>41913</v>
      </c>
      <c r="E2178">
        <f t="shared" si="167"/>
        <v>31</v>
      </c>
      <c r="F2178">
        <v>3779</v>
      </c>
      <c r="G2178" t="s">
        <v>329</v>
      </c>
      <c r="H2178" s="2">
        <f t="shared" si="168"/>
        <v>121.90322580645162</v>
      </c>
      <c r="I2178">
        <v>1.1856057501793094</v>
      </c>
      <c r="J2178" t="s">
        <v>26</v>
      </c>
      <c r="K2178" t="s">
        <v>103</v>
      </c>
      <c r="L2178">
        <v>1</v>
      </c>
      <c r="M2178">
        <f t="shared" si="169"/>
        <v>1</v>
      </c>
      <c r="N2178">
        <v>318740019.55780572</v>
      </c>
      <c r="O2178" t="s">
        <v>55</v>
      </c>
      <c r="P2178">
        <v>7057.6071428571368</v>
      </c>
      <c r="Q2178">
        <v>7133.8333333333421</v>
      </c>
      <c r="R2178">
        <v>7306.0999999999931</v>
      </c>
      <c r="S2178">
        <v>8214.0625</v>
      </c>
      <c r="T2178">
        <v>8036.3333333333276</v>
      </c>
      <c r="U2178">
        <v>8101.2499999999918</v>
      </c>
      <c r="V2178">
        <v>11402.5</v>
      </c>
      <c r="W2178">
        <v>299.16785439982431</v>
      </c>
      <c r="X2178">
        <v>301.73186763952896</v>
      </c>
      <c r="Y2178">
        <v>310.42156059643003</v>
      </c>
      <c r="Z2178">
        <v>336.9816772273424</v>
      </c>
      <c r="AA2178">
        <v>330.61931003584243</v>
      </c>
      <c r="AB2178">
        <v>333.98273809523863</v>
      </c>
      <c r="AC2178">
        <v>460.07014076487229</v>
      </c>
      <c r="AD2178">
        <v>62.458333333333485</v>
      </c>
      <c r="AE2178">
        <v>68.023809523809632</v>
      </c>
      <c r="AF2178">
        <v>77.652777777777828</v>
      </c>
      <c r="AG2178">
        <v>104.0333333333333</v>
      </c>
      <c r="AH2178">
        <v>120.83333333333348</v>
      </c>
      <c r="AI2178">
        <v>82.472222222222172</v>
      </c>
      <c r="AJ2178">
        <v>117.83333333333348</v>
      </c>
      <c r="AK2178">
        <v>145.58333333333348</v>
      </c>
      <c r="AL2178">
        <v>-3.9643281997641111E-2</v>
      </c>
      <c r="AM2178">
        <v>0.11990808002842357</v>
      </c>
      <c r="AN2178">
        <v>0.41303344103674533</v>
      </c>
      <c r="AO2178">
        <v>1.1981441460529112</v>
      </c>
      <c r="AP2178">
        <v>1.7198416008968849</v>
      </c>
      <c r="AQ2178">
        <v>0.48466505994308307</v>
      </c>
      <c r="AR2178">
        <v>1.6395711946253613</v>
      </c>
      <c r="AS2178">
        <v>2.3197708653353004</v>
      </c>
      <c r="AT2178">
        <v>0</v>
      </c>
      <c r="AU2178">
        <v>0</v>
      </c>
      <c r="AV2178">
        <v>0</v>
      </c>
      <c r="AW2178">
        <v>0</v>
      </c>
    </row>
    <row r="2179" spans="1:49" x14ac:dyDescent="0.2">
      <c r="A2179" t="s">
        <v>319</v>
      </c>
      <c r="B2179" t="str">
        <f t="shared" si="170"/>
        <v>SelfHarm</v>
      </c>
      <c r="C2179" s="1" t="s">
        <v>113</v>
      </c>
      <c r="D2179" s="1">
        <f t="shared" ref="D2179:D2242" si="171">DATE(K2179,O2179,1)</f>
        <v>41944</v>
      </c>
      <c r="E2179">
        <f t="shared" ref="E2179:E2242" si="172">DAY(EOMONTH(D2179,0))</f>
        <v>30</v>
      </c>
      <c r="F2179">
        <v>3445</v>
      </c>
      <c r="G2179" t="s">
        <v>330</v>
      </c>
      <c r="H2179" s="2">
        <f t="shared" ref="H2179:H2242" si="173">F2179/E2179</f>
        <v>114.83333333333333</v>
      </c>
      <c r="I2179">
        <v>1.0808181554294047</v>
      </c>
      <c r="J2179" t="s">
        <v>26</v>
      </c>
      <c r="K2179" t="s">
        <v>103</v>
      </c>
      <c r="L2179">
        <v>1</v>
      </c>
      <c r="M2179">
        <f t="shared" ref="M2179:M2242" si="174">IF(YEAR(D2179)&lt;2018,1,IF(YEAR(D2179)=2018,IF(MONTH(D2179)&lt;3,1,0),0))</f>
        <v>1</v>
      </c>
      <c r="N2179">
        <v>318740019.55780572</v>
      </c>
      <c r="O2179" t="s">
        <v>58</v>
      </c>
      <c r="P2179">
        <v>7163.8809523809459</v>
      </c>
      <c r="Q2179">
        <v>7241.4444444444534</v>
      </c>
      <c r="R2179">
        <v>7416.7333333333263</v>
      </c>
      <c r="S2179">
        <v>8340.625</v>
      </c>
      <c r="T2179">
        <v>8159.7777777777719</v>
      </c>
      <c r="U2179">
        <v>8225.8333333333248</v>
      </c>
      <c r="V2179">
        <v>11585</v>
      </c>
      <c r="W2179">
        <v>302.66202728403175</v>
      </c>
      <c r="X2179">
        <v>305.27102321215227</v>
      </c>
      <c r="Y2179">
        <v>314.11316692268321</v>
      </c>
      <c r="Z2179">
        <v>341.13925051203262</v>
      </c>
      <c r="AA2179">
        <v>334.66526284348879</v>
      </c>
      <c r="AB2179">
        <v>338.08769841269896</v>
      </c>
      <c r="AC2179">
        <v>466.3871607782911</v>
      </c>
      <c r="AD2179">
        <v>-219.79166666666652</v>
      </c>
      <c r="AE2179">
        <v>-221.97619047619037</v>
      </c>
      <c r="AF2179">
        <v>-236.51388888888914</v>
      </c>
      <c r="AG2179">
        <v>-237.9666666666667</v>
      </c>
      <c r="AH2179">
        <v>-232.66666666666652</v>
      </c>
      <c r="AI2179">
        <v>-277.52777777777783</v>
      </c>
      <c r="AJ2179">
        <v>-249.66666666666652</v>
      </c>
      <c r="AK2179">
        <v>-212.41666666666652</v>
      </c>
      <c r="AL2179">
        <v>-5.6098045723202432</v>
      </c>
      <c r="AM2179">
        <v>-5.6507524422449933</v>
      </c>
      <c r="AN2179">
        <v>-6.1013034765259562</v>
      </c>
      <c r="AO2179">
        <v>-6.1633612302911587</v>
      </c>
      <c r="AP2179">
        <v>-5.9411799044794265</v>
      </c>
      <c r="AQ2179">
        <v>-7.3733994561859078</v>
      </c>
      <c r="AR2179">
        <v>-6.3738696655896376</v>
      </c>
      <c r="AS2179">
        <v>-5.2490463389656838</v>
      </c>
      <c r="AT2179">
        <v>0</v>
      </c>
      <c r="AU2179">
        <v>0</v>
      </c>
      <c r="AV2179">
        <v>0</v>
      </c>
      <c r="AW2179">
        <v>0</v>
      </c>
    </row>
    <row r="2180" spans="1:49" x14ac:dyDescent="0.2">
      <c r="A2180" t="s">
        <v>319</v>
      </c>
      <c r="B2180" t="str">
        <f t="shared" si="170"/>
        <v>SelfHarm</v>
      </c>
      <c r="C2180" s="1" t="s">
        <v>114</v>
      </c>
      <c r="D2180" s="1">
        <f t="shared" si="171"/>
        <v>41974</v>
      </c>
      <c r="E2180">
        <f t="shared" si="172"/>
        <v>31</v>
      </c>
      <c r="F2180">
        <v>3370</v>
      </c>
      <c r="G2180" t="s">
        <v>331</v>
      </c>
      <c r="H2180" s="2">
        <f t="shared" si="173"/>
        <v>108.70967741935483</v>
      </c>
      <c r="I2180">
        <v>1.0572880069077197</v>
      </c>
      <c r="J2180" t="s">
        <v>26</v>
      </c>
      <c r="K2180" t="s">
        <v>103</v>
      </c>
      <c r="L2180">
        <v>1</v>
      </c>
      <c r="M2180">
        <f t="shared" si="174"/>
        <v>1</v>
      </c>
      <c r="N2180">
        <v>318740019.55780572</v>
      </c>
      <c r="O2180" t="s">
        <v>61</v>
      </c>
      <c r="P2180">
        <v>7270.1547619047551</v>
      </c>
      <c r="Q2180">
        <v>7349.0555555555648</v>
      </c>
      <c r="R2180">
        <v>7527.3666666666595</v>
      </c>
      <c r="S2180">
        <v>8467.1875</v>
      </c>
      <c r="T2180">
        <v>8283.2222222222172</v>
      </c>
      <c r="U2180">
        <v>8350.4166666666588</v>
      </c>
      <c r="V2180">
        <v>11767.5</v>
      </c>
      <c r="W2180">
        <v>306.1562001682392</v>
      </c>
      <c r="X2180">
        <v>308.81017878477559</v>
      </c>
      <c r="Y2180">
        <v>317.80477324893639</v>
      </c>
      <c r="Z2180">
        <v>345.29682379672283</v>
      </c>
      <c r="AA2180">
        <v>338.71121565113515</v>
      </c>
      <c r="AB2180">
        <v>342.19265873015928</v>
      </c>
      <c r="AC2180">
        <v>472.70418079170992</v>
      </c>
      <c r="AD2180">
        <v>-236.41666666666652</v>
      </c>
      <c r="AE2180">
        <v>-249.83333333333303</v>
      </c>
      <c r="AF2180">
        <v>-255.34722222222217</v>
      </c>
      <c r="AG2180">
        <v>-263.56666666666706</v>
      </c>
      <c r="AH2180">
        <v>-260.41666666666652</v>
      </c>
      <c r="AI2180">
        <v>-289.52777777777783</v>
      </c>
      <c r="AJ2180">
        <v>-324.66666666666652</v>
      </c>
      <c r="AK2180">
        <v>-300.41666666666652</v>
      </c>
      <c r="AL2180">
        <v>-9.6807723142557052</v>
      </c>
      <c r="AM2180">
        <v>-10.133548141169712</v>
      </c>
      <c r="AN2180">
        <v>-10.328902042834187</v>
      </c>
      <c r="AO2180">
        <v>-10.659920370076094</v>
      </c>
      <c r="AP2180">
        <v>-10.578545495877265</v>
      </c>
      <c r="AQ2180">
        <v>-11.51533494005686</v>
      </c>
      <c r="AR2180">
        <v>-12.634622353761671</v>
      </c>
      <c r="AS2180">
        <v>-12.06732590885818</v>
      </c>
      <c r="AT2180">
        <v>0</v>
      </c>
      <c r="AU2180">
        <v>0</v>
      </c>
      <c r="AV2180">
        <v>0</v>
      </c>
      <c r="AW2180">
        <v>0</v>
      </c>
    </row>
    <row r="2181" spans="1:49" x14ac:dyDescent="0.2">
      <c r="A2181" t="s">
        <v>319</v>
      </c>
      <c r="B2181" t="str">
        <f t="shared" si="170"/>
        <v>SelfHarm</v>
      </c>
      <c r="C2181" s="1" t="s">
        <v>115</v>
      </c>
      <c r="D2181" s="1">
        <f t="shared" si="171"/>
        <v>42005</v>
      </c>
      <c r="E2181">
        <f t="shared" si="172"/>
        <v>31</v>
      </c>
      <c r="F2181">
        <v>3588</v>
      </c>
      <c r="G2181" t="s">
        <v>320</v>
      </c>
      <c r="H2181" s="2">
        <f t="shared" si="173"/>
        <v>115.74193548387096</v>
      </c>
      <c r="I2181">
        <v>1.1167624252745916</v>
      </c>
      <c r="J2181" t="s">
        <v>26</v>
      </c>
      <c r="K2181" t="s">
        <v>116</v>
      </c>
      <c r="L2181">
        <v>1</v>
      </c>
      <c r="M2181">
        <f t="shared" si="174"/>
        <v>1</v>
      </c>
      <c r="N2181">
        <v>321285881.2936669</v>
      </c>
      <c r="O2181" t="s">
        <v>28</v>
      </c>
      <c r="P2181">
        <v>7376.4285714285643</v>
      </c>
      <c r="Q2181">
        <v>7456.6666666666761</v>
      </c>
      <c r="R2181">
        <v>7637.9999999999927</v>
      </c>
      <c r="S2181">
        <v>8593.75</v>
      </c>
      <c r="T2181">
        <v>8406.6666666666624</v>
      </c>
      <c r="U2181">
        <v>8474.9999999999927</v>
      </c>
      <c r="V2181">
        <v>11950</v>
      </c>
      <c r="W2181">
        <v>309.65037305244664</v>
      </c>
      <c r="X2181">
        <v>312.3493343573989</v>
      </c>
      <c r="Y2181">
        <v>321.49637957518956</v>
      </c>
      <c r="Z2181">
        <v>349.45439708141305</v>
      </c>
      <c r="AA2181">
        <v>342.75716845878151</v>
      </c>
      <c r="AB2181">
        <v>346.29761904761961</v>
      </c>
      <c r="AC2181">
        <v>479.02120080512873</v>
      </c>
      <c r="AD2181">
        <v>-103.41666666666652</v>
      </c>
      <c r="AE2181">
        <v>-100.83333333333303</v>
      </c>
      <c r="AF2181">
        <v>-96.513888888889142</v>
      </c>
      <c r="AG2181">
        <v>-97.16666666666697</v>
      </c>
      <c r="AH2181">
        <v>-146.41666666666652</v>
      </c>
      <c r="AI2181">
        <v>-105.86111111111131</v>
      </c>
      <c r="AJ2181">
        <v>-120.66666666666652</v>
      </c>
      <c r="AK2181">
        <v>-223.41666666666652</v>
      </c>
      <c r="AL2181">
        <v>-5.3904497336105379</v>
      </c>
      <c r="AM2181">
        <v>-5.3270965282664662</v>
      </c>
      <c r="AN2181">
        <v>-5.2052461288556913</v>
      </c>
      <c r="AO2181">
        <v>-5.2921784345922163</v>
      </c>
      <c r="AP2181">
        <v>-6.9011261410385458</v>
      </c>
      <c r="AQ2181">
        <v>-5.5906037572611638</v>
      </c>
      <c r="AR2181">
        <v>-6.053977192471379</v>
      </c>
      <c r="AS2181">
        <v>-9.5834549411162868</v>
      </c>
      <c r="AT2181">
        <v>0</v>
      </c>
      <c r="AU2181">
        <v>0</v>
      </c>
      <c r="AV2181">
        <v>0</v>
      </c>
      <c r="AW2181">
        <v>0</v>
      </c>
    </row>
    <row r="2182" spans="1:49" x14ac:dyDescent="0.2">
      <c r="A2182" t="s">
        <v>319</v>
      </c>
      <c r="B2182" t="str">
        <f t="shared" si="170"/>
        <v>SelfHarm</v>
      </c>
      <c r="C2182" s="1" t="s">
        <v>117</v>
      </c>
      <c r="D2182" s="1">
        <f t="shared" si="171"/>
        <v>42036</v>
      </c>
      <c r="E2182">
        <f t="shared" si="172"/>
        <v>28</v>
      </c>
      <c r="F2182">
        <v>3181</v>
      </c>
      <c r="G2182" t="s">
        <v>321</v>
      </c>
      <c r="H2182" s="2">
        <f t="shared" si="173"/>
        <v>113.60714285714286</v>
      </c>
      <c r="I2182">
        <v>0.99008396733513826</v>
      </c>
      <c r="J2182" t="s">
        <v>26</v>
      </c>
      <c r="K2182" t="s">
        <v>116</v>
      </c>
      <c r="L2182">
        <v>1</v>
      </c>
      <c r="M2182">
        <f t="shared" si="174"/>
        <v>1</v>
      </c>
      <c r="N2182">
        <v>321285881.2936669</v>
      </c>
      <c r="O2182" t="s">
        <v>31</v>
      </c>
      <c r="P2182">
        <v>7482.7023809523735</v>
      </c>
      <c r="Q2182">
        <v>7564.2777777777874</v>
      </c>
      <c r="R2182">
        <v>7748.6333333333259</v>
      </c>
      <c r="S2182">
        <v>8720.3125</v>
      </c>
      <c r="T2182">
        <v>8530.1111111111077</v>
      </c>
      <c r="U2182">
        <v>8599.5833333333267</v>
      </c>
      <c r="V2182">
        <v>12132.5</v>
      </c>
      <c r="W2182">
        <v>313.14454593665408</v>
      </c>
      <c r="X2182">
        <v>315.88848993002222</v>
      </c>
      <c r="Y2182">
        <v>325.18798590144274</v>
      </c>
      <c r="Z2182">
        <v>353.61197036610326</v>
      </c>
      <c r="AA2182">
        <v>346.80312126642787</v>
      </c>
      <c r="AB2182">
        <v>350.40257936507993</v>
      </c>
      <c r="AC2182">
        <v>485.33822081854754</v>
      </c>
      <c r="AD2182">
        <v>-435.41666666666652</v>
      </c>
      <c r="AE2182">
        <v>-436.54761904761881</v>
      </c>
      <c r="AF2182">
        <v>-420.84722222222217</v>
      </c>
      <c r="AG2182">
        <v>-446.9666666666667</v>
      </c>
      <c r="AH2182">
        <v>-457.41666666666652</v>
      </c>
      <c r="AI2182">
        <v>-447.52777777777783</v>
      </c>
      <c r="AJ2182">
        <v>-429.66666666666652</v>
      </c>
      <c r="AK2182">
        <v>-556.41666666666652</v>
      </c>
      <c r="AL2182">
        <v>-6.4842195969507799</v>
      </c>
      <c r="AM2182">
        <v>-6.5208321982853477</v>
      </c>
      <c r="AN2182">
        <v>-6.0025076363508276</v>
      </c>
      <c r="AO2182">
        <v>-6.3438866818511173</v>
      </c>
      <c r="AP2182">
        <v>-6.7370748141674568</v>
      </c>
      <c r="AQ2182">
        <v>-6.5377672722778755</v>
      </c>
      <c r="AR2182">
        <v>-6.4073261516323896</v>
      </c>
      <c r="AS2182">
        <v>-8.7228558627752903</v>
      </c>
      <c r="AT2182">
        <v>0</v>
      </c>
      <c r="AU2182">
        <v>0</v>
      </c>
      <c r="AV2182">
        <v>0</v>
      </c>
      <c r="AW2182">
        <v>0</v>
      </c>
    </row>
    <row r="2183" spans="1:49" x14ac:dyDescent="0.2">
      <c r="A2183" t="s">
        <v>319</v>
      </c>
      <c r="B2183" t="str">
        <f t="shared" si="170"/>
        <v>SelfHarm</v>
      </c>
      <c r="C2183" s="1" t="s">
        <v>118</v>
      </c>
      <c r="D2183" s="1">
        <f t="shared" si="171"/>
        <v>42064</v>
      </c>
      <c r="E2183">
        <f t="shared" si="172"/>
        <v>31</v>
      </c>
      <c r="F2183">
        <v>3918</v>
      </c>
      <c r="G2183" t="s">
        <v>322</v>
      </c>
      <c r="H2183" s="2">
        <f t="shared" si="173"/>
        <v>126.38709677419355</v>
      </c>
      <c r="I2183">
        <v>1.2194746884687431</v>
      </c>
      <c r="J2183" t="s">
        <v>26</v>
      </c>
      <c r="K2183" t="s">
        <v>116</v>
      </c>
      <c r="L2183">
        <v>1</v>
      </c>
      <c r="M2183">
        <f t="shared" si="174"/>
        <v>1</v>
      </c>
      <c r="N2183">
        <v>321285881.2936669</v>
      </c>
      <c r="O2183" t="s">
        <v>34</v>
      </c>
      <c r="P2183">
        <v>7588.9761904761826</v>
      </c>
      <c r="Q2183">
        <v>7671.8888888888987</v>
      </c>
      <c r="R2183">
        <v>7859.2666666666591</v>
      </c>
      <c r="S2183">
        <v>8846.875</v>
      </c>
      <c r="T2183">
        <v>8653.5555555555529</v>
      </c>
      <c r="U2183">
        <v>8724.1666666666606</v>
      </c>
      <c r="V2183">
        <v>12315</v>
      </c>
      <c r="W2183">
        <v>316.63871882086153</v>
      </c>
      <c r="X2183">
        <v>319.42764550264553</v>
      </c>
      <c r="Y2183">
        <v>328.87959222769592</v>
      </c>
      <c r="Z2183">
        <v>357.76954365079348</v>
      </c>
      <c r="AA2183">
        <v>350.84907407407422</v>
      </c>
      <c r="AB2183">
        <v>354.50753968254025</v>
      </c>
      <c r="AC2183">
        <v>491.65524083196635</v>
      </c>
      <c r="AD2183">
        <v>66.833333333333485</v>
      </c>
      <c r="AE2183">
        <v>69.16666666666697</v>
      </c>
      <c r="AF2183">
        <v>64.652777777777828</v>
      </c>
      <c r="AG2183">
        <v>72.033333333333303</v>
      </c>
      <c r="AH2183">
        <v>48.583333333333485</v>
      </c>
      <c r="AI2183">
        <v>117.13888888888869</v>
      </c>
      <c r="AJ2183">
        <v>48.833333333333485</v>
      </c>
      <c r="AK2183">
        <v>-73.416666666666515</v>
      </c>
      <c r="AL2183">
        <v>0.10148575026045137</v>
      </c>
      <c r="AM2183">
        <v>0.15677443947549818</v>
      </c>
      <c r="AN2183">
        <v>-6.321397672863327E-3</v>
      </c>
      <c r="AO2183">
        <v>0.16588608153683992</v>
      </c>
      <c r="AP2183">
        <v>-0.61080356039336436</v>
      </c>
      <c r="AQ2183">
        <v>1.6029446298356476</v>
      </c>
      <c r="AR2183">
        <v>-0.58623525698747869</v>
      </c>
      <c r="AS2183">
        <v>-4.7447452636968848</v>
      </c>
      <c r="AT2183">
        <v>0</v>
      </c>
      <c r="AU2183">
        <v>0</v>
      </c>
      <c r="AV2183">
        <v>0</v>
      </c>
      <c r="AW2183">
        <v>0</v>
      </c>
    </row>
    <row r="2184" spans="1:49" x14ac:dyDescent="0.2">
      <c r="A2184" t="s">
        <v>319</v>
      </c>
      <c r="B2184" t="str">
        <f t="shared" si="170"/>
        <v>SelfHarm</v>
      </c>
      <c r="C2184" s="1" t="s">
        <v>119</v>
      </c>
      <c r="D2184" s="1">
        <f t="shared" si="171"/>
        <v>42095</v>
      </c>
      <c r="E2184">
        <f t="shared" si="172"/>
        <v>30</v>
      </c>
      <c r="F2184">
        <v>3711</v>
      </c>
      <c r="G2184" t="s">
        <v>323</v>
      </c>
      <c r="H2184" s="2">
        <f t="shared" si="173"/>
        <v>123.7</v>
      </c>
      <c r="I2184">
        <v>1.1550460870105936</v>
      </c>
      <c r="J2184" t="s">
        <v>26</v>
      </c>
      <c r="K2184" t="s">
        <v>116</v>
      </c>
      <c r="L2184">
        <v>1</v>
      </c>
      <c r="M2184">
        <f t="shared" si="174"/>
        <v>1</v>
      </c>
      <c r="N2184">
        <v>321285881.2936669</v>
      </c>
      <c r="O2184" t="s">
        <v>37</v>
      </c>
      <c r="P2184">
        <v>7695.2499999999918</v>
      </c>
      <c r="Q2184">
        <v>7779.50000000001</v>
      </c>
      <c r="R2184">
        <v>7969.8999999999924</v>
      </c>
      <c r="S2184">
        <v>8973.4375</v>
      </c>
      <c r="T2184">
        <v>8776.9999999999982</v>
      </c>
      <c r="U2184">
        <v>8848.7499999999945</v>
      </c>
      <c r="V2184">
        <v>12497.5</v>
      </c>
      <c r="W2184">
        <v>320.13289170506897</v>
      </c>
      <c r="X2184">
        <v>322.96680107526885</v>
      </c>
      <c r="Y2184">
        <v>332.5711985539491</v>
      </c>
      <c r="Z2184">
        <v>361.9271169354837</v>
      </c>
      <c r="AA2184">
        <v>354.89502688172058</v>
      </c>
      <c r="AB2184">
        <v>358.61250000000058</v>
      </c>
      <c r="AC2184">
        <v>497.97226084538516</v>
      </c>
      <c r="AD2184">
        <v>62.208333333333485</v>
      </c>
      <c r="AE2184">
        <v>65.595238095238074</v>
      </c>
      <c r="AF2184">
        <v>49.819444444444343</v>
      </c>
      <c r="AG2184">
        <v>54.233333333333121</v>
      </c>
      <c r="AH2184">
        <v>44.833333333333485</v>
      </c>
      <c r="AI2184">
        <v>52.138888888888687</v>
      </c>
      <c r="AJ2184">
        <v>54.833333333333485</v>
      </c>
      <c r="AK2184">
        <v>40.583333333333485</v>
      </c>
      <c r="AL2184">
        <v>3.7901954276797767</v>
      </c>
      <c r="AM2184">
        <v>3.9349618434693099</v>
      </c>
      <c r="AN2184">
        <v>3.4431409679184952</v>
      </c>
      <c r="AO2184">
        <v>3.5766387697088646</v>
      </c>
      <c r="AP2184">
        <v>3.308820095520602</v>
      </c>
      <c r="AQ2184">
        <v>3.6154894327030007</v>
      </c>
      <c r="AR2184">
        <v>3.7761303344103681</v>
      </c>
      <c r="AS2184">
        <v>3.1842869943676249</v>
      </c>
      <c r="AT2184">
        <v>0</v>
      </c>
      <c r="AU2184">
        <v>0</v>
      </c>
      <c r="AV2184">
        <v>0</v>
      </c>
      <c r="AW2184">
        <v>0</v>
      </c>
    </row>
    <row r="2185" spans="1:49" x14ac:dyDescent="0.2">
      <c r="A2185" t="s">
        <v>319</v>
      </c>
      <c r="B2185" t="str">
        <f t="shared" si="170"/>
        <v>SelfHarm</v>
      </c>
      <c r="C2185" s="1" t="s">
        <v>120</v>
      </c>
      <c r="D2185" s="1">
        <f t="shared" si="171"/>
        <v>42125</v>
      </c>
      <c r="E2185">
        <f t="shared" si="172"/>
        <v>31</v>
      </c>
      <c r="F2185">
        <v>3962</v>
      </c>
      <c r="G2185" t="s">
        <v>324</v>
      </c>
      <c r="H2185" s="2">
        <f t="shared" si="173"/>
        <v>127.80645161290323</v>
      </c>
      <c r="I2185">
        <v>1.23316965689463</v>
      </c>
      <c r="J2185" t="s">
        <v>26</v>
      </c>
      <c r="K2185" t="s">
        <v>116</v>
      </c>
      <c r="L2185">
        <v>1</v>
      </c>
      <c r="M2185">
        <f t="shared" si="174"/>
        <v>1</v>
      </c>
      <c r="N2185">
        <v>321285881.2936669</v>
      </c>
      <c r="O2185" t="s">
        <v>40</v>
      </c>
      <c r="P2185">
        <v>7801.523809523801</v>
      </c>
      <c r="Q2185">
        <v>7887.1111111111213</v>
      </c>
      <c r="R2185">
        <v>8080.5333333333256</v>
      </c>
      <c r="S2185">
        <v>9100</v>
      </c>
      <c r="T2185">
        <v>8900.4444444444434</v>
      </c>
      <c r="U2185">
        <v>8973.3333333333285</v>
      </c>
      <c r="V2185">
        <v>12680</v>
      </c>
      <c r="W2185">
        <v>323.62706458927642</v>
      </c>
      <c r="X2185">
        <v>326.50595664789216</v>
      </c>
      <c r="Y2185">
        <v>336.26280488020228</v>
      </c>
      <c r="Z2185">
        <v>366.08469022017391</v>
      </c>
      <c r="AA2185">
        <v>358.94097968936694</v>
      </c>
      <c r="AB2185">
        <v>362.7174603174609</v>
      </c>
      <c r="AC2185">
        <v>504.28928085880398</v>
      </c>
      <c r="AD2185">
        <v>202.58333333333348</v>
      </c>
      <c r="AE2185">
        <v>198.73809523809541</v>
      </c>
      <c r="AF2185">
        <v>202.15277777777783</v>
      </c>
      <c r="AG2185">
        <v>176.63333333333321</v>
      </c>
      <c r="AH2185">
        <v>191.08333333333348</v>
      </c>
      <c r="AI2185">
        <v>248.13888888888869</v>
      </c>
      <c r="AJ2185">
        <v>223.33333333333348</v>
      </c>
      <c r="AK2185">
        <v>336.58333333333348</v>
      </c>
      <c r="AL2185">
        <v>4.4805180083249212</v>
      </c>
      <c r="AM2185">
        <v>4.3364979417795837</v>
      </c>
      <c r="AN2185">
        <v>4.4291624732948236</v>
      </c>
      <c r="AO2185">
        <v>3.5400796299238806</v>
      </c>
      <c r="AP2185">
        <v>3.9859706331549631</v>
      </c>
      <c r="AQ2185">
        <v>5.8287510814485017</v>
      </c>
      <c r="AR2185">
        <v>5.0427970010770196</v>
      </c>
      <c r="AS2185">
        <v>8.4810611879160263</v>
      </c>
      <c r="AT2185">
        <v>0</v>
      </c>
      <c r="AU2185">
        <v>0</v>
      </c>
      <c r="AV2185">
        <v>0</v>
      </c>
      <c r="AW2185">
        <v>0</v>
      </c>
    </row>
    <row r="2186" spans="1:49" x14ac:dyDescent="0.2">
      <c r="A2186" t="s">
        <v>319</v>
      </c>
      <c r="B2186" t="str">
        <f t="shared" si="170"/>
        <v>SelfHarm</v>
      </c>
      <c r="C2186" s="1" t="s">
        <v>121</v>
      </c>
      <c r="D2186" s="1">
        <f t="shared" si="171"/>
        <v>42156</v>
      </c>
      <c r="E2186">
        <f t="shared" si="172"/>
        <v>30</v>
      </c>
      <c r="F2186">
        <v>3773</v>
      </c>
      <c r="G2186" t="s">
        <v>325</v>
      </c>
      <c r="H2186" s="2">
        <f t="shared" si="173"/>
        <v>125.76666666666667</v>
      </c>
      <c r="I2186">
        <v>1.1743435425197977</v>
      </c>
      <c r="J2186" t="s">
        <v>26</v>
      </c>
      <c r="K2186" t="s">
        <v>116</v>
      </c>
      <c r="L2186">
        <v>1</v>
      </c>
      <c r="M2186">
        <f t="shared" si="174"/>
        <v>1</v>
      </c>
      <c r="N2186">
        <v>321285881.2936669</v>
      </c>
      <c r="O2186" t="s">
        <v>43</v>
      </c>
      <c r="P2186">
        <v>7907.7976190476102</v>
      </c>
      <c r="Q2186">
        <v>7994.7222222222326</v>
      </c>
      <c r="R2186">
        <v>8191.1666666666588</v>
      </c>
      <c r="S2186">
        <v>9226.5625</v>
      </c>
      <c r="T2186">
        <v>9023.8888888888887</v>
      </c>
      <c r="U2186">
        <v>9097.9166666666624</v>
      </c>
      <c r="V2186">
        <v>12862.5</v>
      </c>
      <c r="W2186">
        <v>327.12123747348386</v>
      </c>
      <c r="X2186">
        <v>330.04511222051548</v>
      </c>
      <c r="Y2186">
        <v>339.95441120645546</v>
      </c>
      <c r="Z2186">
        <v>370.24226350486413</v>
      </c>
      <c r="AA2186">
        <v>362.9869324970133</v>
      </c>
      <c r="AB2186">
        <v>366.82242063492123</v>
      </c>
      <c r="AC2186">
        <v>510.60630087222279</v>
      </c>
      <c r="AD2186">
        <v>60.708333333333485</v>
      </c>
      <c r="AE2186">
        <v>57.16666666666697</v>
      </c>
      <c r="AF2186">
        <v>57.152777777777828</v>
      </c>
      <c r="AG2186">
        <v>50.83333333333303</v>
      </c>
      <c r="AH2186">
        <v>52.083333333333485</v>
      </c>
      <c r="AI2186">
        <v>74.472222222222172</v>
      </c>
      <c r="AJ2186">
        <v>57.333333333333485</v>
      </c>
      <c r="AK2186">
        <v>150.58333333333348</v>
      </c>
      <c r="AL2186">
        <v>3.7401954276797937</v>
      </c>
      <c r="AM2186">
        <v>3.6540094625169388</v>
      </c>
      <c r="AN2186">
        <v>3.6875854123629637</v>
      </c>
      <c r="AO2186">
        <v>3.4633054363755491</v>
      </c>
      <c r="AP2186">
        <v>3.5504867621872762</v>
      </c>
      <c r="AQ2186">
        <v>4.359933877147455</v>
      </c>
      <c r="AR2186">
        <v>3.8594636677437109</v>
      </c>
      <c r="AS2186">
        <v>6.8509536610343105</v>
      </c>
      <c r="AT2186">
        <v>0</v>
      </c>
      <c r="AU2186">
        <v>0</v>
      </c>
      <c r="AV2186">
        <v>0</v>
      </c>
      <c r="AW2186">
        <v>0</v>
      </c>
    </row>
    <row r="2187" spans="1:49" x14ac:dyDescent="0.2">
      <c r="A2187" t="s">
        <v>319</v>
      </c>
      <c r="B2187" t="str">
        <f t="shared" si="170"/>
        <v>SelfHarm</v>
      </c>
      <c r="C2187" s="1" t="s">
        <v>122</v>
      </c>
      <c r="D2187" s="1">
        <f t="shared" si="171"/>
        <v>42186</v>
      </c>
      <c r="E2187">
        <f t="shared" si="172"/>
        <v>31</v>
      </c>
      <c r="F2187">
        <v>3933</v>
      </c>
      <c r="G2187" t="s">
        <v>326</v>
      </c>
      <c r="H2187" s="2">
        <f t="shared" si="173"/>
        <v>126.87096774193549</v>
      </c>
      <c r="I2187">
        <v>1.2241434277048409</v>
      </c>
      <c r="J2187" t="s">
        <v>26</v>
      </c>
      <c r="K2187" t="s">
        <v>116</v>
      </c>
      <c r="L2187">
        <v>1</v>
      </c>
      <c r="M2187">
        <f t="shared" si="174"/>
        <v>1</v>
      </c>
      <c r="N2187">
        <v>321285881.2936669</v>
      </c>
      <c r="O2187" t="s">
        <v>46</v>
      </c>
      <c r="P2187">
        <v>8014.0714285714193</v>
      </c>
      <c r="Q2187">
        <v>8102.3333333333439</v>
      </c>
      <c r="R2187">
        <v>8301.799999999992</v>
      </c>
      <c r="S2187">
        <v>9353.125</v>
      </c>
      <c r="T2187">
        <v>9147.3333333333339</v>
      </c>
      <c r="U2187">
        <v>9222.4999999999964</v>
      </c>
      <c r="V2187">
        <v>13045</v>
      </c>
      <c r="W2187">
        <v>330.6154103576913</v>
      </c>
      <c r="X2187">
        <v>333.58426779313879</v>
      </c>
      <c r="Y2187">
        <v>343.64601753270864</v>
      </c>
      <c r="Z2187">
        <v>374.39983678955434</v>
      </c>
      <c r="AA2187">
        <v>367.03288530465966</v>
      </c>
      <c r="AB2187">
        <v>370.92738095238155</v>
      </c>
      <c r="AC2187">
        <v>516.9233208856416</v>
      </c>
      <c r="AD2187">
        <v>218.45833333333348</v>
      </c>
      <c r="AE2187">
        <v>213.02380952380963</v>
      </c>
      <c r="AF2187">
        <v>203.15277777777783</v>
      </c>
      <c r="AG2187">
        <v>193.43333333333294</v>
      </c>
      <c r="AH2187">
        <v>191.33333333333348</v>
      </c>
      <c r="AI2187">
        <v>265.13888888888869</v>
      </c>
      <c r="AJ2187">
        <v>263.33333333333348</v>
      </c>
      <c r="AK2187">
        <v>244.58333333333348</v>
      </c>
      <c r="AL2187">
        <v>4.9926147825185154</v>
      </c>
      <c r="AM2187">
        <v>4.7973274348671708</v>
      </c>
      <c r="AN2187">
        <v>4.4614205378109801</v>
      </c>
      <c r="AO2187">
        <v>4.0820151137948812</v>
      </c>
      <c r="AP2187">
        <v>3.9940351492840165</v>
      </c>
      <c r="AQ2187">
        <v>6.3771381782227081</v>
      </c>
      <c r="AR2187">
        <v>6.3331195817221726</v>
      </c>
      <c r="AS2187">
        <v>5.5133192524321259</v>
      </c>
      <c r="AT2187">
        <v>0</v>
      </c>
      <c r="AU2187">
        <v>0</v>
      </c>
      <c r="AV2187">
        <v>0</v>
      </c>
      <c r="AW2187">
        <v>0</v>
      </c>
    </row>
    <row r="2188" spans="1:49" x14ac:dyDescent="0.2">
      <c r="A2188" t="s">
        <v>319</v>
      </c>
      <c r="B2188" t="str">
        <f t="shared" si="170"/>
        <v>SelfHarm</v>
      </c>
      <c r="C2188" s="1" t="s">
        <v>123</v>
      </c>
      <c r="D2188" s="1">
        <f t="shared" si="171"/>
        <v>42217</v>
      </c>
      <c r="E2188">
        <f t="shared" si="172"/>
        <v>31</v>
      </c>
      <c r="F2188">
        <v>3894</v>
      </c>
      <c r="G2188" t="s">
        <v>327</v>
      </c>
      <c r="H2188" s="2">
        <f t="shared" si="173"/>
        <v>125.61290322580645</v>
      </c>
      <c r="I2188">
        <v>1.2120047056909866</v>
      </c>
      <c r="J2188" t="s">
        <v>26</v>
      </c>
      <c r="K2188" t="s">
        <v>116</v>
      </c>
      <c r="L2188">
        <v>1</v>
      </c>
      <c r="M2188">
        <f t="shared" si="174"/>
        <v>1</v>
      </c>
      <c r="N2188">
        <v>321285881.2936669</v>
      </c>
      <c r="O2188" t="s">
        <v>49</v>
      </c>
      <c r="P2188">
        <v>8120.3452380952285</v>
      </c>
      <c r="Q2188">
        <v>8209.9444444444543</v>
      </c>
      <c r="R2188">
        <v>8412.4333333333252</v>
      </c>
      <c r="S2188">
        <v>9479.6875</v>
      </c>
      <c r="T2188">
        <v>9270.7777777777792</v>
      </c>
      <c r="U2188">
        <v>9347.0833333333303</v>
      </c>
      <c r="V2188">
        <v>13227.5</v>
      </c>
      <c r="W2188">
        <v>334.10958324189875</v>
      </c>
      <c r="X2188">
        <v>337.12342336576211</v>
      </c>
      <c r="Y2188">
        <v>347.33762385896182</v>
      </c>
      <c r="Z2188">
        <v>378.55741007424456</v>
      </c>
      <c r="AA2188">
        <v>371.07883811230602</v>
      </c>
      <c r="AB2188">
        <v>375.03234126984188</v>
      </c>
      <c r="AC2188">
        <v>523.24034089906036</v>
      </c>
      <c r="AD2188">
        <v>268.45833333333348</v>
      </c>
      <c r="AE2188">
        <v>270.16666666666697</v>
      </c>
      <c r="AF2188">
        <v>280.81944444444434</v>
      </c>
      <c r="AG2188">
        <v>303.83333333333303</v>
      </c>
      <c r="AH2188">
        <v>340.08333333333348</v>
      </c>
      <c r="AI2188">
        <v>296.13888888888869</v>
      </c>
      <c r="AJ2188">
        <v>329.33333333333348</v>
      </c>
      <c r="AK2188">
        <v>349.58333333333348</v>
      </c>
      <c r="AL2188">
        <v>6.6055180083249638</v>
      </c>
      <c r="AM2188">
        <v>6.6406454072173915</v>
      </c>
      <c r="AN2188">
        <v>6.9667968818969968</v>
      </c>
      <c r="AO2188">
        <v>7.6433054363755133</v>
      </c>
      <c r="AP2188">
        <v>8.7924222460582229</v>
      </c>
      <c r="AQ2188">
        <v>7.3771381782227081</v>
      </c>
      <c r="AR2188">
        <v>8.4621518397867135</v>
      </c>
      <c r="AS2188">
        <v>8.9004160266257202</v>
      </c>
      <c r="AT2188">
        <v>0</v>
      </c>
      <c r="AU2188">
        <v>0</v>
      </c>
      <c r="AV2188">
        <v>0</v>
      </c>
      <c r="AW2188">
        <v>0</v>
      </c>
    </row>
    <row r="2189" spans="1:49" x14ac:dyDescent="0.2">
      <c r="A2189" t="s">
        <v>319</v>
      </c>
      <c r="B2189" t="str">
        <f t="shared" si="170"/>
        <v>SelfHarm</v>
      </c>
      <c r="C2189" s="1" t="s">
        <v>124</v>
      </c>
      <c r="D2189" s="1">
        <f t="shared" si="171"/>
        <v>42248</v>
      </c>
      <c r="E2189">
        <f t="shared" si="172"/>
        <v>30</v>
      </c>
      <c r="F2189">
        <v>3559</v>
      </c>
      <c r="G2189" t="s">
        <v>328</v>
      </c>
      <c r="H2189" s="2">
        <f t="shared" si="173"/>
        <v>118.63333333333334</v>
      </c>
      <c r="I2189">
        <v>1.1077361960848027</v>
      </c>
      <c r="J2189" t="s">
        <v>26</v>
      </c>
      <c r="K2189" t="s">
        <v>116</v>
      </c>
      <c r="L2189">
        <v>1</v>
      </c>
      <c r="M2189">
        <f t="shared" si="174"/>
        <v>1</v>
      </c>
      <c r="N2189">
        <v>321285881.2936669</v>
      </c>
      <c r="O2189" t="s">
        <v>52</v>
      </c>
      <c r="P2189">
        <v>8226.6190476190386</v>
      </c>
      <c r="Q2189">
        <v>8317.5555555555657</v>
      </c>
      <c r="R2189">
        <v>8523.0666666666584</v>
      </c>
      <c r="S2189">
        <v>9606.25</v>
      </c>
      <c r="T2189">
        <v>9394.2222222222244</v>
      </c>
      <c r="U2189">
        <v>9471.6666666666642</v>
      </c>
      <c r="V2189">
        <v>13410</v>
      </c>
      <c r="W2189">
        <v>337.60375612610619</v>
      </c>
      <c r="X2189">
        <v>340.66257893838542</v>
      </c>
      <c r="Y2189">
        <v>351.029230185215</v>
      </c>
      <c r="Z2189">
        <v>382.71498335893477</v>
      </c>
      <c r="AA2189">
        <v>375.12479091995237</v>
      </c>
      <c r="AB2189">
        <v>379.1373015873022</v>
      </c>
      <c r="AC2189">
        <v>529.55736091247923</v>
      </c>
      <c r="AD2189">
        <v>53.333333333333485</v>
      </c>
      <c r="AE2189">
        <v>67.309523809523853</v>
      </c>
      <c r="AF2189">
        <v>73.819444444444343</v>
      </c>
      <c r="AG2189">
        <v>90.633333333333212</v>
      </c>
      <c r="AH2189">
        <v>108.08333333333348</v>
      </c>
      <c r="AI2189">
        <v>-15.194444444444343</v>
      </c>
      <c r="AJ2189">
        <v>29.833333333333485</v>
      </c>
      <c r="AK2189">
        <v>98.583333333333485</v>
      </c>
      <c r="AL2189">
        <v>3.4943620943464566</v>
      </c>
      <c r="AM2189">
        <v>3.9921047006121597</v>
      </c>
      <c r="AN2189">
        <v>4.2431409679184924</v>
      </c>
      <c r="AO2189">
        <v>4.7899721030421603</v>
      </c>
      <c r="AP2189">
        <v>5.4171534288538936</v>
      </c>
      <c r="AQ2189">
        <v>1.3710449882585323</v>
      </c>
      <c r="AR2189">
        <v>2.9427970010770252</v>
      </c>
      <c r="AS2189">
        <v>5.1176203277009051</v>
      </c>
      <c r="AT2189">
        <v>0</v>
      </c>
      <c r="AU2189">
        <v>0</v>
      </c>
      <c r="AV2189">
        <v>0</v>
      </c>
      <c r="AW2189">
        <v>0</v>
      </c>
    </row>
    <row r="2190" spans="1:49" x14ac:dyDescent="0.2">
      <c r="A2190" t="s">
        <v>319</v>
      </c>
      <c r="B2190" t="str">
        <f t="shared" si="170"/>
        <v>SelfHarm</v>
      </c>
      <c r="C2190" s="1" t="s">
        <v>125</v>
      </c>
      <c r="D2190" s="1">
        <f t="shared" si="171"/>
        <v>42278</v>
      </c>
      <c r="E2190">
        <f t="shared" si="172"/>
        <v>31</v>
      </c>
      <c r="F2190">
        <v>3676</v>
      </c>
      <c r="G2190" t="s">
        <v>329</v>
      </c>
      <c r="H2190" s="2">
        <f t="shared" si="173"/>
        <v>118.58064516129032</v>
      </c>
      <c r="I2190">
        <v>1.1441523621263654</v>
      </c>
      <c r="J2190" t="s">
        <v>26</v>
      </c>
      <c r="K2190" t="s">
        <v>116</v>
      </c>
      <c r="L2190">
        <v>1</v>
      </c>
      <c r="M2190">
        <f t="shared" si="174"/>
        <v>1</v>
      </c>
      <c r="N2190">
        <v>321285881.2936669</v>
      </c>
      <c r="O2190" t="s">
        <v>55</v>
      </c>
      <c r="P2190">
        <v>8332.8928571428478</v>
      </c>
      <c r="Q2190">
        <v>8425.166666666677</v>
      </c>
      <c r="R2190">
        <v>8633.6999999999916</v>
      </c>
      <c r="S2190">
        <v>9732.8125</v>
      </c>
      <c r="T2190">
        <v>9517.6666666666697</v>
      </c>
      <c r="U2190">
        <v>9596.2499999999982</v>
      </c>
      <c r="V2190">
        <v>13592.5</v>
      </c>
      <c r="W2190">
        <v>341.09792901031363</v>
      </c>
      <c r="X2190">
        <v>344.20173451100874</v>
      </c>
      <c r="Y2190">
        <v>354.72083651146818</v>
      </c>
      <c r="Z2190">
        <v>386.87255664362499</v>
      </c>
      <c r="AA2190">
        <v>379.17074372759873</v>
      </c>
      <c r="AB2190">
        <v>383.24226190476253</v>
      </c>
      <c r="AC2190">
        <v>535.87438092589809</v>
      </c>
      <c r="AD2190">
        <v>62.458333333333485</v>
      </c>
      <c r="AE2190">
        <v>68.023809523809632</v>
      </c>
      <c r="AF2190">
        <v>77.652777777777828</v>
      </c>
      <c r="AG2190">
        <v>104.0333333333333</v>
      </c>
      <c r="AH2190">
        <v>120.83333333333348</v>
      </c>
      <c r="AI2190">
        <v>82.472222222222172</v>
      </c>
      <c r="AJ2190">
        <v>117.83333333333348</v>
      </c>
      <c r="AK2190">
        <v>145.58333333333348</v>
      </c>
      <c r="AL2190">
        <v>-3.9643281997641111E-2</v>
      </c>
      <c r="AM2190">
        <v>0.11990808002842357</v>
      </c>
      <c r="AN2190">
        <v>0.41303344103674533</v>
      </c>
      <c r="AO2190">
        <v>1.1981441460529112</v>
      </c>
      <c r="AP2190">
        <v>1.7198416008968849</v>
      </c>
      <c r="AQ2190">
        <v>0.48466505994308307</v>
      </c>
      <c r="AR2190">
        <v>1.6395711946253613</v>
      </c>
      <c r="AS2190">
        <v>2.3197708653353004</v>
      </c>
      <c r="AT2190">
        <v>0</v>
      </c>
      <c r="AU2190">
        <v>0</v>
      </c>
      <c r="AV2190">
        <v>0</v>
      </c>
      <c r="AW2190">
        <v>0</v>
      </c>
    </row>
    <row r="2191" spans="1:49" x14ac:dyDescent="0.2">
      <c r="A2191" t="s">
        <v>319</v>
      </c>
      <c r="B2191" t="str">
        <f t="shared" si="170"/>
        <v>SelfHarm</v>
      </c>
      <c r="C2191" s="1" t="s">
        <v>126</v>
      </c>
      <c r="D2191" s="1">
        <f t="shared" si="171"/>
        <v>42309</v>
      </c>
      <c r="E2191">
        <f t="shared" si="172"/>
        <v>30</v>
      </c>
      <c r="F2191">
        <v>3331</v>
      </c>
      <c r="G2191" t="s">
        <v>330</v>
      </c>
      <c r="H2191" s="2">
        <f t="shared" si="173"/>
        <v>111.03333333333333</v>
      </c>
      <c r="I2191">
        <v>1.0367713596961161</v>
      </c>
      <c r="J2191" t="s">
        <v>26</v>
      </c>
      <c r="K2191" t="s">
        <v>116</v>
      </c>
      <c r="L2191">
        <v>1</v>
      </c>
      <c r="M2191">
        <f t="shared" si="174"/>
        <v>1</v>
      </c>
      <c r="N2191">
        <v>321285881.2936669</v>
      </c>
      <c r="O2191" t="s">
        <v>58</v>
      </c>
      <c r="P2191">
        <v>8439.166666666657</v>
      </c>
      <c r="Q2191">
        <v>8532.7777777777883</v>
      </c>
      <c r="R2191">
        <v>8744.3333333333248</v>
      </c>
      <c r="S2191">
        <v>9859.375</v>
      </c>
      <c r="T2191">
        <v>9641.111111111115</v>
      </c>
      <c r="U2191">
        <v>9720.8333333333321</v>
      </c>
      <c r="V2191">
        <v>13775</v>
      </c>
      <c r="W2191">
        <v>344.59210189452108</v>
      </c>
      <c r="X2191">
        <v>347.74089008363205</v>
      </c>
      <c r="Y2191">
        <v>358.41244283772136</v>
      </c>
      <c r="Z2191">
        <v>391.0301299283152</v>
      </c>
      <c r="AA2191">
        <v>383.21669653524509</v>
      </c>
      <c r="AB2191">
        <v>387.34722222222285</v>
      </c>
      <c r="AC2191">
        <v>542.19140093931696</v>
      </c>
      <c r="AD2191">
        <v>-219.79166666666652</v>
      </c>
      <c r="AE2191">
        <v>-221.97619047619037</v>
      </c>
      <c r="AF2191">
        <v>-236.51388888888914</v>
      </c>
      <c r="AG2191">
        <v>-237.9666666666667</v>
      </c>
      <c r="AH2191">
        <v>-232.66666666666652</v>
      </c>
      <c r="AI2191">
        <v>-277.52777777777783</v>
      </c>
      <c r="AJ2191">
        <v>-249.66666666666652</v>
      </c>
      <c r="AK2191">
        <v>-212.41666666666652</v>
      </c>
      <c r="AL2191">
        <v>-5.6098045723202432</v>
      </c>
      <c r="AM2191">
        <v>-5.6507524422449933</v>
      </c>
      <c r="AN2191">
        <v>-6.1013034765259562</v>
      </c>
      <c r="AO2191">
        <v>-6.1633612302911587</v>
      </c>
      <c r="AP2191">
        <v>-5.9411799044794265</v>
      </c>
      <c r="AQ2191">
        <v>-7.3733994561859078</v>
      </c>
      <c r="AR2191">
        <v>-6.3738696655896376</v>
      </c>
      <c r="AS2191">
        <v>-5.2490463389656838</v>
      </c>
      <c r="AT2191">
        <v>0</v>
      </c>
      <c r="AU2191">
        <v>0</v>
      </c>
      <c r="AV2191">
        <v>0</v>
      </c>
      <c r="AW2191">
        <v>0</v>
      </c>
    </row>
    <row r="2192" spans="1:49" x14ac:dyDescent="0.2">
      <c r="A2192" t="s">
        <v>319</v>
      </c>
      <c r="B2192" t="str">
        <f t="shared" si="170"/>
        <v>SelfHarm</v>
      </c>
      <c r="C2192" s="1" t="s">
        <v>127</v>
      </c>
      <c r="D2192" s="1">
        <f t="shared" si="171"/>
        <v>42339</v>
      </c>
      <c r="E2192">
        <f t="shared" si="172"/>
        <v>31</v>
      </c>
      <c r="F2192">
        <v>3445</v>
      </c>
      <c r="G2192" t="s">
        <v>331</v>
      </c>
      <c r="H2192" s="2">
        <f t="shared" si="173"/>
        <v>111.12903225806451</v>
      </c>
      <c r="I2192">
        <v>1.0722537778904593</v>
      </c>
      <c r="J2192" t="s">
        <v>26</v>
      </c>
      <c r="K2192" t="s">
        <v>116</v>
      </c>
      <c r="L2192">
        <v>1</v>
      </c>
      <c r="M2192">
        <f t="shared" si="174"/>
        <v>1</v>
      </c>
      <c r="N2192">
        <v>321285881.2936669</v>
      </c>
      <c r="O2192" t="s">
        <v>61</v>
      </c>
      <c r="P2192">
        <v>8545.4404761904661</v>
      </c>
      <c r="Q2192">
        <v>8640.3888888888996</v>
      </c>
      <c r="R2192">
        <v>8854.9666666666581</v>
      </c>
      <c r="S2192">
        <v>9985.9375</v>
      </c>
      <c r="T2192">
        <v>9764.5555555555602</v>
      </c>
      <c r="U2192">
        <v>9845.4166666666661</v>
      </c>
      <c r="V2192">
        <v>13957.5</v>
      </c>
      <c r="W2192">
        <v>348.08627477872852</v>
      </c>
      <c r="X2192">
        <v>351.28004565625537</v>
      </c>
      <c r="Y2192">
        <v>362.10404916397454</v>
      </c>
      <c r="Z2192">
        <v>395.18770321300542</v>
      </c>
      <c r="AA2192">
        <v>387.26264934289145</v>
      </c>
      <c r="AB2192">
        <v>391.45218253968318</v>
      </c>
      <c r="AC2192">
        <v>548.50842095273583</v>
      </c>
      <c r="AD2192">
        <v>-236.41666666666652</v>
      </c>
      <c r="AE2192">
        <v>-249.83333333333303</v>
      </c>
      <c r="AF2192">
        <v>-255.34722222222217</v>
      </c>
      <c r="AG2192">
        <v>-263.56666666666706</v>
      </c>
      <c r="AH2192">
        <v>-260.41666666666652</v>
      </c>
      <c r="AI2192">
        <v>-289.52777777777783</v>
      </c>
      <c r="AJ2192">
        <v>-324.66666666666652</v>
      </c>
      <c r="AK2192">
        <v>-300.41666666666652</v>
      </c>
      <c r="AL2192">
        <v>-9.6807723142557052</v>
      </c>
      <c r="AM2192">
        <v>-10.133548141169712</v>
      </c>
      <c r="AN2192">
        <v>-10.328902042834187</v>
      </c>
      <c r="AO2192">
        <v>-10.659920370076094</v>
      </c>
      <c r="AP2192">
        <v>-10.578545495877265</v>
      </c>
      <c r="AQ2192">
        <v>-11.51533494005686</v>
      </c>
      <c r="AR2192">
        <v>-12.634622353761671</v>
      </c>
      <c r="AS2192">
        <v>-12.06732590885818</v>
      </c>
      <c r="AT2192">
        <v>0</v>
      </c>
      <c r="AU2192">
        <v>0</v>
      </c>
      <c r="AV2192">
        <v>0</v>
      </c>
      <c r="AW2192">
        <v>0</v>
      </c>
    </row>
    <row r="2193" spans="1:49" x14ac:dyDescent="0.2">
      <c r="A2193" t="s">
        <v>319</v>
      </c>
      <c r="B2193" t="str">
        <f t="shared" si="170"/>
        <v>SelfHarm</v>
      </c>
      <c r="C2193" s="1" t="s">
        <v>128</v>
      </c>
      <c r="D2193" s="1">
        <f t="shared" si="171"/>
        <v>42370</v>
      </c>
      <c r="E2193">
        <f t="shared" si="172"/>
        <v>31</v>
      </c>
      <c r="F2193">
        <v>3713</v>
      </c>
      <c r="G2193" t="s">
        <v>320</v>
      </c>
      <c r="H2193" s="2">
        <f t="shared" si="173"/>
        <v>119.7741935483871</v>
      </c>
      <c r="I2193">
        <v>1.149518410851095</v>
      </c>
      <c r="J2193" t="s">
        <v>26</v>
      </c>
      <c r="K2193" t="s">
        <v>129</v>
      </c>
      <c r="L2193">
        <v>1</v>
      </c>
      <c r="M2193">
        <f t="shared" si="174"/>
        <v>1</v>
      </c>
      <c r="N2193">
        <v>323004830.97534055</v>
      </c>
      <c r="O2193" t="s">
        <v>28</v>
      </c>
      <c r="P2193">
        <v>8651.7142857142753</v>
      </c>
      <c r="Q2193">
        <v>8748.0000000000109</v>
      </c>
      <c r="R2193">
        <v>8965.5999999999913</v>
      </c>
      <c r="S2193">
        <v>10112.5</v>
      </c>
      <c r="T2193">
        <v>9888.0000000000055</v>
      </c>
      <c r="U2193">
        <v>9970</v>
      </c>
      <c r="V2193">
        <v>14140</v>
      </c>
      <c r="W2193">
        <v>351.58044766293597</v>
      </c>
      <c r="X2193">
        <v>354.81920122887868</v>
      </c>
      <c r="Y2193">
        <v>365.79565549022772</v>
      </c>
      <c r="Z2193">
        <v>399.34527649769564</v>
      </c>
      <c r="AA2193">
        <v>391.30860215053781</v>
      </c>
      <c r="AB2193">
        <v>395.5571428571435</v>
      </c>
      <c r="AC2193">
        <v>554.8254409661547</v>
      </c>
      <c r="AD2193">
        <v>-103.41666666666652</v>
      </c>
      <c r="AE2193">
        <v>-100.83333333333303</v>
      </c>
      <c r="AF2193">
        <v>-96.513888888889142</v>
      </c>
      <c r="AG2193">
        <v>-97.16666666666697</v>
      </c>
      <c r="AH2193">
        <v>-146.41666666666652</v>
      </c>
      <c r="AI2193">
        <v>-105.86111111111131</v>
      </c>
      <c r="AJ2193">
        <v>-120.66666666666652</v>
      </c>
      <c r="AK2193">
        <v>-223.41666666666652</v>
      </c>
      <c r="AL2193">
        <v>-5.3904497336105379</v>
      </c>
      <c r="AM2193">
        <v>-5.3270965282664662</v>
      </c>
      <c r="AN2193">
        <v>-5.2052461288556913</v>
      </c>
      <c r="AO2193">
        <v>-5.2921784345922163</v>
      </c>
      <c r="AP2193">
        <v>-6.9011261410385458</v>
      </c>
      <c r="AQ2193">
        <v>-5.5906037572611638</v>
      </c>
      <c r="AR2193">
        <v>-6.053977192471379</v>
      </c>
      <c r="AS2193">
        <v>-9.5834549411162868</v>
      </c>
      <c r="AT2193">
        <v>0</v>
      </c>
      <c r="AU2193">
        <v>0</v>
      </c>
      <c r="AV2193">
        <v>0</v>
      </c>
      <c r="AW2193">
        <v>0</v>
      </c>
    </row>
    <row r="2194" spans="1:49" x14ac:dyDescent="0.2">
      <c r="A2194" t="s">
        <v>319</v>
      </c>
      <c r="B2194" t="str">
        <f t="shared" si="170"/>
        <v>SelfHarm</v>
      </c>
      <c r="C2194" s="1" t="s">
        <v>130</v>
      </c>
      <c r="D2194" s="1">
        <f t="shared" si="171"/>
        <v>42401</v>
      </c>
      <c r="E2194">
        <f t="shared" si="172"/>
        <v>29</v>
      </c>
      <c r="F2194">
        <v>3428</v>
      </c>
      <c r="G2194" t="s">
        <v>321</v>
      </c>
      <c r="H2194" s="2">
        <f t="shared" si="173"/>
        <v>118.20689655172414</v>
      </c>
      <c r="I2194">
        <v>1.0612844364119456</v>
      </c>
      <c r="J2194" t="s">
        <v>26</v>
      </c>
      <c r="K2194" t="s">
        <v>129</v>
      </c>
      <c r="L2194">
        <v>1</v>
      </c>
      <c r="M2194">
        <f t="shared" si="174"/>
        <v>1</v>
      </c>
      <c r="N2194">
        <v>323004830.97534055</v>
      </c>
      <c r="O2194" t="s">
        <v>31</v>
      </c>
      <c r="P2194">
        <v>8757.9880952380845</v>
      </c>
      <c r="Q2194">
        <v>8855.6111111111222</v>
      </c>
      <c r="R2194">
        <v>9076.2333333333245</v>
      </c>
      <c r="S2194">
        <v>10239.0625</v>
      </c>
      <c r="T2194">
        <v>10011.444444444451</v>
      </c>
      <c r="U2194">
        <v>10094.583333333334</v>
      </c>
      <c r="V2194">
        <v>14322.5</v>
      </c>
      <c r="W2194">
        <v>355.07462054714341</v>
      </c>
      <c r="X2194">
        <v>358.358356801502</v>
      </c>
      <c r="Y2194">
        <v>369.4872618164809</v>
      </c>
      <c r="Z2194">
        <v>403.50284978238585</v>
      </c>
      <c r="AA2194">
        <v>395.35455495818417</v>
      </c>
      <c r="AB2194">
        <v>399.66210317460383</v>
      </c>
      <c r="AC2194">
        <v>561.14246097957357</v>
      </c>
      <c r="AD2194">
        <v>-435.41666666666652</v>
      </c>
      <c r="AE2194">
        <v>-436.54761904761881</v>
      </c>
      <c r="AF2194">
        <v>-420.84722222222217</v>
      </c>
      <c r="AG2194">
        <v>-446.9666666666667</v>
      </c>
      <c r="AH2194">
        <v>-457.41666666666652</v>
      </c>
      <c r="AI2194">
        <v>-447.52777777777783</v>
      </c>
      <c r="AJ2194">
        <v>-429.66666666666652</v>
      </c>
      <c r="AK2194">
        <v>-556.41666666666652</v>
      </c>
      <c r="AL2194">
        <v>-6.4842195969507799</v>
      </c>
      <c r="AM2194">
        <v>-6.5208321982853477</v>
      </c>
      <c r="AN2194">
        <v>-6.0025076363508276</v>
      </c>
      <c r="AO2194">
        <v>-6.3438866818511173</v>
      </c>
      <c r="AP2194">
        <v>-6.7370748141674568</v>
      </c>
      <c r="AQ2194">
        <v>-6.5377672722778755</v>
      </c>
      <c r="AR2194">
        <v>-6.4073261516323896</v>
      </c>
      <c r="AS2194">
        <v>-8.7228558627752903</v>
      </c>
      <c r="AT2194">
        <v>0</v>
      </c>
      <c r="AU2194">
        <v>0</v>
      </c>
      <c r="AV2194">
        <v>0</v>
      </c>
      <c r="AW2194">
        <v>0</v>
      </c>
    </row>
    <row r="2195" spans="1:49" x14ac:dyDescent="0.2">
      <c r="A2195" t="s">
        <v>319</v>
      </c>
      <c r="B2195" t="str">
        <f t="shared" si="170"/>
        <v>SelfHarm</v>
      </c>
      <c r="C2195" s="1" t="s">
        <v>131</v>
      </c>
      <c r="D2195" s="1">
        <f t="shared" si="171"/>
        <v>42430</v>
      </c>
      <c r="E2195">
        <f t="shared" si="172"/>
        <v>31</v>
      </c>
      <c r="F2195">
        <v>3902</v>
      </c>
      <c r="G2195" t="s">
        <v>322</v>
      </c>
      <c r="H2195" s="2">
        <f t="shared" si="173"/>
        <v>125.87096774193549</v>
      </c>
      <c r="I2195">
        <v>1.2080314675844257</v>
      </c>
      <c r="J2195" t="s">
        <v>26</v>
      </c>
      <c r="K2195" t="s">
        <v>129</v>
      </c>
      <c r="L2195">
        <v>1</v>
      </c>
      <c r="M2195">
        <f t="shared" si="174"/>
        <v>1</v>
      </c>
      <c r="N2195">
        <v>323004830.97534055</v>
      </c>
      <c r="O2195" t="s">
        <v>34</v>
      </c>
      <c r="P2195">
        <v>8864.2619047618937</v>
      </c>
      <c r="Q2195">
        <v>8963.2222222222335</v>
      </c>
      <c r="R2195">
        <v>9186.8666666666577</v>
      </c>
      <c r="S2195">
        <v>10365.625</v>
      </c>
      <c r="T2195">
        <v>10134.888888888896</v>
      </c>
      <c r="U2195">
        <v>10219.166666666668</v>
      </c>
      <c r="V2195">
        <v>14505</v>
      </c>
      <c r="W2195">
        <v>358.56879343135085</v>
      </c>
      <c r="X2195">
        <v>361.89751237412531</v>
      </c>
      <c r="Y2195">
        <v>373.17886814273407</v>
      </c>
      <c r="Z2195">
        <v>407.66042306707607</v>
      </c>
      <c r="AA2195">
        <v>399.40050776583053</v>
      </c>
      <c r="AB2195">
        <v>403.76706349206415</v>
      </c>
      <c r="AC2195">
        <v>567.45948099299244</v>
      </c>
      <c r="AD2195">
        <v>66.833333333333485</v>
      </c>
      <c r="AE2195">
        <v>69.16666666666697</v>
      </c>
      <c r="AF2195">
        <v>64.652777777777828</v>
      </c>
      <c r="AG2195">
        <v>72.033333333333303</v>
      </c>
      <c r="AH2195">
        <v>48.583333333333485</v>
      </c>
      <c r="AI2195">
        <v>117.13888888888869</v>
      </c>
      <c r="AJ2195">
        <v>48.833333333333485</v>
      </c>
      <c r="AK2195">
        <v>-73.416666666666515</v>
      </c>
      <c r="AL2195">
        <v>0.10148575026045137</v>
      </c>
      <c r="AM2195">
        <v>0.15677443947549818</v>
      </c>
      <c r="AN2195">
        <v>-6.321397672863327E-3</v>
      </c>
      <c r="AO2195">
        <v>0.16588608153683992</v>
      </c>
      <c r="AP2195">
        <v>-0.61080356039336436</v>
      </c>
      <c r="AQ2195">
        <v>1.6029446298356476</v>
      </c>
      <c r="AR2195">
        <v>-0.58623525698747869</v>
      </c>
      <c r="AS2195">
        <v>-4.7447452636968848</v>
      </c>
      <c r="AT2195">
        <v>0</v>
      </c>
      <c r="AU2195">
        <v>0</v>
      </c>
      <c r="AV2195">
        <v>0</v>
      </c>
      <c r="AW2195">
        <v>0</v>
      </c>
    </row>
    <row r="2196" spans="1:49" x14ac:dyDescent="0.2">
      <c r="A2196" t="s">
        <v>319</v>
      </c>
      <c r="B2196" t="str">
        <f t="shared" si="170"/>
        <v>SelfHarm</v>
      </c>
      <c r="C2196" s="1" t="s">
        <v>132</v>
      </c>
      <c r="D2196" s="1">
        <f t="shared" si="171"/>
        <v>42461</v>
      </c>
      <c r="E2196">
        <f t="shared" si="172"/>
        <v>30</v>
      </c>
      <c r="F2196">
        <v>3800</v>
      </c>
      <c r="G2196" t="s">
        <v>323</v>
      </c>
      <c r="H2196" s="2">
        <f t="shared" si="173"/>
        <v>126.66666666666667</v>
      </c>
      <c r="I2196">
        <v>1.1764529925219933</v>
      </c>
      <c r="J2196" t="s">
        <v>26</v>
      </c>
      <c r="K2196" t="s">
        <v>129</v>
      </c>
      <c r="L2196">
        <v>1</v>
      </c>
      <c r="M2196">
        <f t="shared" si="174"/>
        <v>1</v>
      </c>
      <c r="N2196">
        <v>323004830.97534055</v>
      </c>
      <c r="O2196" t="s">
        <v>37</v>
      </c>
      <c r="P2196">
        <v>8970.5357142857029</v>
      </c>
      <c r="Q2196">
        <v>9070.8333333333449</v>
      </c>
      <c r="R2196">
        <v>9297.4999999999909</v>
      </c>
      <c r="S2196">
        <v>10492.1875</v>
      </c>
      <c r="T2196">
        <v>10258.333333333341</v>
      </c>
      <c r="U2196">
        <v>10343.750000000002</v>
      </c>
      <c r="V2196">
        <v>14687.5</v>
      </c>
      <c r="W2196">
        <v>362.0629663155583</v>
      </c>
      <c r="X2196">
        <v>365.43666794674863</v>
      </c>
      <c r="Y2196">
        <v>376.87047446898725</v>
      </c>
      <c r="Z2196">
        <v>411.81799635176628</v>
      </c>
      <c r="AA2196">
        <v>403.44646057347688</v>
      </c>
      <c r="AB2196">
        <v>407.87202380952448</v>
      </c>
      <c r="AC2196">
        <v>573.77650100641131</v>
      </c>
      <c r="AD2196">
        <v>62.208333333333485</v>
      </c>
      <c r="AE2196">
        <v>65.595238095238074</v>
      </c>
      <c r="AF2196">
        <v>49.819444444444343</v>
      </c>
      <c r="AG2196">
        <v>54.233333333333121</v>
      </c>
      <c r="AH2196">
        <v>44.833333333333485</v>
      </c>
      <c r="AI2196">
        <v>52.138888888888687</v>
      </c>
      <c r="AJ2196">
        <v>54.833333333333485</v>
      </c>
      <c r="AK2196">
        <v>40.583333333333485</v>
      </c>
      <c r="AL2196">
        <v>3.7901954276797767</v>
      </c>
      <c r="AM2196">
        <v>3.9349618434693099</v>
      </c>
      <c r="AN2196">
        <v>3.4431409679184952</v>
      </c>
      <c r="AO2196">
        <v>3.5766387697088646</v>
      </c>
      <c r="AP2196">
        <v>3.308820095520602</v>
      </c>
      <c r="AQ2196">
        <v>3.6154894327030007</v>
      </c>
      <c r="AR2196">
        <v>3.7761303344103681</v>
      </c>
      <c r="AS2196">
        <v>3.1842869943676249</v>
      </c>
      <c r="AT2196">
        <v>0</v>
      </c>
      <c r="AU2196">
        <v>0</v>
      </c>
      <c r="AV2196">
        <v>0</v>
      </c>
      <c r="AW2196">
        <v>0</v>
      </c>
    </row>
    <row r="2197" spans="1:49" x14ac:dyDescent="0.2">
      <c r="A2197" t="s">
        <v>319</v>
      </c>
      <c r="B2197" t="str">
        <f t="shared" si="170"/>
        <v>SelfHarm</v>
      </c>
      <c r="C2197" s="1" t="s">
        <v>133</v>
      </c>
      <c r="D2197" s="1">
        <f t="shared" si="171"/>
        <v>42491</v>
      </c>
      <c r="E2197">
        <f t="shared" si="172"/>
        <v>31</v>
      </c>
      <c r="F2197">
        <v>3841</v>
      </c>
      <c r="G2197" t="s">
        <v>324</v>
      </c>
      <c r="H2197" s="2">
        <f t="shared" si="173"/>
        <v>123.90322580645162</v>
      </c>
      <c r="I2197">
        <v>1.1891463011255201</v>
      </c>
      <c r="J2197" t="s">
        <v>26</v>
      </c>
      <c r="K2197" t="s">
        <v>129</v>
      </c>
      <c r="L2197">
        <v>1</v>
      </c>
      <c r="M2197">
        <f t="shared" si="174"/>
        <v>1</v>
      </c>
      <c r="N2197">
        <v>323004830.97534055</v>
      </c>
      <c r="O2197" t="s">
        <v>40</v>
      </c>
      <c r="P2197">
        <v>9076.809523809512</v>
      </c>
      <c r="Q2197">
        <v>9178.4444444444562</v>
      </c>
      <c r="R2197">
        <v>9408.1333333333241</v>
      </c>
      <c r="S2197">
        <v>10618.75</v>
      </c>
      <c r="T2197">
        <v>10381.777777777786</v>
      </c>
      <c r="U2197">
        <v>10468.333333333336</v>
      </c>
      <c r="V2197">
        <v>14870</v>
      </c>
      <c r="W2197">
        <v>365.55713919976574</v>
      </c>
      <c r="X2197">
        <v>368.97582351937194</v>
      </c>
      <c r="Y2197">
        <v>380.56208079524043</v>
      </c>
      <c r="Z2197">
        <v>415.9755696364565</v>
      </c>
      <c r="AA2197">
        <v>407.49241338112324</v>
      </c>
      <c r="AB2197">
        <v>411.9769841269848</v>
      </c>
      <c r="AC2197">
        <v>580.09352101983018</v>
      </c>
      <c r="AD2197">
        <v>202.58333333333348</v>
      </c>
      <c r="AE2197">
        <v>198.73809523809541</v>
      </c>
      <c r="AF2197">
        <v>202.15277777777783</v>
      </c>
      <c r="AG2197">
        <v>176.63333333333321</v>
      </c>
      <c r="AH2197">
        <v>191.08333333333348</v>
      </c>
      <c r="AI2197">
        <v>248.13888888888869</v>
      </c>
      <c r="AJ2197">
        <v>223.33333333333348</v>
      </c>
      <c r="AK2197">
        <v>336.58333333333348</v>
      </c>
      <c r="AL2197">
        <v>4.4805180083249212</v>
      </c>
      <c r="AM2197">
        <v>4.3364979417795837</v>
      </c>
      <c r="AN2197">
        <v>4.4291624732948236</v>
      </c>
      <c r="AO2197">
        <v>3.5400796299238806</v>
      </c>
      <c r="AP2197">
        <v>3.9859706331549631</v>
      </c>
      <c r="AQ2197">
        <v>5.8287510814485017</v>
      </c>
      <c r="AR2197">
        <v>5.0427970010770196</v>
      </c>
      <c r="AS2197">
        <v>8.4810611879160263</v>
      </c>
      <c r="AT2197">
        <v>0</v>
      </c>
      <c r="AU2197">
        <v>0</v>
      </c>
      <c r="AV2197">
        <v>0</v>
      </c>
      <c r="AW2197">
        <v>0</v>
      </c>
    </row>
    <row r="2198" spans="1:49" x14ac:dyDescent="0.2">
      <c r="A2198" t="s">
        <v>319</v>
      </c>
      <c r="B2198" t="str">
        <f t="shared" si="170"/>
        <v>SelfHarm</v>
      </c>
      <c r="C2198" s="1" t="s">
        <v>134</v>
      </c>
      <c r="D2198" s="1">
        <f t="shared" si="171"/>
        <v>42522</v>
      </c>
      <c r="E2198">
        <f t="shared" si="172"/>
        <v>30</v>
      </c>
      <c r="F2198">
        <v>3695</v>
      </c>
      <c r="G2198" t="s">
        <v>325</v>
      </c>
      <c r="H2198" s="2">
        <f t="shared" si="173"/>
        <v>123.16666666666667</v>
      </c>
      <c r="I2198">
        <v>1.1439457387812539</v>
      </c>
      <c r="J2198" t="s">
        <v>26</v>
      </c>
      <c r="K2198" t="s">
        <v>129</v>
      </c>
      <c r="L2198">
        <v>1</v>
      </c>
      <c r="M2198">
        <f t="shared" si="174"/>
        <v>1</v>
      </c>
      <c r="N2198">
        <v>323004830.97534055</v>
      </c>
      <c r="O2198" t="s">
        <v>43</v>
      </c>
      <c r="P2198">
        <v>9183.0833333333212</v>
      </c>
      <c r="Q2198">
        <v>9286.0555555555675</v>
      </c>
      <c r="R2198">
        <v>9518.7666666666573</v>
      </c>
      <c r="S2198">
        <v>10745.3125</v>
      </c>
      <c r="T2198">
        <v>10505.222222222232</v>
      </c>
      <c r="U2198">
        <v>10592.91666666667</v>
      </c>
      <c r="V2198">
        <v>15052.5</v>
      </c>
      <c r="W2198">
        <v>369.05131208397319</v>
      </c>
      <c r="X2198">
        <v>372.51497909199526</v>
      </c>
      <c r="Y2198">
        <v>384.25368712149361</v>
      </c>
      <c r="Z2198">
        <v>420.13314292114671</v>
      </c>
      <c r="AA2198">
        <v>411.5383661887696</v>
      </c>
      <c r="AB2198">
        <v>416.08194444444513</v>
      </c>
      <c r="AC2198">
        <v>586.41054103324905</v>
      </c>
      <c r="AD2198">
        <v>60.708333333333485</v>
      </c>
      <c r="AE2198">
        <v>57.16666666666697</v>
      </c>
      <c r="AF2198">
        <v>57.152777777777828</v>
      </c>
      <c r="AG2198">
        <v>50.83333333333303</v>
      </c>
      <c r="AH2198">
        <v>52.083333333333485</v>
      </c>
      <c r="AI2198">
        <v>74.472222222222172</v>
      </c>
      <c r="AJ2198">
        <v>57.333333333333485</v>
      </c>
      <c r="AK2198">
        <v>150.58333333333348</v>
      </c>
      <c r="AL2198">
        <v>3.7401954276797937</v>
      </c>
      <c r="AM2198">
        <v>3.6540094625169388</v>
      </c>
      <c r="AN2198">
        <v>3.6875854123629637</v>
      </c>
      <c r="AO2198">
        <v>3.4633054363755491</v>
      </c>
      <c r="AP2198">
        <v>3.5504867621872762</v>
      </c>
      <c r="AQ2198">
        <v>4.359933877147455</v>
      </c>
      <c r="AR2198">
        <v>3.8594636677437109</v>
      </c>
      <c r="AS2198">
        <v>6.8509536610343105</v>
      </c>
      <c r="AT2198">
        <v>0</v>
      </c>
      <c r="AU2198">
        <v>0</v>
      </c>
      <c r="AV2198">
        <v>0</v>
      </c>
      <c r="AW2198">
        <v>0</v>
      </c>
    </row>
    <row r="2199" spans="1:49" x14ac:dyDescent="0.2">
      <c r="A2199" t="s">
        <v>319</v>
      </c>
      <c r="B2199" t="str">
        <f t="shared" si="170"/>
        <v>SelfHarm</v>
      </c>
      <c r="C2199" s="1" t="s">
        <v>135</v>
      </c>
      <c r="D2199" s="1">
        <f t="shared" si="171"/>
        <v>42552</v>
      </c>
      <c r="E2199">
        <f t="shared" si="172"/>
        <v>31</v>
      </c>
      <c r="F2199">
        <v>4013</v>
      </c>
      <c r="G2199" t="s">
        <v>326</v>
      </c>
      <c r="H2199" s="2">
        <f t="shared" si="173"/>
        <v>129.45161290322579</v>
      </c>
      <c r="I2199">
        <v>1.2423962786817786</v>
      </c>
      <c r="J2199" t="s">
        <v>26</v>
      </c>
      <c r="K2199" t="s">
        <v>129</v>
      </c>
      <c r="L2199">
        <v>1</v>
      </c>
      <c r="M2199">
        <f t="shared" si="174"/>
        <v>1</v>
      </c>
      <c r="N2199">
        <v>323004830.97534055</v>
      </c>
      <c r="O2199" t="s">
        <v>46</v>
      </c>
      <c r="P2199">
        <v>9289.3571428571304</v>
      </c>
      <c r="Q2199">
        <v>9393.6666666666788</v>
      </c>
      <c r="R2199">
        <v>9629.3999999999905</v>
      </c>
      <c r="S2199">
        <v>10871.875</v>
      </c>
      <c r="T2199">
        <v>10628.666666666677</v>
      </c>
      <c r="U2199">
        <v>10717.500000000004</v>
      </c>
      <c r="V2199">
        <v>15235</v>
      </c>
      <c r="W2199">
        <v>372.54548496818063</v>
      </c>
      <c r="X2199">
        <v>376.05413466461857</v>
      </c>
      <c r="Y2199">
        <v>387.94529344774679</v>
      </c>
      <c r="Z2199">
        <v>424.29071620583693</v>
      </c>
      <c r="AA2199">
        <v>415.58431899641596</v>
      </c>
      <c r="AB2199">
        <v>420.18690476190545</v>
      </c>
      <c r="AC2199">
        <v>592.72756104666792</v>
      </c>
      <c r="AD2199">
        <v>218.45833333333348</v>
      </c>
      <c r="AE2199">
        <v>213.02380952380963</v>
      </c>
      <c r="AF2199">
        <v>203.15277777777783</v>
      </c>
      <c r="AG2199">
        <v>193.43333333333294</v>
      </c>
      <c r="AH2199">
        <v>191.33333333333348</v>
      </c>
      <c r="AI2199">
        <v>265.13888888888869</v>
      </c>
      <c r="AJ2199">
        <v>263.33333333333348</v>
      </c>
      <c r="AK2199">
        <v>244.58333333333348</v>
      </c>
      <c r="AL2199">
        <v>4.9926147825185154</v>
      </c>
      <c r="AM2199">
        <v>4.7973274348671708</v>
      </c>
      <c r="AN2199">
        <v>4.4614205378109801</v>
      </c>
      <c r="AO2199">
        <v>4.0820151137948812</v>
      </c>
      <c r="AP2199">
        <v>3.9940351492840165</v>
      </c>
      <c r="AQ2199">
        <v>6.3771381782227081</v>
      </c>
      <c r="AR2199">
        <v>6.3331195817221726</v>
      </c>
      <c r="AS2199">
        <v>5.5133192524321259</v>
      </c>
      <c r="AT2199">
        <v>0</v>
      </c>
      <c r="AU2199">
        <v>0</v>
      </c>
      <c r="AV2199">
        <v>0</v>
      </c>
      <c r="AW2199">
        <v>0</v>
      </c>
    </row>
    <row r="2200" spans="1:49" x14ac:dyDescent="0.2">
      <c r="A2200" t="s">
        <v>319</v>
      </c>
      <c r="B2200" t="str">
        <f t="shared" si="170"/>
        <v>SelfHarm</v>
      </c>
      <c r="C2200" s="1" t="s">
        <v>136</v>
      </c>
      <c r="D2200" s="1">
        <f t="shared" si="171"/>
        <v>42583</v>
      </c>
      <c r="E2200">
        <f t="shared" si="172"/>
        <v>31</v>
      </c>
      <c r="F2200">
        <v>4040</v>
      </c>
      <c r="G2200" t="s">
        <v>327</v>
      </c>
      <c r="H2200" s="2">
        <f t="shared" si="173"/>
        <v>130.32258064516128</v>
      </c>
      <c r="I2200">
        <v>1.2507552867865401</v>
      </c>
      <c r="J2200" t="s">
        <v>26</v>
      </c>
      <c r="K2200" t="s">
        <v>129</v>
      </c>
      <c r="L2200">
        <v>1</v>
      </c>
      <c r="M2200">
        <f t="shared" si="174"/>
        <v>1</v>
      </c>
      <c r="N2200">
        <v>323004830.97534055</v>
      </c>
      <c r="O2200" t="s">
        <v>49</v>
      </c>
      <c r="P2200">
        <v>9395.6309523809396</v>
      </c>
      <c r="Q2200">
        <v>9501.2777777777901</v>
      </c>
      <c r="R2200">
        <v>9740.0333333333238</v>
      </c>
      <c r="S2200">
        <v>10998.4375</v>
      </c>
      <c r="T2200">
        <v>10752.111111111122</v>
      </c>
      <c r="U2200">
        <v>10842.083333333338</v>
      </c>
      <c r="V2200">
        <v>15417.5</v>
      </c>
      <c r="W2200">
        <v>376.03965785238807</v>
      </c>
      <c r="X2200">
        <v>379.59329023724189</v>
      </c>
      <c r="Y2200">
        <v>391.63689977399997</v>
      </c>
      <c r="Z2200">
        <v>428.44828949052715</v>
      </c>
      <c r="AA2200">
        <v>419.63027180406232</v>
      </c>
      <c r="AB2200">
        <v>424.29186507936578</v>
      </c>
      <c r="AC2200">
        <v>599.04458106008678</v>
      </c>
      <c r="AD2200">
        <v>268.45833333333348</v>
      </c>
      <c r="AE2200">
        <v>270.16666666666697</v>
      </c>
      <c r="AF2200">
        <v>280.81944444444434</v>
      </c>
      <c r="AG2200">
        <v>303.83333333333303</v>
      </c>
      <c r="AH2200">
        <v>340.08333333333348</v>
      </c>
      <c r="AI2200">
        <v>296.13888888888869</v>
      </c>
      <c r="AJ2200">
        <v>329.33333333333348</v>
      </c>
      <c r="AK2200">
        <v>349.58333333333348</v>
      </c>
      <c r="AL2200">
        <v>6.6055180083249638</v>
      </c>
      <c r="AM2200">
        <v>6.6406454072173915</v>
      </c>
      <c r="AN2200">
        <v>6.9667968818969968</v>
      </c>
      <c r="AO2200">
        <v>7.6433054363755133</v>
      </c>
      <c r="AP2200">
        <v>8.7924222460582229</v>
      </c>
      <c r="AQ2200">
        <v>7.3771381782227081</v>
      </c>
      <c r="AR2200">
        <v>8.4621518397867135</v>
      </c>
      <c r="AS2200">
        <v>8.9004160266257202</v>
      </c>
      <c r="AT2200">
        <v>0</v>
      </c>
      <c r="AU2200">
        <v>0</v>
      </c>
      <c r="AV2200">
        <v>0</v>
      </c>
      <c r="AW2200">
        <v>0</v>
      </c>
    </row>
    <row r="2201" spans="1:49" x14ac:dyDescent="0.2">
      <c r="A2201" t="s">
        <v>319</v>
      </c>
      <c r="B2201" t="str">
        <f t="shared" si="170"/>
        <v>SelfHarm</v>
      </c>
      <c r="C2201" s="1" t="s">
        <v>137</v>
      </c>
      <c r="D2201" s="1">
        <f t="shared" si="171"/>
        <v>42614</v>
      </c>
      <c r="E2201">
        <f t="shared" si="172"/>
        <v>30</v>
      </c>
      <c r="F2201">
        <v>3692</v>
      </c>
      <c r="G2201" t="s">
        <v>328</v>
      </c>
      <c r="H2201" s="2">
        <f t="shared" si="173"/>
        <v>123.06666666666666</v>
      </c>
      <c r="I2201">
        <v>1.1430169601029472</v>
      </c>
      <c r="J2201" t="s">
        <v>26</v>
      </c>
      <c r="K2201" t="s">
        <v>129</v>
      </c>
      <c r="L2201">
        <v>1</v>
      </c>
      <c r="M2201">
        <f t="shared" si="174"/>
        <v>1</v>
      </c>
      <c r="N2201">
        <v>323004830.97534055</v>
      </c>
      <c r="O2201" t="s">
        <v>52</v>
      </c>
      <c r="P2201">
        <v>9501.9047619047487</v>
      </c>
      <c r="Q2201">
        <v>9608.8888888889014</v>
      </c>
      <c r="R2201">
        <v>9850.666666666657</v>
      </c>
      <c r="S2201">
        <v>11125</v>
      </c>
      <c r="T2201">
        <v>10875.555555555567</v>
      </c>
      <c r="U2201">
        <v>10966.666666666672</v>
      </c>
      <c r="V2201">
        <v>15600</v>
      </c>
      <c r="W2201">
        <v>379.53383073659552</v>
      </c>
      <c r="X2201">
        <v>383.1324458098652</v>
      </c>
      <c r="Y2201">
        <v>395.32850610025315</v>
      </c>
      <c r="Z2201">
        <v>432.60586277521736</v>
      </c>
      <c r="AA2201">
        <v>423.67622461170868</v>
      </c>
      <c r="AB2201">
        <v>428.3968253968261</v>
      </c>
      <c r="AC2201">
        <v>605.36160107350565</v>
      </c>
      <c r="AD2201">
        <v>53.333333333333485</v>
      </c>
      <c r="AE2201">
        <v>67.309523809523853</v>
      </c>
      <c r="AF2201">
        <v>73.819444444444343</v>
      </c>
      <c r="AG2201">
        <v>90.633333333333212</v>
      </c>
      <c r="AH2201">
        <v>108.08333333333348</v>
      </c>
      <c r="AI2201">
        <v>-15.194444444444343</v>
      </c>
      <c r="AJ2201">
        <v>29.833333333333485</v>
      </c>
      <c r="AK2201">
        <v>98.583333333333485</v>
      </c>
      <c r="AL2201">
        <v>3.4943620943464566</v>
      </c>
      <c r="AM2201">
        <v>3.9921047006121597</v>
      </c>
      <c r="AN2201">
        <v>4.2431409679184924</v>
      </c>
      <c r="AO2201">
        <v>4.7899721030421603</v>
      </c>
      <c r="AP2201">
        <v>5.4171534288538936</v>
      </c>
      <c r="AQ2201">
        <v>1.3710449882585323</v>
      </c>
      <c r="AR2201">
        <v>2.9427970010770252</v>
      </c>
      <c r="AS2201">
        <v>5.1176203277009051</v>
      </c>
      <c r="AT2201">
        <v>0</v>
      </c>
      <c r="AU2201">
        <v>0</v>
      </c>
      <c r="AV2201">
        <v>0</v>
      </c>
      <c r="AW2201">
        <v>0</v>
      </c>
    </row>
    <row r="2202" spans="1:49" x14ac:dyDescent="0.2">
      <c r="A2202" t="s">
        <v>319</v>
      </c>
      <c r="B2202" t="str">
        <f t="shared" si="170"/>
        <v>SelfHarm</v>
      </c>
      <c r="C2202" s="1" t="s">
        <v>138</v>
      </c>
      <c r="D2202" s="1">
        <f t="shared" si="171"/>
        <v>42644</v>
      </c>
      <c r="E2202">
        <f t="shared" si="172"/>
        <v>31</v>
      </c>
      <c r="F2202">
        <v>3821</v>
      </c>
      <c r="G2202" t="s">
        <v>329</v>
      </c>
      <c r="H2202" s="2">
        <f t="shared" si="173"/>
        <v>123.25806451612904</v>
      </c>
      <c r="I2202">
        <v>1.1829544432701411</v>
      </c>
      <c r="J2202" t="s">
        <v>26</v>
      </c>
      <c r="K2202" t="s">
        <v>129</v>
      </c>
      <c r="L2202">
        <v>1</v>
      </c>
      <c r="M2202">
        <f t="shared" si="174"/>
        <v>1</v>
      </c>
      <c r="N2202">
        <v>323004830.97534055</v>
      </c>
      <c r="O2202" t="s">
        <v>55</v>
      </c>
      <c r="P2202">
        <v>9608.1785714285579</v>
      </c>
      <c r="Q2202">
        <v>9716.5000000000127</v>
      </c>
      <c r="R2202">
        <v>9961.2999999999902</v>
      </c>
      <c r="S2202">
        <v>11251.5625</v>
      </c>
      <c r="T2202">
        <v>10999.000000000013</v>
      </c>
      <c r="U2202">
        <v>11091.250000000005</v>
      </c>
      <c r="V2202">
        <v>15782.5</v>
      </c>
      <c r="W2202">
        <v>383.02800362080296</v>
      </c>
      <c r="X2202">
        <v>386.67160138248852</v>
      </c>
      <c r="Y2202">
        <v>399.02011242650633</v>
      </c>
      <c r="Z2202">
        <v>436.76343605990758</v>
      </c>
      <c r="AA2202">
        <v>427.72217741935503</v>
      </c>
      <c r="AB2202">
        <v>432.50178571428643</v>
      </c>
      <c r="AC2202">
        <v>611.67862108692452</v>
      </c>
      <c r="AD2202">
        <v>62.458333333333485</v>
      </c>
      <c r="AE2202">
        <v>68.023809523809632</v>
      </c>
      <c r="AF2202">
        <v>77.652777777777828</v>
      </c>
      <c r="AG2202">
        <v>104.0333333333333</v>
      </c>
      <c r="AH2202">
        <v>120.83333333333348</v>
      </c>
      <c r="AI2202">
        <v>82.472222222222172</v>
      </c>
      <c r="AJ2202">
        <v>117.83333333333348</v>
      </c>
      <c r="AK2202">
        <v>145.58333333333348</v>
      </c>
      <c r="AL2202">
        <v>-3.9643281997641111E-2</v>
      </c>
      <c r="AM2202">
        <v>0.11990808002842357</v>
      </c>
      <c r="AN2202">
        <v>0.41303344103674533</v>
      </c>
      <c r="AO2202">
        <v>1.1981441460529112</v>
      </c>
      <c r="AP2202">
        <v>1.7198416008968849</v>
      </c>
      <c r="AQ2202">
        <v>0.48466505994308307</v>
      </c>
      <c r="AR2202">
        <v>1.6395711946253613</v>
      </c>
      <c r="AS2202">
        <v>2.3197708653353004</v>
      </c>
      <c r="AT2202">
        <v>0</v>
      </c>
      <c r="AU2202">
        <v>0</v>
      </c>
      <c r="AV2202">
        <v>0</v>
      </c>
      <c r="AW2202">
        <v>0</v>
      </c>
    </row>
    <row r="2203" spans="1:49" x14ac:dyDescent="0.2">
      <c r="A2203" t="s">
        <v>319</v>
      </c>
      <c r="B2203" t="str">
        <f t="shared" si="170"/>
        <v>SelfHarm</v>
      </c>
      <c r="C2203" s="1" t="s">
        <v>139</v>
      </c>
      <c r="D2203" s="1">
        <f t="shared" si="171"/>
        <v>42675</v>
      </c>
      <c r="E2203">
        <f t="shared" si="172"/>
        <v>30</v>
      </c>
      <c r="F2203">
        <v>3444</v>
      </c>
      <c r="G2203" t="s">
        <v>330</v>
      </c>
      <c r="H2203" s="2">
        <f t="shared" si="173"/>
        <v>114.8</v>
      </c>
      <c r="I2203">
        <v>1.0662379226962486</v>
      </c>
      <c r="J2203" t="s">
        <v>26</v>
      </c>
      <c r="K2203" t="s">
        <v>129</v>
      </c>
      <c r="L2203">
        <v>1</v>
      </c>
      <c r="M2203">
        <f t="shared" si="174"/>
        <v>1</v>
      </c>
      <c r="N2203">
        <v>323004830.97534055</v>
      </c>
      <c r="O2203" t="s">
        <v>58</v>
      </c>
      <c r="P2203">
        <v>9714.4523809523671</v>
      </c>
      <c r="Q2203">
        <v>9824.111111111124</v>
      </c>
      <c r="R2203">
        <v>10071.933333333323</v>
      </c>
      <c r="S2203">
        <v>11378.125</v>
      </c>
      <c r="T2203">
        <v>11122.444444444458</v>
      </c>
      <c r="U2203">
        <v>11215.833333333339</v>
      </c>
      <c r="V2203">
        <v>15965</v>
      </c>
      <c r="W2203">
        <v>386.52217650501041</v>
      </c>
      <c r="X2203">
        <v>390.21075695511183</v>
      </c>
      <c r="Y2203">
        <v>402.71171875275951</v>
      </c>
      <c r="Z2203">
        <v>440.92100934459779</v>
      </c>
      <c r="AA2203">
        <v>431.76813022700139</v>
      </c>
      <c r="AB2203">
        <v>436.60674603174675</v>
      </c>
      <c r="AC2203">
        <v>617.99564110034339</v>
      </c>
      <c r="AD2203">
        <v>-219.79166666666652</v>
      </c>
      <c r="AE2203">
        <v>-221.97619047619037</v>
      </c>
      <c r="AF2203">
        <v>-236.51388888888914</v>
      </c>
      <c r="AG2203">
        <v>-237.9666666666667</v>
      </c>
      <c r="AH2203">
        <v>-232.66666666666652</v>
      </c>
      <c r="AI2203">
        <v>-277.52777777777783</v>
      </c>
      <c r="AJ2203">
        <v>-249.66666666666652</v>
      </c>
      <c r="AK2203">
        <v>-212.41666666666652</v>
      </c>
      <c r="AL2203">
        <v>-5.6098045723202432</v>
      </c>
      <c r="AM2203">
        <v>-5.6507524422449933</v>
      </c>
      <c r="AN2203">
        <v>-6.1013034765259562</v>
      </c>
      <c r="AO2203">
        <v>-6.1633612302911587</v>
      </c>
      <c r="AP2203">
        <v>-5.9411799044794265</v>
      </c>
      <c r="AQ2203">
        <v>-7.3733994561859078</v>
      </c>
      <c r="AR2203">
        <v>-6.3738696655896376</v>
      </c>
      <c r="AS2203">
        <v>-5.2490463389656838</v>
      </c>
      <c r="AT2203">
        <v>0</v>
      </c>
      <c r="AU2203">
        <v>0</v>
      </c>
      <c r="AV2203">
        <v>0</v>
      </c>
      <c r="AW2203">
        <v>0</v>
      </c>
    </row>
    <row r="2204" spans="1:49" x14ac:dyDescent="0.2">
      <c r="A2204" t="s">
        <v>319</v>
      </c>
      <c r="B2204" t="str">
        <f t="shared" si="170"/>
        <v>SelfHarm</v>
      </c>
      <c r="C2204" s="1" t="s">
        <v>140</v>
      </c>
      <c r="D2204" s="1">
        <f t="shared" si="171"/>
        <v>42705</v>
      </c>
      <c r="E2204">
        <f t="shared" si="172"/>
        <v>31</v>
      </c>
      <c r="F2204">
        <v>3382</v>
      </c>
      <c r="G2204" t="s">
        <v>331</v>
      </c>
      <c r="H2204" s="2">
        <f t="shared" si="173"/>
        <v>109.09677419354838</v>
      </c>
      <c r="I2204">
        <v>1.047043163344574</v>
      </c>
      <c r="J2204" t="s">
        <v>26</v>
      </c>
      <c r="K2204" t="s">
        <v>129</v>
      </c>
      <c r="L2204">
        <v>1</v>
      </c>
      <c r="M2204">
        <f t="shared" si="174"/>
        <v>1</v>
      </c>
      <c r="N2204">
        <v>323004830.97534055</v>
      </c>
      <c r="O2204" t="s">
        <v>61</v>
      </c>
      <c r="P2204">
        <v>9820.7261904761763</v>
      </c>
      <c r="Q2204">
        <v>9931.7222222222354</v>
      </c>
      <c r="R2204">
        <v>10182.566666666657</v>
      </c>
      <c r="S2204">
        <v>11504.6875</v>
      </c>
      <c r="T2204">
        <v>11245.888888888903</v>
      </c>
      <c r="U2204">
        <v>11340.416666666673</v>
      </c>
      <c r="V2204">
        <v>16147.5</v>
      </c>
      <c r="W2204">
        <v>390.01634938921785</v>
      </c>
      <c r="X2204">
        <v>393.74991252773515</v>
      </c>
      <c r="Y2204">
        <v>406.40332507901269</v>
      </c>
      <c r="Z2204">
        <v>445.07858262928801</v>
      </c>
      <c r="AA2204">
        <v>435.81408303464775</v>
      </c>
      <c r="AB2204">
        <v>440.71170634920708</v>
      </c>
      <c r="AC2204">
        <v>624.31266111376226</v>
      </c>
      <c r="AD2204">
        <v>-236.41666666666652</v>
      </c>
      <c r="AE2204">
        <v>-249.83333333333303</v>
      </c>
      <c r="AF2204">
        <v>-255.34722222222217</v>
      </c>
      <c r="AG2204">
        <v>-263.56666666666706</v>
      </c>
      <c r="AH2204">
        <v>-260.41666666666652</v>
      </c>
      <c r="AI2204">
        <v>-289.52777777777783</v>
      </c>
      <c r="AJ2204">
        <v>-324.66666666666652</v>
      </c>
      <c r="AK2204">
        <v>-300.41666666666652</v>
      </c>
      <c r="AL2204">
        <v>-9.6807723142557052</v>
      </c>
      <c r="AM2204">
        <v>-10.133548141169712</v>
      </c>
      <c r="AN2204">
        <v>-10.328902042834187</v>
      </c>
      <c r="AO2204">
        <v>-10.659920370076094</v>
      </c>
      <c r="AP2204">
        <v>-10.578545495877265</v>
      </c>
      <c r="AQ2204">
        <v>-11.51533494005686</v>
      </c>
      <c r="AR2204">
        <v>-12.634622353761671</v>
      </c>
      <c r="AS2204">
        <v>-12.06732590885818</v>
      </c>
      <c r="AT2204">
        <v>0</v>
      </c>
      <c r="AU2204">
        <v>0</v>
      </c>
      <c r="AV2204">
        <v>0</v>
      </c>
      <c r="AW2204">
        <v>0</v>
      </c>
    </row>
    <row r="2205" spans="1:49" x14ac:dyDescent="0.2">
      <c r="A2205" t="s">
        <v>319</v>
      </c>
      <c r="B2205" t="str">
        <f t="shared" si="170"/>
        <v>SelfHarm</v>
      </c>
      <c r="C2205" s="1" t="s">
        <v>141</v>
      </c>
      <c r="D2205" s="1">
        <f t="shared" si="171"/>
        <v>42736</v>
      </c>
      <c r="E2205">
        <f t="shared" si="172"/>
        <v>31</v>
      </c>
      <c r="F2205">
        <v>3690</v>
      </c>
      <c r="G2205" t="s">
        <v>320</v>
      </c>
      <c r="H2205" s="2">
        <f t="shared" si="173"/>
        <v>119.03225806451613</v>
      </c>
      <c r="I2205">
        <v>1.1334895447033579</v>
      </c>
      <c r="J2205" t="s">
        <v>26</v>
      </c>
      <c r="K2205" t="s">
        <v>142</v>
      </c>
      <c r="L2205">
        <v>1</v>
      </c>
      <c r="M2205">
        <f t="shared" si="174"/>
        <v>1</v>
      </c>
      <c r="N2205">
        <v>325543364.4926737</v>
      </c>
      <c r="O2205" t="s">
        <v>28</v>
      </c>
      <c r="P2205">
        <v>9926.9999999999854</v>
      </c>
      <c r="Q2205">
        <v>10039.333333333347</v>
      </c>
      <c r="R2205">
        <v>10293.19999999999</v>
      </c>
      <c r="S2205">
        <v>11631.25</v>
      </c>
      <c r="T2205">
        <v>11369.333333333348</v>
      </c>
      <c r="U2205">
        <v>11465.000000000007</v>
      </c>
      <c r="V2205">
        <v>16330</v>
      </c>
      <c r="W2205">
        <v>393.51052227342529</v>
      </c>
      <c r="X2205">
        <v>397.28906810035846</v>
      </c>
      <c r="Y2205">
        <v>410.09493140526587</v>
      </c>
      <c r="Z2205">
        <v>449.23615591397822</v>
      </c>
      <c r="AA2205">
        <v>439.86003584229411</v>
      </c>
      <c r="AB2205">
        <v>444.8166666666674</v>
      </c>
      <c r="AC2205">
        <v>630.62968112718113</v>
      </c>
      <c r="AD2205">
        <v>-103.41666666666652</v>
      </c>
      <c r="AE2205">
        <v>-100.83333333333303</v>
      </c>
      <c r="AF2205">
        <v>-96.513888888889142</v>
      </c>
      <c r="AG2205">
        <v>-97.16666666666697</v>
      </c>
      <c r="AH2205">
        <v>-146.41666666666652</v>
      </c>
      <c r="AI2205">
        <v>-105.86111111111131</v>
      </c>
      <c r="AJ2205">
        <v>-120.66666666666652</v>
      </c>
      <c r="AK2205">
        <v>-223.41666666666652</v>
      </c>
      <c r="AL2205">
        <v>-5.3904497336105379</v>
      </c>
      <c r="AM2205">
        <v>-5.3270965282664662</v>
      </c>
      <c r="AN2205">
        <v>-5.2052461288556913</v>
      </c>
      <c r="AO2205">
        <v>-5.2921784345922163</v>
      </c>
      <c r="AP2205">
        <v>-6.9011261410385458</v>
      </c>
      <c r="AQ2205">
        <v>-5.5906037572611638</v>
      </c>
      <c r="AR2205">
        <v>-6.053977192471379</v>
      </c>
      <c r="AS2205">
        <v>-9.5834549411162868</v>
      </c>
      <c r="AT2205">
        <v>0</v>
      </c>
      <c r="AU2205">
        <v>0</v>
      </c>
      <c r="AV2205">
        <v>0</v>
      </c>
      <c r="AW2205">
        <v>0</v>
      </c>
    </row>
    <row r="2206" spans="1:49" x14ac:dyDescent="0.2">
      <c r="A2206" t="s">
        <v>319</v>
      </c>
      <c r="B2206" t="str">
        <f t="shared" si="170"/>
        <v>SelfHarm</v>
      </c>
      <c r="C2206" s="1" t="s">
        <v>143</v>
      </c>
      <c r="D2206" s="1">
        <f t="shared" si="171"/>
        <v>42767</v>
      </c>
      <c r="E2206">
        <f t="shared" si="172"/>
        <v>28</v>
      </c>
      <c r="F2206">
        <v>3357</v>
      </c>
      <c r="G2206" t="s">
        <v>321</v>
      </c>
      <c r="H2206" s="2">
        <f t="shared" si="173"/>
        <v>119.89285714285714</v>
      </c>
      <c r="I2206">
        <v>1.0311990248154939</v>
      </c>
      <c r="J2206" t="s">
        <v>26</v>
      </c>
      <c r="K2206" t="s">
        <v>142</v>
      </c>
      <c r="L2206">
        <v>1</v>
      </c>
      <c r="M2206">
        <f t="shared" si="174"/>
        <v>1</v>
      </c>
      <c r="N2206">
        <v>325543364.4926737</v>
      </c>
      <c r="O2206" t="s">
        <v>31</v>
      </c>
      <c r="P2206">
        <v>10033.273809523795</v>
      </c>
      <c r="Q2206">
        <v>10146.944444444458</v>
      </c>
      <c r="R2206">
        <v>10403.833333333323</v>
      </c>
      <c r="S2206">
        <v>11757.8125</v>
      </c>
      <c r="T2206">
        <v>11492.777777777794</v>
      </c>
      <c r="U2206">
        <v>11589.583333333341</v>
      </c>
      <c r="V2206">
        <v>16512.5</v>
      </c>
      <c r="W2206">
        <v>397.00469515763274</v>
      </c>
      <c r="X2206">
        <v>400.82822367298178</v>
      </c>
      <c r="Y2206">
        <v>413.78653773151905</v>
      </c>
      <c r="Z2206">
        <v>453.39372919866844</v>
      </c>
      <c r="AA2206">
        <v>443.90598864994047</v>
      </c>
      <c r="AB2206">
        <v>448.92162698412773</v>
      </c>
      <c r="AC2206">
        <v>636.9467011406</v>
      </c>
      <c r="AD2206">
        <v>-435.41666666666652</v>
      </c>
      <c r="AE2206">
        <v>-436.54761904761881</v>
      </c>
      <c r="AF2206">
        <v>-420.84722222222217</v>
      </c>
      <c r="AG2206">
        <v>-446.9666666666667</v>
      </c>
      <c r="AH2206">
        <v>-457.41666666666652</v>
      </c>
      <c r="AI2206">
        <v>-447.52777777777783</v>
      </c>
      <c r="AJ2206">
        <v>-429.66666666666652</v>
      </c>
      <c r="AK2206">
        <v>-556.41666666666652</v>
      </c>
      <c r="AL2206">
        <v>-6.4842195969507799</v>
      </c>
      <c r="AM2206">
        <v>-6.5208321982853477</v>
      </c>
      <c r="AN2206">
        <v>-6.0025076363508276</v>
      </c>
      <c r="AO2206">
        <v>-6.3438866818511173</v>
      </c>
      <c r="AP2206">
        <v>-6.7370748141674568</v>
      </c>
      <c r="AQ2206">
        <v>-6.5377672722778755</v>
      </c>
      <c r="AR2206">
        <v>-6.4073261516323896</v>
      </c>
      <c r="AS2206">
        <v>-8.7228558627752903</v>
      </c>
      <c r="AT2206">
        <v>0</v>
      </c>
      <c r="AU2206">
        <v>0</v>
      </c>
      <c r="AV2206">
        <v>0</v>
      </c>
      <c r="AW2206">
        <v>0</v>
      </c>
    </row>
    <row r="2207" spans="1:49" x14ac:dyDescent="0.2">
      <c r="A2207" t="s">
        <v>319</v>
      </c>
      <c r="B2207" t="str">
        <f t="shared" si="170"/>
        <v>SelfHarm</v>
      </c>
      <c r="C2207" s="1" t="s">
        <v>144</v>
      </c>
      <c r="D2207" s="1">
        <f t="shared" si="171"/>
        <v>42795</v>
      </c>
      <c r="E2207">
        <f t="shared" si="172"/>
        <v>31</v>
      </c>
      <c r="F2207">
        <v>3840</v>
      </c>
      <c r="G2207" t="s">
        <v>322</v>
      </c>
      <c r="H2207" s="2">
        <f t="shared" si="173"/>
        <v>123.87096774193549</v>
      </c>
      <c r="I2207">
        <v>1.1795663554636571</v>
      </c>
      <c r="J2207" t="s">
        <v>26</v>
      </c>
      <c r="K2207" t="s">
        <v>142</v>
      </c>
      <c r="L2207">
        <v>1</v>
      </c>
      <c r="M2207">
        <f t="shared" si="174"/>
        <v>1</v>
      </c>
      <c r="N2207">
        <v>325543364.4926737</v>
      </c>
      <c r="O2207" t="s">
        <v>34</v>
      </c>
      <c r="P2207">
        <v>10139.547619047604</v>
      </c>
      <c r="Q2207">
        <v>10254.555555555569</v>
      </c>
      <c r="R2207">
        <v>10514.466666666656</v>
      </c>
      <c r="S2207">
        <v>11884.375</v>
      </c>
      <c r="T2207">
        <v>11616.222222222239</v>
      </c>
      <c r="U2207">
        <v>11714.166666666675</v>
      </c>
      <c r="V2207">
        <v>16695</v>
      </c>
      <c r="W2207">
        <v>400.49886804184018</v>
      </c>
      <c r="X2207">
        <v>404.36737924560509</v>
      </c>
      <c r="Y2207">
        <v>417.47814405777223</v>
      </c>
      <c r="Z2207">
        <v>457.55130248335865</v>
      </c>
      <c r="AA2207">
        <v>447.95194145758683</v>
      </c>
      <c r="AB2207">
        <v>453.02658730158805</v>
      </c>
      <c r="AC2207">
        <v>643.26372115401887</v>
      </c>
      <c r="AD2207">
        <v>66.833333333333485</v>
      </c>
      <c r="AE2207">
        <v>69.16666666666697</v>
      </c>
      <c r="AF2207">
        <v>64.652777777777828</v>
      </c>
      <c r="AG2207">
        <v>72.033333333333303</v>
      </c>
      <c r="AH2207">
        <v>48.583333333333485</v>
      </c>
      <c r="AI2207">
        <v>117.13888888888869</v>
      </c>
      <c r="AJ2207">
        <v>48.833333333333485</v>
      </c>
      <c r="AK2207">
        <v>-73.416666666666515</v>
      </c>
      <c r="AL2207">
        <v>0.10148575026045137</v>
      </c>
      <c r="AM2207">
        <v>0.15677443947549818</v>
      </c>
      <c r="AN2207">
        <v>-6.321397672863327E-3</v>
      </c>
      <c r="AO2207">
        <v>0.16588608153683992</v>
      </c>
      <c r="AP2207">
        <v>-0.61080356039336436</v>
      </c>
      <c r="AQ2207">
        <v>1.6029446298356476</v>
      </c>
      <c r="AR2207">
        <v>-0.58623525698747869</v>
      </c>
      <c r="AS2207">
        <v>-4.7447452636968848</v>
      </c>
      <c r="AT2207">
        <v>0</v>
      </c>
      <c r="AU2207">
        <v>0</v>
      </c>
      <c r="AV2207">
        <v>0</v>
      </c>
      <c r="AW2207">
        <v>0</v>
      </c>
    </row>
    <row r="2208" spans="1:49" x14ac:dyDescent="0.2">
      <c r="A2208" t="s">
        <v>319</v>
      </c>
      <c r="B2208" t="str">
        <f t="shared" si="170"/>
        <v>SelfHarm</v>
      </c>
      <c r="C2208" s="1" t="s">
        <v>145</v>
      </c>
      <c r="D2208" s="1">
        <f t="shared" si="171"/>
        <v>42826</v>
      </c>
      <c r="E2208">
        <f t="shared" si="172"/>
        <v>30</v>
      </c>
      <c r="F2208">
        <v>3954</v>
      </c>
      <c r="G2208" t="s">
        <v>323</v>
      </c>
      <c r="H2208" s="2">
        <f t="shared" si="173"/>
        <v>131.80000000000001</v>
      </c>
      <c r="I2208">
        <v>1.2145847316414844</v>
      </c>
      <c r="J2208" t="s">
        <v>26</v>
      </c>
      <c r="K2208" t="s">
        <v>142</v>
      </c>
      <c r="L2208">
        <v>1</v>
      </c>
      <c r="M2208">
        <f t="shared" si="174"/>
        <v>1</v>
      </c>
      <c r="N2208">
        <v>325543364.4926737</v>
      </c>
      <c r="O2208" t="s">
        <v>37</v>
      </c>
      <c r="P2208">
        <v>10245.821428571413</v>
      </c>
      <c r="Q2208">
        <v>10362.166666666681</v>
      </c>
      <c r="R2208">
        <v>10625.099999999989</v>
      </c>
      <c r="S2208">
        <v>12010.9375</v>
      </c>
      <c r="T2208">
        <v>11739.666666666684</v>
      </c>
      <c r="U2208">
        <v>11838.750000000009</v>
      </c>
      <c r="V2208">
        <v>16877.5</v>
      </c>
      <c r="W2208">
        <v>403.99304092604763</v>
      </c>
      <c r="X2208">
        <v>407.90653481822841</v>
      </c>
      <c r="Y2208">
        <v>421.16975038402541</v>
      </c>
      <c r="Z2208">
        <v>461.70887576804887</v>
      </c>
      <c r="AA2208">
        <v>451.99789426523319</v>
      </c>
      <c r="AB2208">
        <v>457.13154761904838</v>
      </c>
      <c r="AC2208">
        <v>649.58074116743774</v>
      </c>
      <c r="AD2208">
        <v>62.208333333333485</v>
      </c>
      <c r="AE2208">
        <v>65.595238095238074</v>
      </c>
      <c r="AF2208">
        <v>49.819444444444343</v>
      </c>
      <c r="AG2208">
        <v>54.233333333333121</v>
      </c>
      <c r="AH2208">
        <v>44.833333333333485</v>
      </c>
      <c r="AI2208">
        <v>52.138888888888687</v>
      </c>
      <c r="AJ2208">
        <v>54.833333333333485</v>
      </c>
      <c r="AK2208">
        <v>40.583333333333485</v>
      </c>
      <c r="AL2208">
        <v>3.7901954276797767</v>
      </c>
      <c r="AM2208">
        <v>3.9349618434693099</v>
      </c>
      <c r="AN2208">
        <v>3.4431409679184952</v>
      </c>
      <c r="AO2208">
        <v>3.5766387697088646</v>
      </c>
      <c r="AP2208">
        <v>3.308820095520602</v>
      </c>
      <c r="AQ2208">
        <v>3.6154894327030007</v>
      </c>
      <c r="AR2208">
        <v>3.7761303344103681</v>
      </c>
      <c r="AS2208">
        <v>3.1842869943676249</v>
      </c>
      <c r="AT2208">
        <v>0</v>
      </c>
      <c r="AU2208">
        <v>0</v>
      </c>
      <c r="AV2208">
        <v>0</v>
      </c>
      <c r="AW2208">
        <v>0</v>
      </c>
    </row>
    <row r="2209" spans="1:49" x14ac:dyDescent="0.2">
      <c r="A2209" t="s">
        <v>319</v>
      </c>
      <c r="B2209" t="str">
        <f t="shared" si="170"/>
        <v>SelfHarm</v>
      </c>
      <c r="C2209" s="1" t="s">
        <v>146</v>
      </c>
      <c r="D2209" s="1">
        <f t="shared" si="171"/>
        <v>42856</v>
      </c>
      <c r="E2209">
        <f t="shared" si="172"/>
        <v>31</v>
      </c>
      <c r="F2209">
        <v>4250</v>
      </c>
      <c r="G2209" t="s">
        <v>324</v>
      </c>
      <c r="H2209" s="2">
        <f t="shared" si="173"/>
        <v>137.09677419354838</v>
      </c>
      <c r="I2209">
        <v>1.3055096382084745</v>
      </c>
      <c r="J2209" t="s">
        <v>26</v>
      </c>
      <c r="K2209" t="s">
        <v>142</v>
      </c>
      <c r="L2209">
        <v>1</v>
      </c>
      <c r="M2209">
        <f t="shared" si="174"/>
        <v>1</v>
      </c>
      <c r="N2209">
        <v>325543364.4926737</v>
      </c>
      <c r="O2209" t="s">
        <v>40</v>
      </c>
      <c r="P2209">
        <v>10352.095238095222</v>
      </c>
      <c r="Q2209">
        <v>10469.777777777792</v>
      </c>
      <c r="R2209">
        <v>10735.733333333323</v>
      </c>
      <c r="S2209">
        <v>12137.5</v>
      </c>
      <c r="T2209">
        <v>11863.11111111113</v>
      </c>
      <c r="U2209">
        <v>11963.333333333343</v>
      </c>
      <c r="V2209">
        <v>17060</v>
      </c>
      <c r="W2209">
        <v>407.48721381025507</v>
      </c>
      <c r="X2209">
        <v>411.44569039085172</v>
      </c>
      <c r="Y2209">
        <v>424.86135671027859</v>
      </c>
      <c r="Z2209">
        <v>465.86644905273909</v>
      </c>
      <c r="AA2209">
        <v>456.04384707287954</v>
      </c>
      <c r="AB2209">
        <v>461.2365079365087</v>
      </c>
      <c r="AC2209">
        <v>655.89776118085661</v>
      </c>
      <c r="AD2209">
        <v>202.58333333333348</v>
      </c>
      <c r="AE2209">
        <v>198.73809523809541</v>
      </c>
      <c r="AF2209">
        <v>202.15277777777783</v>
      </c>
      <c r="AG2209">
        <v>176.63333333333321</v>
      </c>
      <c r="AH2209">
        <v>191.08333333333348</v>
      </c>
      <c r="AI2209">
        <v>248.13888888888869</v>
      </c>
      <c r="AJ2209">
        <v>223.33333333333348</v>
      </c>
      <c r="AK2209">
        <v>336.58333333333348</v>
      </c>
      <c r="AL2209">
        <v>4.4805180083249212</v>
      </c>
      <c r="AM2209">
        <v>4.3364979417795837</v>
      </c>
      <c r="AN2209">
        <v>4.4291624732948236</v>
      </c>
      <c r="AO2209">
        <v>3.5400796299238806</v>
      </c>
      <c r="AP2209">
        <v>3.9859706331549631</v>
      </c>
      <c r="AQ2209">
        <v>5.8287510814485017</v>
      </c>
      <c r="AR2209">
        <v>5.0427970010770196</v>
      </c>
      <c r="AS2209">
        <v>8.4810611879160263</v>
      </c>
      <c r="AT2209">
        <v>0</v>
      </c>
      <c r="AU2209">
        <v>0</v>
      </c>
      <c r="AV2209">
        <v>0</v>
      </c>
      <c r="AW2209">
        <v>0</v>
      </c>
    </row>
    <row r="2210" spans="1:49" x14ac:dyDescent="0.2">
      <c r="A2210" t="s">
        <v>319</v>
      </c>
      <c r="B2210" t="str">
        <f t="shared" si="170"/>
        <v>SelfHarm</v>
      </c>
      <c r="C2210" s="1" t="s">
        <v>147</v>
      </c>
      <c r="D2210" s="1">
        <f t="shared" si="171"/>
        <v>42887</v>
      </c>
      <c r="E2210">
        <f t="shared" si="172"/>
        <v>30</v>
      </c>
      <c r="F2210">
        <v>4064</v>
      </c>
      <c r="G2210" t="s">
        <v>325</v>
      </c>
      <c r="H2210" s="2">
        <f t="shared" si="173"/>
        <v>135.46666666666667</v>
      </c>
      <c r="I2210">
        <v>1.2483743928657036</v>
      </c>
      <c r="J2210" t="s">
        <v>26</v>
      </c>
      <c r="K2210" t="s">
        <v>142</v>
      </c>
      <c r="L2210">
        <v>1</v>
      </c>
      <c r="M2210">
        <f t="shared" si="174"/>
        <v>1</v>
      </c>
      <c r="N2210">
        <v>325543364.4926737</v>
      </c>
      <c r="O2210" t="s">
        <v>43</v>
      </c>
      <c r="P2210">
        <v>10458.369047619031</v>
      </c>
      <c r="Q2210">
        <v>10577.388888888903</v>
      </c>
      <c r="R2210">
        <v>10846.366666666656</v>
      </c>
      <c r="S2210">
        <v>12264.0625</v>
      </c>
      <c r="T2210">
        <v>11986.555555555575</v>
      </c>
      <c r="U2210">
        <v>12087.916666666677</v>
      </c>
      <c r="V2210">
        <v>17242.5</v>
      </c>
      <c r="W2210">
        <v>410.98138669446251</v>
      </c>
      <c r="X2210">
        <v>414.98484596347504</v>
      </c>
      <c r="Y2210">
        <v>428.55296303653176</v>
      </c>
      <c r="Z2210">
        <v>470.0240223374293</v>
      </c>
      <c r="AA2210">
        <v>460.0897998805259</v>
      </c>
      <c r="AB2210">
        <v>465.34146825396903</v>
      </c>
      <c r="AC2210">
        <v>662.21478119427547</v>
      </c>
      <c r="AD2210">
        <v>60.708333333333485</v>
      </c>
      <c r="AE2210">
        <v>57.16666666666697</v>
      </c>
      <c r="AF2210">
        <v>57.152777777777828</v>
      </c>
      <c r="AG2210">
        <v>50.83333333333303</v>
      </c>
      <c r="AH2210">
        <v>52.083333333333485</v>
      </c>
      <c r="AI2210">
        <v>74.472222222222172</v>
      </c>
      <c r="AJ2210">
        <v>57.333333333333485</v>
      </c>
      <c r="AK2210">
        <v>150.58333333333348</v>
      </c>
      <c r="AL2210">
        <v>3.7401954276797937</v>
      </c>
      <c r="AM2210">
        <v>3.6540094625169388</v>
      </c>
      <c r="AN2210">
        <v>3.6875854123629637</v>
      </c>
      <c r="AO2210">
        <v>3.4633054363755491</v>
      </c>
      <c r="AP2210">
        <v>3.5504867621872762</v>
      </c>
      <c r="AQ2210">
        <v>4.359933877147455</v>
      </c>
      <c r="AR2210">
        <v>3.8594636677437109</v>
      </c>
      <c r="AS2210">
        <v>6.8509536610343105</v>
      </c>
      <c r="AT2210">
        <v>0</v>
      </c>
      <c r="AU2210">
        <v>0</v>
      </c>
      <c r="AV2210">
        <v>0</v>
      </c>
      <c r="AW2210">
        <v>0</v>
      </c>
    </row>
    <row r="2211" spans="1:49" x14ac:dyDescent="0.2">
      <c r="A2211" t="s">
        <v>319</v>
      </c>
      <c r="B2211" t="str">
        <f t="shared" si="170"/>
        <v>SelfHarm</v>
      </c>
      <c r="C2211" s="1" t="s">
        <v>148</v>
      </c>
      <c r="D2211" s="1">
        <f t="shared" si="171"/>
        <v>42917</v>
      </c>
      <c r="E2211">
        <f t="shared" si="172"/>
        <v>31</v>
      </c>
      <c r="F2211">
        <v>4158</v>
      </c>
      <c r="G2211" t="s">
        <v>326</v>
      </c>
      <c r="H2211" s="2">
        <f t="shared" si="173"/>
        <v>134.12903225806451</v>
      </c>
      <c r="I2211">
        <v>1.2772491942754911</v>
      </c>
      <c r="J2211" t="s">
        <v>26</v>
      </c>
      <c r="K2211" t="s">
        <v>142</v>
      </c>
      <c r="L2211">
        <v>1</v>
      </c>
      <c r="M2211">
        <f t="shared" si="174"/>
        <v>1</v>
      </c>
      <c r="N2211">
        <v>325543364.4926737</v>
      </c>
      <c r="O2211" t="s">
        <v>46</v>
      </c>
      <c r="P2211">
        <v>10564.642857142841</v>
      </c>
      <c r="Q2211">
        <v>10685.000000000015</v>
      </c>
      <c r="R2211">
        <v>10956.999999999989</v>
      </c>
      <c r="S2211">
        <v>12390.625</v>
      </c>
      <c r="T2211">
        <v>12110.00000000002</v>
      </c>
      <c r="U2211">
        <v>12212.500000000011</v>
      </c>
      <c r="V2211">
        <v>17425</v>
      </c>
      <c r="W2211">
        <v>414.47555957866996</v>
      </c>
      <c r="X2211">
        <v>418.52400153609835</v>
      </c>
      <c r="Y2211">
        <v>432.24456936278494</v>
      </c>
      <c r="Z2211">
        <v>474.18159562211952</v>
      </c>
      <c r="AA2211">
        <v>464.13575268817226</v>
      </c>
      <c r="AB2211">
        <v>469.44642857142935</v>
      </c>
      <c r="AC2211">
        <v>668.53180120769434</v>
      </c>
      <c r="AD2211">
        <v>218.45833333333348</v>
      </c>
      <c r="AE2211">
        <v>213.02380952380963</v>
      </c>
      <c r="AF2211">
        <v>203.15277777777783</v>
      </c>
      <c r="AG2211">
        <v>193.43333333333294</v>
      </c>
      <c r="AH2211">
        <v>191.33333333333348</v>
      </c>
      <c r="AI2211">
        <v>265.13888888888869</v>
      </c>
      <c r="AJ2211">
        <v>263.33333333333348</v>
      </c>
      <c r="AK2211">
        <v>244.58333333333348</v>
      </c>
      <c r="AL2211">
        <v>4.9926147825185154</v>
      </c>
      <c r="AM2211">
        <v>4.7973274348671708</v>
      </c>
      <c r="AN2211">
        <v>4.4614205378109801</v>
      </c>
      <c r="AO2211">
        <v>4.0820151137948812</v>
      </c>
      <c r="AP2211">
        <v>3.9940351492840165</v>
      </c>
      <c r="AQ2211">
        <v>6.3771381782227081</v>
      </c>
      <c r="AR2211">
        <v>6.3331195817221726</v>
      </c>
      <c r="AS2211">
        <v>5.5133192524321259</v>
      </c>
      <c r="AT2211">
        <v>0</v>
      </c>
      <c r="AU2211">
        <v>0</v>
      </c>
      <c r="AV2211">
        <v>0</v>
      </c>
      <c r="AW2211">
        <v>0</v>
      </c>
    </row>
    <row r="2212" spans="1:49" x14ac:dyDescent="0.2">
      <c r="A2212" t="s">
        <v>319</v>
      </c>
      <c r="B2212" t="str">
        <f t="shared" si="170"/>
        <v>SelfHarm</v>
      </c>
      <c r="C2212" s="1" t="s">
        <v>149</v>
      </c>
      <c r="D2212" s="1">
        <f t="shared" si="171"/>
        <v>42948</v>
      </c>
      <c r="E2212">
        <f t="shared" si="172"/>
        <v>31</v>
      </c>
      <c r="F2212">
        <v>4263</v>
      </c>
      <c r="G2212" t="s">
        <v>327</v>
      </c>
      <c r="H2212" s="2">
        <f t="shared" si="173"/>
        <v>137.51612903225808</v>
      </c>
      <c r="I2212">
        <v>1.3095029618077005</v>
      </c>
      <c r="J2212" t="s">
        <v>26</v>
      </c>
      <c r="K2212" t="s">
        <v>142</v>
      </c>
      <c r="L2212">
        <v>1</v>
      </c>
      <c r="M2212">
        <f t="shared" si="174"/>
        <v>1</v>
      </c>
      <c r="N2212">
        <v>325543364.4926737</v>
      </c>
      <c r="O2212" t="s">
        <v>49</v>
      </c>
      <c r="P2212">
        <v>10670.91666666665</v>
      </c>
      <c r="Q2212">
        <v>10792.611111111126</v>
      </c>
      <c r="R2212">
        <v>11067.633333333322</v>
      </c>
      <c r="S2212">
        <v>12517.1875</v>
      </c>
      <c r="T2212">
        <v>12233.444444444465</v>
      </c>
      <c r="U2212">
        <v>12337.083333333345</v>
      </c>
      <c r="V2212">
        <v>17607.5</v>
      </c>
      <c r="W2212">
        <v>417.9697324628774</v>
      </c>
      <c r="X2212">
        <v>422.06315710872167</v>
      </c>
      <c r="Y2212">
        <v>435.93617568903812</v>
      </c>
      <c r="Z2212">
        <v>478.33916890680973</v>
      </c>
      <c r="AA2212">
        <v>468.18170549581862</v>
      </c>
      <c r="AB2212">
        <v>473.55138888888968</v>
      </c>
      <c r="AC2212">
        <v>674.84882122111321</v>
      </c>
      <c r="AD2212">
        <v>268.45833333333348</v>
      </c>
      <c r="AE2212">
        <v>270.16666666666697</v>
      </c>
      <c r="AF2212">
        <v>280.81944444444434</v>
      </c>
      <c r="AG2212">
        <v>303.83333333333303</v>
      </c>
      <c r="AH2212">
        <v>340.08333333333348</v>
      </c>
      <c r="AI2212">
        <v>296.13888888888869</v>
      </c>
      <c r="AJ2212">
        <v>329.33333333333348</v>
      </c>
      <c r="AK2212">
        <v>349.58333333333348</v>
      </c>
      <c r="AL2212">
        <v>6.6055180083249638</v>
      </c>
      <c r="AM2212">
        <v>6.6406454072173915</v>
      </c>
      <c r="AN2212">
        <v>6.9667968818969968</v>
      </c>
      <c r="AO2212">
        <v>7.6433054363755133</v>
      </c>
      <c r="AP2212">
        <v>8.7924222460582229</v>
      </c>
      <c r="AQ2212">
        <v>7.3771381782227081</v>
      </c>
      <c r="AR2212">
        <v>8.4621518397867135</v>
      </c>
      <c r="AS2212">
        <v>8.9004160266257202</v>
      </c>
      <c r="AT2212">
        <v>0</v>
      </c>
      <c r="AU2212">
        <v>0</v>
      </c>
      <c r="AV2212">
        <v>0</v>
      </c>
      <c r="AW2212">
        <v>0</v>
      </c>
    </row>
    <row r="2213" spans="1:49" x14ac:dyDescent="0.2">
      <c r="A2213" t="s">
        <v>319</v>
      </c>
      <c r="B2213" t="str">
        <f t="shared" si="170"/>
        <v>SelfHarm</v>
      </c>
      <c r="C2213" s="1" t="s">
        <v>150</v>
      </c>
      <c r="D2213" s="1">
        <f t="shared" si="171"/>
        <v>42979</v>
      </c>
      <c r="E2213">
        <f t="shared" si="172"/>
        <v>30</v>
      </c>
      <c r="F2213">
        <v>4012</v>
      </c>
      <c r="G2213" t="s">
        <v>328</v>
      </c>
      <c r="H2213" s="2">
        <f t="shared" si="173"/>
        <v>133.73333333333332</v>
      </c>
      <c r="I2213">
        <v>1.2324010984688001</v>
      </c>
      <c r="J2213" t="s">
        <v>26</v>
      </c>
      <c r="K2213" t="s">
        <v>142</v>
      </c>
      <c r="L2213">
        <v>1</v>
      </c>
      <c r="M2213">
        <f t="shared" si="174"/>
        <v>1</v>
      </c>
      <c r="N2213">
        <v>325543364.4926737</v>
      </c>
      <c r="O2213" t="s">
        <v>52</v>
      </c>
      <c r="P2213">
        <v>10777.190476190459</v>
      </c>
      <c r="Q2213">
        <v>10900.222222222237</v>
      </c>
      <c r="R2213">
        <v>11178.266666666656</v>
      </c>
      <c r="S2213">
        <v>12643.75</v>
      </c>
      <c r="T2213">
        <v>12356.888888888911</v>
      </c>
      <c r="U2213">
        <v>12461.666666666679</v>
      </c>
      <c r="V2213">
        <v>17790</v>
      </c>
      <c r="W2213">
        <v>421.46390534708485</v>
      </c>
      <c r="X2213">
        <v>425.60231268134498</v>
      </c>
      <c r="Y2213">
        <v>439.6277820152913</v>
      </c>
      <c r="Z2213">
        <v>482.49674219149995</v>
      </c>
      <c r="AA2213">
        <v>472.22765830346498</v>
      </c>
      <c r="AB2213">
        <v>477.65634920635</v>
      </c>
      <c r="AC2213">
        <v>681.16584123453208</v>
      </c>
      <c r="AD2213">
        <v>53.333333333333485</v>
      </c>
      <c r="AE2213">
        <v>67.309523809523853</v>
      </c>
      <c r="AF2213">
        <v>73.819444444444343</v>
      </c>
      <c r="AG2213">
        <v>90.633333333333212</v>
      </c>
      <c r="AH2213">
        <v>108.08333333333348</v>
      </c>
      <c r="AI2213">
        <v>-15.194444444444343</v>
      </c>
      <c r="AJ2213">
        <v>29.833333333333485</v>
      </c>
      <c r="AK2213">
        <v>98.583333333333485</v>
      </c>
      <c r="AL2213">
        <v>3.4943620943464566</v>
      </c>
      <c r="AM2213">
        <v>3.9921047006121597</v>
      </c>
      <c r="AN2213">
        <v>4.2431409679184924</v>
      </c>
      <c r="AO2213">
        <v>4.7899721030421603</v>
      </c>
      <c r="AP2213">
        <v>5.4171534288538936</v>
      </c>
      <c r="AQ2213">
        <v>1.3710449882585323</v>
      </c>
      <c r="AR2213">
        <v>2.9427970010770252</v>
      </c>
      <c r="AS2213">
        <v>5.1176203277009051</v>
      </c>
      <c r="AT2213">
        <v>0</v>
      </c>
      <c r="AU2213">
        <v>0</v>
      </c>
      <c r="AV2213">
        <v>0</v>
      </c>
      <c r="AW2213">
        <v>0</v>
      </c>
    </row>
    <row r="2214" spans="1:49" x14ac:dyDescent="0.2">
      <c r="A2214" t="s">
        <v>319</v>
      </c>
      <c r="B2214" t="str">
        <f t="shared" si="170"/>
        <v>SelfHarm</v>
      </c>
      <c r="C2214" s="1" t="s">
        <v>151</v>
      </c>
      <c r="D2214" s="1">
        <f t="shared" si="171"/>
        <v>43009</v>
      </c>
      <c r="E2214">
        <f t="shared" si="172"/>
        <v>31</v>
      </c>
      <c r="F2214">
        <v>4059</v>
      </c>
      <c r="G2214" t="s">
        <v>329</v>
      </c>
      <c r="H2214" s="2">
        <f t="shared" si="173"/>
        <v>130.93548387096774</v>
      </c>
      <c r="I2214">
        <v>1.2468384991736936</v>
      </c>
      <c r="J2214" t="s">
        <v>26</v>
      </c>
      <c r="K2214" t="s">
        <v>142</v>
      </c>
      <c r="L2214">
        <v>1</v>
      </c>
      <c r="M2214">
        <f t="shared" si="174"/>
        <v>1</v>
      </c>
      <c r="N2214">
        <v>325543364.4926737</v>
      </c>
      <c r="O2214" t="s">
        <v>55</v>
      </c>
      <c r="P2214">
        <v>10883.464285714268</v>
      </c>
      <c r="Q2214">
        <v>11007.833333333348</v>
      </c>
      <c r="R2214">
        <v>11288.899999999989</v>
      </c>
      <c r="S2214">
        <v>12770.3125</v>
      </c>
      <c r="T2214">
        <v>12480.333333333356</v>
      </c>
      <c r="U2214">
        <v>12586.250000000013</v>
      </c>
      <c r="V2214">
        <v>17972.5</v>
      </c>
      <c r="W2214">
        <v>424.95807823129229</v>
      </c>
      <c r="X2214">
        <v>429.1414682539683</v>
      </c>
      <c r="Y2214">
        <v>443.31938834154448</v>
      </c>
      <c r="Z2214">
        <v>486.65431547619016</v>
      </c>
      <c r="AA2214">
        <v>476.27361111111134</v>
      </c>
      <c r="AB2214">
        <v>481.76130952381033</v>
      </c>
      <c r="AC2214">
        <v>687.48286124795095</v>
      </c>
      <c r="AD2214">
        <v>62.458333333333485</v>
      </c>
      <c r="AE2214">
        <v>68.023809523809632</v>
      </c>
      <c r="AF2214">
        <v>77.652777777777828</v>
      </c>
      <c r="AG2214">
        <v>104.0333333333333</v>
      </c>
      <c r="AH2214">
        <v>120.83333333333348</v>
      </c>
      <c r="AI2214">
        <v>82.472222222222172</v>
      </c>
      <c r="AJ2214">
        <v>117.83333333333348</v>
      </c>
      <c r="AK2214">
        <v>145.58333333333348</v>
      </c>
      <c r="AL2214">
        <v>-3.9643281997641111E-2</v>
      </c>
      <c r="AM2214">
        <v>0.11990808002842357</v>
      </c>
      <c r="AN2214">
        <v>0.41303344103674533</v>
      </c>
      <c r="AO2214">
        <v>1.1981441460529112</v>
      </c>
      <c r="AP2214">
        <v>1.7198416008968849</v>
      </c>
      <c r="AQ2214">
        <v>0.48466505994308307</v>
      </c>
      <c r="AR2214">
        <v>1.6395711946253613</v>
      </c>
      <c r="AS2214">
        <v>2.3197708653353004</v>
      </c>
      <c r="AT2214">
        <v>0</v>
      </c>
      <c r="AU2214">
        <v>0</v>
      </c>
      <c r="AV2214">
        <v>0</v>
      </c>
      <c r="AW2214">
        <v>0</v>
      </c>
    </row>
    <row r="2215" spans="1:49" x14ac:dyDescent="0.2">
      <c r="A2215" t="s">
        <v>319</v>
      </c>
      <c r="B2215" t="str">
        <f t="shared" si="170"/>
        <v>SelfHarm</v>
      </c>
      <c r="C2215" s="1" t="s">
        <v>152</v>
      </c>
      <c r="D2215" s="1">
        <f t="shared" si="171"/>
        <v>43040</v>
      </c>
      <c r="E2215">
        <f t="shared" si="172"/>
        <v>30</v>
      </c>
      <c r="F2215">
        <v>3701</v>
      </c>
      <c r="G2215" t="s">
        <v>330</v>
      </c>
      <c r="H2215" s="2">
        <f t="shared" si="173"/>
        <v>123.36666666666666</v>
      </c>
      <c r="I2215">
        <v>1.1368685108257799</v>
      </c>
      <c r="J2215" t="s">
        <v>26</v>
      </c>
      <c r="K2215" t="s">
        <v>142</v>
      </c>
      <c r="L2215">
        <v>1</v>
      </c>
      <c r="M2215">
        <f t="shared" si="174"/>
        <v>1</v>
      </c>
      <c r="N2215">
        <v>325543364.4926737</v>
      </c>
      <c r="O2215" t="s">
        <v>58</v>
      </c>
      <c r="P2215">
        <v>10989.738095238077</v>
      </c>
      <c r="Q2215">
        <v>11115.44444444446</v>
      </c>
      <c r="R2215">
        <v>11399.533333333322</v>
      </c>
      <c r="S2215">
        <v>12896.875</v>
      </c>
      <c r="T2215">
        <v>12603.777777777801</v>
      </c>
      <c r="U2215">
        <v>12710.833333333347</v>
      </c>
      <c r="V2215">
        <v>18155</v>
      </c>
      <c r="W2215">
        <v>428.45225111549973</v>
      </c>
      <c r="X2215">
        <v>432.68062382659161</v>
      </c>
      <c r="Y2215">
        <v>447.01099466779766</v>
      </c>
      <c r="Z2215">
        <v>490.81188876088038</v>
      </c>
      <c r="AA2215">
        <v>480.31956391875769</v>
      </c>
      <c r="AB2215">
        <v>485.86626984127065</v>
      </c>
      <c r="AC2215">
        <v>693.79988126136982</v>
      </c>
      <c r="AD2215">
        <v>-219.79166666666652</v>
      </c>
      <c r="AE2215">
        <v>-221.97619047619037</v>
      </c>
      <c r="AF2215">
        <v>-236.51388888888914</v>
      </c>
      <c r="AG2215">
        <v>-237.9666666666667</v>
      </c>
      <c r="AH2215">
        <v>-232.66666666666652</v>
      </c>
      <c r="AI2215">
        <v>-277.52777777777783</v>
      </c>
      <c r="AJ2215">
        <v>-249.66666666666652</v>
      </c>
      <c r="AK2215">
        <v>-212.41666666666652</v>
      </c>
      <c r="AL2215">
        <v>-5.6098045723202432</v>
      </c>
      <c r="AM2215">
        <v>-5.6507524422449933</v>
      </c>
      <c r="AN2215">
        <v>-6.1013034765259562</v>
      </c>
      <c r="AO2215">
        <v>-6.1633612302911587</v>
      </c>
      <c r="AP2215">
        <v>-5.9411799044794265</v>
      </c>
      <c r="AQ2215">
        <v>-7.3733994561859078</v>
      </c>
      <c r="AR2215">
        <v>-6.3738696655896376</v>
      </c>
      <c r="AS2215">
        <v>-5.2490463389656838</v>
      </c>
      <c r="AT2215">
        <v>0</v>
      </c>
      <c r="AU2215">
        <v>0</v>
      </c>
      <c r="AV2215">
        <v>0</v>
      </c>
      <c r="AW2215">
        <v>0</v>
      </c>
    </row>
    <row r="2216" spans="1:49" x14ac:dyDescent="0.2">
      <c r="A2216" t="s">
        <v>319</v>
      </c>
      <c r="B2216" t="str">
        <f t="shared" si="170"/>
        <v>SelfHarm</v>
      </c>
      <c r="C2216" s="1" t="s">
        <v>153</v>
      </c>
      <c r="D2216" s="1">
        <f t="shared" si="171"/>
        <v>43070</v>
      </c>
      <c r="E2216">
        <f t="shared" si="172"/>
        <v>31</v>
      </c>
      <c r="F2216">
        <v>3613</v>
      </c>
      <c r="G2216" t="s">
        <v>331</v>
      </c>
      <c r="H2216" s="2">
        <f t="shared" si="173"/>
        <v>116.54838709677419</v>
      </c>
      <c r="I2216">
        <v>1.1098367818464043</v>
      </c>
      <c r="J2216" t="s">
        <v>26</v>
      </c>
      <c r="K2216" t="s">
        <v>142</v>
      </c>
      <c r="L2216">
        <v>1</v>
      </c>
      <c r="M2216">
        <f t="shared" si="174"/>
        <v>1</v>
      </c>
      <c r="N2216">
        <v>325543364.4926737</v>
      </c>
      <c r="O2216" t="s">
        <v>61</v>
      </c>
      <c r="P2216">
        <v>11096.011904761886</v>
      </c>
      <c r="Q2216">
        <v>11223.055555555571</v>
      </c>
      <c r="R2216">
        <v>11510.166666666655</v>
      </c>
      <c r="S2216">
        <v>13023.4375</v>
      </c>
      <c r="T2216">
        <v>12727.222222222246</v>
      </c>
      <c r="U2216">
        <v>12835.416666666681</v>
      </c>
      <c r="V2216">
        <v>18337.5</v>
      </c>
      <c r="W2216">
        <v>431.94642399970718</v>
      </c>
      <c r="X2216">
        <v>436.21977939921493</v>
      </c>
      <c r="Y2216">
        <v>450.70260099405084</v>
      </c>
      <c r="Z2216">
        <v>494.96946204557059</v>
      </c>
      <c r="AA2216">
        <v>484.36551672640405</v>
      </c>
      <c r="AB2216">
        <v>489.97123015873098</v>
      </c>
      <c r="AC2216">
        <v>700.11690127478869</v>
      </c>
      <c r="AD2216">
        <v>-236.41666666666652</v>
      </c>
      <c r="AE2216">
        <v>-249.83333333333303</v>
      </c>
      <c r="AF2216">
        <v>-255.34722222222217</v>
      </c>
      <c r="AG2216">
        <v>-263.56666666666706</v>
      </c>
      <c r="AH2216">
        <v>-260.41666666666652</v>
      </c>
      <c r="AI2216">
        <v>-289.52777777777783</v>
      </c>
      <c r="AJ2216">
        <v>-324.66666666666652</v>
      </c>
      <c r="AK2216">
        <v>-300.41666666666652</v>
      </c>
      <c r="AL2216">
        <v>-9.6807723142557052</v>
      </c>
      <c r="AM2216">
        <v>-10.133548141169712</v>
      </c>
      <c r="AN2216">
        <v>-10.328902042834187</v>
      </c>
      <c r="AO2216">
        <v>-10.659920370076094</v>
      </c>
      <c r="AP2216">
        <v>-10.578545495877265</v>
      </c>
      <c r="AQ2216">
        <v>-11.51533494005686</v>
      </c>
      <c r="AR2216">
        <v>-12.634622353761671</v>
      </c>
      <c r="AS2216">
        <v>-12.06732590885818</v>
      </c>
      <c r="AT2216">
        <v>0</v>
      </c>
      <c r="AU2216">
        <v>0</v>
      </c>
      <c r="AV2216">
        <v>0</v>
      </c>
      <c r="AW2216">
        <v>0</v>
      </c>
    </row>
    <row r="2217" spans="1:49" x14ac:dyDescent="0.2">
      <c r="A2217" t="s">
        <v>319</v>
      </c>
      <c r="B2217" t="str">
        <f t="shared" si="170"/>
        <v>SelfHarm</v>
      </c>
      <c r="C2217" s="1" t="s">
        <v>154</v>
      </c>
      <c r="D2217" s="1">
        <f t="shared" si="171"/>
        <v>43101</v>
      </c>
      <c r="E2217">
        <f t="shared" si="172"/>
        <v>31</v>
      </c>
      <c r="F2217">
        <v>3964</v>
      </c>
      <c r="G2217" t="s">
        <v>320</v>
      </c>
      <c r="H2217" s="2">
        <f t="shared" si="173"/>
        <v>127.87096774193549</v>
      </c>
      <c r="I2217">
        <v>1.2122534827695484</v>
      </c>
      <c r="J2217" t="s">
        <v>26</v>
      </c>
      <c r="K2217" t="s">
        <v>155</v>
      </c>
      <c r="L2217">
        <v>1</v>
      </c>
      <c r="M2217">
        <f t="shared" si="174"/>
        <v>1</v>
      </c>
      <c r="N2217">
        <v>326994317.30595934</v>
      </c>
      <c r="O2217" t="s">
        <v>28</v>
      </c>
      <c r="P2217">
        <v>11202.285714285696</v>
      </c>
      <c r="Q2217">
        <v>11330.666666666682</v>
      </c>
      <c r="R2217">
        <v>11620.799999999988</v>
      </c>
      <c r="S2217">
        <v>13150</v>
      </c>
      <c r="T2217">
        <v>12850.666666666692</v>
      </c>
      <c r="U2217">
        <v>12960.000000000015</v>
      </c>
      <c r="V2217">
        <v>18520</v>
      </c>
      <c r="W2217">
        <v>435.44059688391462</v>
      </c>
      <c r="X2217">
        <v>439.75893497183824</v>
      </c>
      <c r="Y2217">
        <v>454.39420732030402</v>
      </c>
      <c r="Z2217">
        <v>499.12703533026081</v>
      </c>
      <c r="AA2217">
        <v>488.41146953405041</v>
      </c>
      <c r="AB2217">
        <v>494.0761904761913</v>
      </c>
      <c r="AC2217">
        <v>706.43392128820756</v>
      </c>
      <c r="AD2217">
        <v>-103.41666666666652</v>
      </c>
      <c r="AE2217">
        <v>-100.83333333333303</v>
      </c>
      <c r="AF2217">
        <v>-96.513888888889142</v>
      </c>
      <c r="AG2217">
        <v>-97.16666666666697</v>
      </c>
      <c r="AH2217">
        <v>-146.41666666666652</v>
      </c>
      <c r="AI2217">
        <v>-105.86111111111131</v>
      </c>
      <c r="AJ2217">
        <v>-120.66666666666652</v>
      </c>
      <c r="AK2217">
        <v>-223.41666666666652</v>
      </c>
      <c r="AL2217">
        <v>-5.3904497336105379</v>
      </c>
      <c r="AM2217">
        <v>-5.3270965282664662</v>
      </c>
      <c r="AN2217">
        <v>-5.2052461288556913</v>
      </c>
      <c r="AO2217">
        <v>-5.2921784345922163</v>
      </c>
      <c r="AP2217">
        <v>-6.9011261410385458</v>
      </c>
      <c r="AQ2217">
        <v>-5.5906037572611638</v>
      </c>
      <c r="AR2217">
        <v>-6.053977192471379</v>
      </c>
      <c r="AS2217">
        <v>-9.5834549411162868</v>
      </c>
      <c r="AT2217">
        <v>0</v>
      </c>
      <c r="AU2217">
        <v>0</v>
      </c>
      <c r="AV2217">
        <v>0</v>
      </c>
      <c r="AW2217">
        <v>0</v>
      </c>
    </row>
    <row r="2218" spans="1:49" x14ac:dyDescent="0.2">
      <c r="A2218" t="s">
        <v>319</v>
      </c>
      <c r="B2218" t="str">
        <f t="shared" si="170"/>
        <v>SelfHarm</v>
      </c>
      <c r="C2218" s="1" t="s">
        <v>156</v>
      </c>
      <c r="D2218" s="1">
        <f t="shared" si="171"/>
        <v>43132</v>
      </c>
      <c r="E2218">
        <f t="shared" si="172"/>
        <v>28</v>
      </c>
      <c r="F2218">
        <v>3558</v>
      </c>
      <c r="G2218" t="s">
        <v>321</v>
      </c>
      <c r="H2218" s="2">
        <f t="shared" si="173"/>
        <v>127.07142857142857</v>
      </c>
      <c r="I2218">
        <v>1.088092303656421</v>
      </c>
      <c r="J2218" t="s">
        <v>26</v>
      </c>
      <c r="K2218" t="s">
        <v>155</v>
      </c>
      <c r="L2218">
        <v>1</v>
      </c>
      <c r="M2218">
        <f t="shared" si="174"/>
        <v>1</v>
      </c>
      <c r="N2218">
        <v>326994317.30595934</v>
      </c>
      <c r="O2218" t="s">
        <v>31</v>
      </c>
      <c r="P2218">
        <v>11308.559523809505</v>
      </c>
      <c r="Q2218">
        <v>11438.277777777794</v>
      </c>
      <c r="R2218">
        <v>11731.433333333322</v>
      </c>
      <c r="S2218">
        <v>13276.5625</v>
      </c>
      <c r="T2218">
        <v>12974.111111111137</v>
      </c>
      <c r="U2218">
        <v>13084.583333333348</v>
      </c>
      <c r="V2218">
        <v>18702.5</v>
      </c>
      <c r="W2218">
        <v>438.93476976812207</v>
      </c>
      <c r="X2218">
        <v>443.29809054446156</v>
      </c>
      <c r="Y2218">
        <v>458.0858136465572</v>
      </c>
      <c r="Z2218">
        <v>503.28460861495103</v>
      </c>
      <c r="AA2218">
        <v>492.45742234169677</v>
      </c>
      <c r="AB2218">
        <v>498.18115079365163</v>
      </c>
      <c r="AC2218">
        <v>712.75094130162643</v>
      </c>
      <c r="AD2218">
        <v>-435.41666666666652</v>
      </c>
      <c r="AE2218">
        <v>-436.54761904761881</v>
      </c>
      <c r="AF2218">
        <v>-420.84722222222217</v>
      </c>
      <c r="AG2218">
        <v>-446.9666666666667</v>
      </c>
      <c r="AH2218">
        <v>-457.41666666666652</v>
      </c>
      <c r="AI2218">
        <v>-447.52777777777783</v>
      </c>
      <c r="AJ2218">
        <v>-429.66666666666652</v>
      </c>
      <c r="AK2218">
        <v>-556.41666666666652</v>
      </c>
      <c r="AL2218">
        <v>-6.4842195969507799</v>
      </c>
      <c r="AM2218">
        <v>-6.5208321982853477</v>
      </c>
      <c r="AN2218">
        <v>-6.0025076363508276</v>
      </c>
      <c r="AO2218">
        <v>-6.3438866818511173</v>
      </c>
      <c r="AP2218">
        <v>-6.7370748141674568</v>
      </c>
      <c r="AQ2218">
        <v>-6.5377672722778755</v>
      </c>
      <c r="AR2218">
        <v>-6.4073261516323896</v>
      </c>
      <c r="AS2218">
        <v>-8.7228558627752903</v>
      </c>
      <c r="AT2218">
        <v>0</v>
      </c>
      <c r="AU2218">
        <v>0</v>
      </c>
      <c r="AV2218">
        <v>0</v>
      </c>
      <c r="AW2218">
        <v>0</v>
      </c>
    </row>
    <row r="2219" spans="1:49" x14ac:dyDescent="0.2">
      <c r="A2219" t="s">
        <v>319</v>
      </c>
      <c r="B2219" t="str">
        <f t="shared" si="170"/>
        <v>SelfHarm</v>
      </c>
      <c r="C2219" s="1" t="s">
        <v>157</v>
      </c>
      <c r="D2219" s="1">
        <f t="shared" si="171"/>
        <v>43160</v>
      </c>
      <c r="E2219">
        <f t="shared" si="172"/>
        <v>31</v>
      </c>
      <c r="F2219">
        <v>3985</v>
      </c>
      <c r="G2219" t="s">
        <v>322</v>
      </c>
      <c r="H2219" s="2">
        <f t="shared" si="173"/>
        <v>128.54838709677421</v>
      </c>
      <c r="I2219">
        <v>1.2186756127236755</v>
      </c>
      <c r="J2219" t="s">
        <v>26</v>
      </c>
      <c r="K2219" t="s">
        <v>155</v>
      </c>
      <c r="L2219">
        <v>1</v>
      </c>
      <c r="M2219">
        <f t="shared" si="174"/>
        <v>0</v>
      </c>
      <c r="N2219">
        <v>326994317.30595934</v>
      </c>
      <c r="O2219" t="s">
        <v>34</v>
      </c>
      <c r="P2219">
        <v>11414.833333333314</v>
      </c>
      <c r="Q2219">
        <v>11545.888888888905</v>
      </c>
      <c r="R2219">
        <v>11842.066666666655</v>
      </c>
      <c r="S2219">
        <v>13403.125</v>
      </c>
      <c r="T2219">
        <v>13097.555555555582</v>
      </c>
      <c r="U2219">
        <v>13209.166666666682</v>
      </c>
      <c r="V2219">
        <v>18885</v>
      </c>
      <c r="W2219">
        <v>442.42894265232951</v>
      </c>
      <c r="X2219">
        <v>446.83724611708487</v>
      </c>
      <c r="Y2219">
        <v>461.77741997281038</v>
      </c>
      <c r="Z2219">
        <v>507.44218189964124</v>
      </c>
      <c r="AA2219">
        <v>496.50337514934313</v>
      </c>
      <c r="AB2219">
        <v>502.28611111111195</v>
      </c>
      <c r="AC2219">
        <v>719.0679613150453</v>
      </c>
      <c r="AD2219">
        <v>66.833333333333485</v>
      </c>
      <c r="AE2219">
        <v>69.16666666666697</v>
      </c>
      <c r="AF2219">
        <v>64.652777777777828</v>
      </c>
      <c r="AG2219">
        <v>72.033333333333303</v>
      </c>
      <c r="AH2219">
        <v>48.583333333333485</v>
      </c>
      <c r="AI2219">
        <v>117.13888888888869</v>
      </c>
      <c r="AJ2219">
        <v>48.833333333333485</v>
      </c>
      <c r="AK2219">
        <v>-73.416666666666515</v>
      </c>
      <c r="AL2219">
        <v>0.10148575026045137</v>
      </c>
      <c r="AM2219">
        <v>0.15677443947549818</v>
      </c>
      <c r="AN2219">
        <v>-6.321397672863327E-3</v>
      </c>
      <c r="AO2219">
        <v>0.16588608153683992</v>
      </c>
      <c r="AP2219">
        <v>-0.61080356039336436</v>
      </c>
      <c r="AQ2219">
        <v>1.6029446298356476</v>
      </c>
      <c r="AR2219">
        <v>-0.58623525698747869</v>
      </c>
      <c r="AS2219">
        <v>-4.7447452636968848</v>
      </c>
      <c r="AT2219">
        <v>0</v>
      </c>
      <c r="AU2219">
        <v>0</v>
      </c>
      <c r="AV2219">
        <v>0</v>
      </c>
      <c r="AW2219">
        <v>0</v>
      </c>
    </row>
    <row r="2220" spans="1:49" x14ac:dyDescent="0.2">
      <c r="A2220" t="s">
        <v>319</v>
      </c>
      <c r="B2220" t="str">
        <f t="shared" si="170"/>
        <v>SelfHarm</v>
      </c>
      <c r="C2220" s="1" t="s">
        <v>158</v>
      </c>
      <c r="D2220" s="1">
        <f t="shared" si="171"/>
        <v>43191</v>
      </c>
      <c r="E2220">
        <f t="shared" si="172"/>
        <v>30</v>
      </c>
      <c r="F2220">
        <v>3897</v>
      </c>
      <c r="G2220" t="s">
        <v>323</v>
      </c>
      <c r="H2220" s="2">
        <f t="shared" si="173"/>
        <v>129.9</v>
      </c>
      <c r="I2220">
        <v>1.1917638300587614</v>
      </c>
      <c r="J2220" t="s">
        <v>26</v>
      </c>
      <c r="K2220" t="s">
        <v>155</v>
      </c>
      <c r="L2220">
        <v>1</v>
      </c>
      <c r="M2220">
        <f t="shared" si="174"/>
        <v>0</v>
      </c>
      <c r="N2220">
        <v>326994317.30595934</v>
      </c>
      <c r="O2220" t="s">
        <v>37</v>
      </c>
      <c r="P2220">
        <v>11521.107142857123</v>
      </c>
      <c r="Q2220">
        <v>11653.500000000016</v>
      </c>
      <c r="R2220">
        <v>11952.699999999988</v>
      </c>
      <c r="S2220">
        <v>13529.6875</v>
      </c>
      <c r="T2220">
        <v>13221.000000000027</v>
      </c>
      <c r="U2220">
        <v>13333.750000000016</v>
      </c>
      <c r="V2220">
        <v>19067.5</v>
      </c>
      <c r="W2220">
        <v>445.92311553653695</v>
      </c>
      <c r="X2220">
        <v>450.37640168970819</v>
      </c>
      <c r="Y2220">
        <v>465.46902629906356</v>
      </c>
      <c r="Z2220">
        <v>511.59975518433146</v>
      </c>
      <c r="AA2220">
        <v>500.54932795698949</v>
      </c>
      <c r="AB2220">
        <v>506.39107142857227</v>
      </c>
      <c r="AC2220">
        <v>725.38498132846416</v>
      </c>
      <c r="AD2220">
        <v>62.208333333333485</v>
      </c>
      <c r="AE2220">
        <v>65.595238095238074</v>
      </c>
      <c r="AF2220">
        <v>49.819444444444343</v>
      </c>
      <c r="AG2220">
        <v>54.233333333333121</v>
      </c>
      <c r="AH2220">
        <v>44.833333333333485</v>
      </c>
      <c r="AI2220">
        <v>52.138888888888687</v>
      </c>
      <c r="AJ2220">
        <v>54.833333333333485</v>
      </c>
      <c r="AK2220">
        <v>40.583333333333485</v>
      </c>
      <c r="AL2220">
        <v>3.7901954276797767</v>
      </c>
      <c r="AM2220">
        <v>3.9349618434693099</v>
      </c>
      <c r="AN2220">
        <v>3.4431409679184952</v>
      </c>
      <c r="AO2220">
        <v>3.5766387697088646</v>
      </c>
      <c r="AP2220">
        <v>3.308820095520602</v>
      </c>
      <c r="AQ2220">
        <v>3.6154894327030007</v>
      </c>
      <c r="AR2220">
        <v>3.7761303344103681</v>
      </c>
      <c r="AS2220">
        <v>3.1842869943676249</v>
      </c>
      <c r="AT2220">
        <v>0</v>
      </c>
      <c r="AU2220">
        <v>0</v>
      </c>
      <c r="AV2220">
        <v>0</v>
      </c>
      <c r="AW2220">
        <v>0</v>
      </c>
    </row>
    <row r="2221" spans="1:49" x14ac:dyDescent="0.2">
      <c r="A2221" t="s">
        <v>319</v>
      </c>
      <c r="B2221" t="str">
        <f t="shared" si="170"/>
        <v>SelfHarm</v>
      </c>
      <c r="C2221" s="1" t="s">
        <v>159</v>
      </c>
      <c r="D2221" s="1">
        <f t="shared" si="171"/>
        <v>43221</v>
      </c>
      <c r="E2221">
        <f t="shared" si="172"/>
        <v>31</v>
      </c>
      <c r="F2221">
        <v>4169</v>
      </c>
      <c r="G2221" t="s">
        <v>324</v>
      </c>
      <c r="H2221" s="2">
        <f t="shared" si="173"/>
        <v>134.48387096774192</v>
      </c>
      <c r="I2221">
        <v>1.2749457037503145</v>
      </c>
      <c r="J2221" t="s">
        <v>26</v>
      </c>
      <c r="K2221" t="s">
        <v>155</v>
      </c>
      <c r="L2221">
        <v>1</v>
      </c>
      <c r="M2221">
        <f t="shared" si="174"/>
        <v>0</v>
      </c>
      <c r="N2221">
        <v>326994317.30595934</v>
      </c>
      <c r="O2221" t="s">
        <v>40</v>
      </c>
      <c r="P2221">
        <v>11627.380952380932</v>
      </c>
      <c r="Q2221">
        <v>11761.111111111128</v>
      </c>
      <c r="R2221">
        <v>12063.333333333321</v>
      </c>
      <c r="S2221">
        <v>13656.25</v>
      </c>
      <c r="T2221">
        <v>13344.444444444473</v>
      </c>
      <c r="U2221">
        <v>13458.33333333335</v>
      </c>
      <c r="V2221">
        <v>19250</v>
      </c>
      <c r="W2221">
        <v>449.4172884207444</v>
      </c>
      <c r="X2221">
        <v>453.9155572623315</v>
      </c>
      <c r="Y2221">
        <v>469.16063262531674</v>
      </c>
      <c r="Z2221">
        <v>515.75732846902167</v>
      </c>
      <c r="AA2221">
        <v>504.59528076463585</v>
      </c>
      <c r="AB2221">
        <v>510.4960317460326</v>
      </c>
      <c r="AC2221">
        <v>731.70200134188303</v>
      </c>
      <c r="AD2221">
        <v>202.58333333333348</v>
      </c>
      <c r="AE2221">
        <v>198.73809523809541</v>
      </c>
      <c r="AF2221">
        <v>202.15277777777783</v>
      </c>
      <c r="AG2221">
        <v>176.63333333333321</v>
      </c>
      <c r="AH2221">
        <v>191.08333333333348</v>
      </c>
      <c r="AI2221">
        <v>248.13888888888869</v>
      </c>
      <c r="AJ2221">
        <v>223.33333333333348</v>
      </c>
      <c r="AK2221">
        <v>336.58333333333348</v>
      </c>
      <c r="AL2221">
        <v>4.4805180083249212</v>
      </c>
      <c r="AM2221">
        <v>4.3364979417795837</v>
      </c>
      <c r="AN2221">
        <v>4.4291624732948236</v>
      </c>
      <c r="AO2221">
        <v>3.5400796299238806</v>
      </c>
      <c r="AP2221">
        <v>3.9859706331549631</v>
      </c>
      <c r="AQ2221">
        <v>5.8287510814485017</v>
      </c>
      <c r="AR2221">
        <v>5.0427970010770196</v>
      </c>
      <c r="AS2221">
        <v>8.4810611879160263</v>
      </c>
      <c r="AT2221">
        <v>0</v>
      </c>
      <c r="AU2221">
        <v>0</v>
      </c>
      <c r="AV2221">
        <v>0</v>
      </c>
      <c r="AW2221">
        <v>0</v>
      </c>
    </row>
    <row r="2222" spans="1:49" x14ac:dyDescent="0.2">
      <c r="A2222" t="s">
        <v>319</v>
      </c>
      <c r="B2222" t="str">
        <f t="shared" si="170"/>
        <v>SelfHarm</v>
      </c>
      <c r="C2222" s="1" t="s">
        <v>160</v>
      </c>
      <c r="D2222" s="1">
        <f t="shared" si="171"/>
        <v>43252</v>
      </c>
      <c r="E2222">
        <f t="shared" si="172"/>
        <v>30</v>
      </c>
      <c r="F2222">
        <v>4369</v>
      </c>
      <c r="G2222" t="s">
        <v>325</v>
      </c>
      <c r="H2222" s="2">
        <f t="shared" si="173"/>
        <v>145.63333333333333</v>
      </c>
      <c r="I2222">
        <v>1.3361088461705743</v>
      </c>
      <c r="J2222" t="s">
        <v>26</v>
      </c>
      <c r="K2222" t="s">
        <v>155</v>
      </c>
      <c r="L2222">
        <v>1</v>
      </c>
      <c r="M2222">
        <f t="shared" si="174"/>
        <v>0</v>
      </c>
      <c r="N2222">
        <v>326994317.30595934</v>
      </c>
      <c r="O2222" t="s">
        <v>43</v>
      </c>
      <c r="P2222">
        <v>11733.654761904741</v>
      </c>
      <c r="Q2222">
        <v>11868.722222222239</v>
      </c>
      <c r="R2222">
        <v>12173.966666666654</v>
      </c>
      <c r="S2222">
        <v>13782.8125</v>
      </c>
      <c r="T2222">
        <v>13467.888888888918</v>
      </c>
      <c r="U2222">
        <v>13582.916666666684</v>
      </c>
      <c r="V2222">
        <v>19432.5</v>
      </c>
      <c r="W2222">
        <v>452.91146130495184</v>
      </c>
      <c r="X2222">
        <v>457.45471283495482</v>
      </c>
      <c r="Y2222">
        <v>472.85223895156992</v>
      </c>
      <c r="Z2222">
        <v>519.91490175371189</v>
      </c>
      <c r="AA2222">
        <v>508.6412335722822</v>
      </c>
      <c r="AB2222">
        <v>514.60099206349298</v>
      </c>
      <c r="AC2222">
        <v>738.0190213553019</v>
      </c>
      <c r="AD2222">
        <v>60.708333333333485</v>
      </c>
      <c r="AE2222">
        <v>57.16666666666697</v>
      </c>
      <c r="AF2222">
        <v>57.152777777777828</v>
      </c>
      <c r="AG2222">
        <v>50.83333333333303</v>
      </c>
      <c r="AH2222">
        <v>52.083333333333485</v>
      </c>
      <c r="AI2222">
        <v>74.472222222222172</v>
      </c>
      <c r="AJ2222">
        <v>57.333333333333485</v>
      </c>
      <c r="AK2222">
        <v>150.58333333333348</v>
      </c>
      <c r="AL2222">
        <v>3.7401954276797937</v>
      </c>
      <c r="AM2222">
        <v>3.6540094625169388</v>
      </c>
      <c r="AN2222">
        <v>3.6875854123629637</v>
      </c>
      <c r="AO2222">
        <v>3.4633054363755491</v>
      </c>
      <c r="AP2222">
        <v>3.5504867621872762</v>
      </c>
      <c r="AQ2222">
        <v>4.359933877147455</v>
      </c>
      <c r="AR2222">
        <v>3.8594636677437109</v>
      </c>
      <c r="AS2222">
        <v>6.8509536610343105</v>
      </c>
      <c r="AT2222">
        <v>0</v>
      </c>
      <c r="AU2222">
        <v>0</v>
      </c>
      <c r="AV2222">
        <v>0</v>
      </c>
      <c r="AW2222">
        <v>0</v>
      </c>
    </row>
    <row r="2223" spans="1:49" x14ac:dyDescent="0.2">
      <c r="A2223" t="s">
        <v>319</v>
      </c>
      <c r="B2223" t="str">
        <f t="shared" si="170"/>
        <v>SelfHarm</v>
      </c>
      <c r="C2223" s="1" t="s">
        <v>161</v>
      </c>
      <c r="D2223" s="1">
        <f t="shared" si="171"/>
        <v>43282</v>
      </c>
      <c r="E2223">
        <f t="shared" si="172"/>
        <v>31</v>
      </c>
      <c r="F2223">
        <v>4350</v>
      </c>
      <c r="G2223" t="s">
        <v>326</v>
      </c>
      <c r="H2223" s="2">
        <f t="shared" si="173"/>
        <v>140.32258064516128</v>
      </c>
      <c r="I2223">
        <v>1.3302983476406496</v>
      </c>
      <c r="J2223" t="s">
        <v>26</v>
      </c>
      <c r="K2223" t="s">
        <v>155</v>
      </c>
      <c r="L2223">
        <v>1</v>
      </c>
      <c r="M2223">
        <f t="shared" si="174"/>
        <v>0</v>
      </c>
      <c r="N2223">
        <v>326994317.30595934</v>
      </c>
      <c r="O2223" t="s">
        <v>46</v>
      </c>
      <c r="P2223">
        <v>11839.928571428551</v>
      </c>
      <c r="Q2223">
        <v>11976.33333333335</v>
      </c>
      <c r="R2223">
        <v>12284.599999999988</v>
      </c>
      <c r="S2223">
        <v>13909.375</v>
      </c>
      <c r="T2223">
        <v>13591.333333333363</v>
      </c>
      <c r="U2223">
        <v>13707.500000000018</v>
      </c>
      <c r="V2223">
        <v>19615</v>
      </c>
      <c r="W2223">
        <v>456.40563418915929</v>
      </c>
      <c r="X2223">
        <v>460.99386840757813</v>
      </c>
      <c r="Y2223">
        <v>476.5438452778231</v>
      </c>
      <c r="Z2223">
        <v>524.0724750384021</v>
      </c>
      <c r="AA2223">
        <v>512.68718637992856</v>
      </c>
      <c r="AB2223">
        <v>518.70595238095336</v>
      </c>
      <c r="AC2223">
        <v>744.33604136872077</v>
      </c>
      <c r="AD2223">
        <v>218.45833333333348</v>
      </c>
      <c r="AE2223">
        <v>213.02380952380963</v>
      </c>
      <c r="AF2223">
        <v>203.15277777777783</v>
      </c>
      <c r="AG2223">
        <v>193.43333333333294</v>
      </c>
      <c r="AH2223">
        <v>191.33333333333348</v>
      </c>
      <c r="AI2223">
        <v>265.13888888888869</v>
      </c>
      <c r="AJ2223">
        <v>263.33333333333348</v>
      </c>
      <c r="AK2223">
        <v>244.58333333333348</v>
      </c>
      <c r="AL2223">
        <v>4.9926147825185154</v>
      </c>
      <c r="AM2223">
        <v>4.7973274348671708</v>
      </c>
      <c r="AN2223">
        <v>4.4614205378109801</v>
      </c>
      <c r="AO2223">
        <v>4.0820151137948812</v>
      </c>
      <c r="AP2223">
        <v>3.9940351492840165</v>
      </c>
      <c r="AQ2223">
        <v>6.3771381782227081</v>
      </c>
      <c r="AR2223">
        <v>6.3331195817221726</v>
      </c>
      <c r="AS2223">
        <v>5.5133192524321259</v>
      </c>
      <c r="AT2223">
        <v>0</v>
      </c>
      <c r="AU2223">
        <v>0</v>
      </c>
      <c r="AV2223">
        <v>0</v>
      </c>
      <c r="AW2223">
        <v>0</v>
      </c>
    </row>
    <row r="2224" spans="1:49" x14ac:dyDescent="0.2">
      <c r="A2224" t="s">
        <v>319</v>
      </c>
      <c r="B2224" t="str">
        <f t="shared" si="170"/>
        <v>SelfHarm</v>
      </c>
      <c r="C2224" s="1" t="s">
        <v>162</v>
      </c>
      <c r="D2224" s="1">
        <f t="shared" si="171"/>
        <v>43313</v>
      </c>
      <c r="E2224">
        <f t="shared" si="172"/>
        <v>31</v>
      </c>
      <c r="F2224">
        <v>4265</v>
      </c>
      <c r="G2224" t="s">
        <v>327</v>
      </c>
      <c r="H2224" s="2">
        <f t="shared" si="173"/>
        <v>137.58064516129033</v>
      </c>
      <c r="I2224">
        <v>1.3043040121120393</v>
      </c>
      <c r="J2224" t="s">
        <v>26</v>
      </c>
      <c r="K2224" t="s">
        <v>155</v>
      </c>
      <c r="L2224">
        <v>1</v>
      </c>
      <c r="M2224">
        <f t="shared" si="174"/>
        <v>0</v>
      </c>
      <c r="N2224">
        <v>326994317.30595934</v>
      </c>
      <c r="O2224" t="s">
        <v>49</v>
      </c>
      <c r="P2224">
        <v>11946.20238095236</v>
      </c>
      <c r="Q2224">
        <v>12083.944444444462</v>
      </c>
      <c r="R2224">
        <v>12395.233333333321</v>
      </c>
      <c r="S2224">
        <v>14035.9375</v>
      </c>
      <c r="T2224">
        <v>13714.777777777808</v>
      </c>
      <c r="U2224">
        <v>13832.083333333352</v>
      </c>
      <c r="V2224">
        <v>19797.5</v>
      </c>
      <c r="W2224">
        <v>459.89980707336673</v>
      </c>
      <c r="X2224">
        <v>464.53302398020145</v>
      </c>
      <c r="Y2224">
        <v>480.23545160407627</v>
      </c>
      <c r="Z2224">
        <v>528.23004832309232</v>
      </c>
      <c r="AA2224">
        <v>516.73313918757492</v>
      </c>
      <c r="AB2224">
        <v>522.81091269841374</v>
      </c>
      <c r="AC2224">
        <v>750.65306138213964</v>
      </c>
      <c r="AD2224">
        <v>268.45833333333348</v>
      </c>
      <c r="AE2224">
        <v>270.16666666666697</v>
      </c>
      <c r="AF2224">
        <v>280.81944444444434</v>
      </c>
      <c r="AG2224">
        <v>303.83333333333303</v>
      </c>
      <c r="AH2224">
        <v>340.08333333333348</v>
      </c>
      <c r="AI2224">
        <v>296.13888888888869</v>
      </c>
      <c r="AJ2224">
        <v>329.33333333333348</v>
      </c>
      <c r="AK2224">
        <v>349.58333333333348</v>
      </c>
      <c r="AL2224">
        <v>6.6055180083249638</v>
      </c>
      <c r="AM2224">
        <v>6.6406454072173915</v>
      </c>
      <c r="AN2224">
        <v>6.9667968818969968</v>
      </c>
      <c r="AO2224">
        <v>7.6433054363755133</v>
      </c>
      <c r="AP2224">
        <v>8.7924222460582229</v>
      </c>
      <c r="AQ2224">
        <v>7.3771381782227081</v>
      </c>
      <c r="AR2224">
        <v>8.4621518397867135</v>
      </c>
      <c r="AS2224">
        <v>8.9004160266257202</v>
      </c>
      <c r="AT2224">
        <v>0</v>
      </c>
      <c r="AU2224">
        <v>0</v>
      </c>
      <c r="AV2224">
        <v>0</v>
      </c>
      <c r="AW2224">
        <v>0</v>
      </c>
    </row>
    <row r="2225" spans="1:49" x14ac:dyDescent="0.2">
      <c r="A2225" t="s">
        <v>319</v>
      </c>
      <c r="B2225" t="str">
        <f t="shared" si="170"/>
        <v>SelfHarm</v>
      </c>
      <c r="C2225" s="1" t="s">
        <v>163</v>
      </c>
      <c r="D2225" s="1">
        <f t="shared" si="171"/>
        <v>43344</v>
      </c>
      <c r="E2225">
        <f t="shared" si="172"/>
        <v>30</v>
      </c>
      <c r="F2225">
        <v>4123</v>
      </c>
      <c r="G2225" t="s">
        <v>328</v>
      </c>
      <c r="H2225" s="2">
        <f t="shared" si="173"/>
        <v>137.43333333333334</v>
      </c>
      <c r="I2225">
        <v>1.2608781809936549</v>
      </c>
      <c r="J2225" t="s">
        <v>26</v>
      </c>
      <c r="K2225" t="s">
        <v>155</v>
      </c>
      <c r="L2225">
        <v>1</v>
      </c>
      <c r="M2225">
        <f t="shared" si="174"/>
        <v>0</v>
      </c>
      <c r="N2225">
        <v>326994317.30595934</v>
      </c>
      <c r="O2225" t="s">
        <v>52</v>
      </c>
      <c r="P2225">
        <v>12052.476190476169</v>
      </c>
      <c r="Q2225">
        <v>12191.555555555573</v>
      </c>
      <c r="R2225">
        <v>12505.866666666654</v>
      </c>
      <c r="S2225">
        <v>14162.5</v>
      </c>
      <c r="T2225">
        <v>13838.222222222254</v>
      </c>
      <c r="U2225">
        <v>13956.666666666686</v>
      </c>
      <c r="V2225">
        <v>19980</v>
      </c>
      <c r="W2225">
        <v>463.39397995757417</v>
      </c>
      <c r="X2225">
        <v>468.07217955282476</v>
      </c>
      <c r="Y2225">
        <v>483.92705793032945</v>
      </c>
      <c r="Z2225">
        <v>532.38762160778253</v>
      </c>
      <c r="AA2225">
        <v>520.77909199522128</v>
      </c>
      <c r="AB2225">
        <v>526.91587301587413</v>
      </c>
      <c r="AC2225">
        <v>756.97008139555851</v>
      </c>
      <c r="AD2225">
        <v>53.333333333333485</v>
      </c>
      <c r="AE2225">
        <v>67.309523809523853</v>
      </c>
      <c r="AF2225">
        <v>73.819444444444343</v>
      </c>
      <c r="AG2225">
        <v>90.633333333333212</v>
      </c>
      <c r="AH2225">
        <v>108.08333333333348</v>
      </c>
      <c r="AI2225">
        <v>-15.194444444444343</v>
      </c>
      <c r="AJ2225">
        <v>29.833333333333485</v>
      </c>
      <c r="AK2225">
        <v>98.583333333333485</v>
      </c>
      <c r="AL2225">
        <v>3.4943620943464566</v>
      </c>
      <c r="AM2225">
        <v>3.9921047006121597</v>
      </c>
      <c r="AN2225">
        <v>4.2431409679184924</v>
      </c>
      <c r="AO2225">
        <v>4.7899721030421603</v>
      </c>
      <c r="AP2225">
        <v>5.4171534288538936</v>
      </c>
      <c r="AQ2225">
        <v>1.3710449882585323</v>
      </c>
      <c r="AR2225">
        <v>2.9427970010770252</v>
      </c>
      <c r="AS2225">
        <v>5.1176203277009051</v>
      </c>
      <c r="AT2225">
        <v>0</v>
      </c>
      <c r="AU2225">
        <v>0</v>
      </c>
      <c r="AV2225">
        <v>0</v>
      </c>
      <c r="AW2225">
        <v>0</v>
      </c>
    </row>
    <row r="2226" spans="1:49" x14ac:dyDescent="0.2">
      <c r="A2226" t="s">
        <v>319</v>
      </c>
      <c r="B2226" t="str">
        <f t="shared" si="170"/>
        <v>SelfHarm</v>
      </c>
      <c r="C2226" s="1" t="s">
        <v>164</v>
      </c>
      <c r="D2226" s="1">
        <f t="shared" si="171"/>
        <v>43374</v>
      </c>
      <c r="E2226">
        <f t="shared" si="172"/>
        <v>31</v>
      </c>
      <c r="F2226">
        <v>4113</v>
      </c>
      <c r="G2226" t="s">
        <v>329</v>
      </c>
      <c r="H2226" s="2">
        <f t="shared" si="173"/>
        <v>132.67741935483872</v>
      </c>
      <c r="I2226">
        <v>1.2578200238726418</v>
      </c>
      <c r="J2226" t="s">
        <v>26</v>
      </c>
      <c r="K2226" t="s">
        <v>155</v>
      </c>
      <c r="L2226">
        <v>1</v>
      </c>
      <c r="M2226">
        <f t="shared" si="174"/>
        <v>0</v>
      </c>
      <c r="N2226">
        <v>326994317.30595934</v>
      </c>
      <c r="O2226" t="s">
        <v>55</v>
      </c>
      <c r="P2226">
        <v>12158.749999999978</v>
      </c>
      <c r="Q2226">
        <v>12299.166666666684</v>
      </c>
      <c r="R2226">
        <v>12616.499999999987</v>
      </c>
      <c r="S2226">
        <v>14289.0625</v>
      </c>
      <c r="T2226">
        <v>13961.666666666699</v>
      </c>
      <c r="U2226">
        <v>14081.25000000002</v>
      </c>
      <c r="V2226">
        <v>20162.5</v>
      </c>
      <c r="W2226">
        <v>466.88815284178162</v>
      </c>
      <c r="X2226">
        <v>471.61133512544808</v>
      </c>
      <c r="Y2226">
        <v>487.61866425658263</v>
      </c>
      <c r="Z2226">
        <v>536.54519489247275</v>
      </c>
      <c r="AA2226">
        <v>524.82504480286764</v>
      </c>
      <c r="AB2226">
        <v>531.02083333333451</v>
      </c>
      <c r="AC2226">
        <v>763.28710140897738</v>
      </c>
      <c r="AD2226">
        <v>62.458333333333485</v>
      </c>
      <c r="AE2226">
        <v>68.023809523809632</v>
      </c>
      <c r="AF2226">
        <v>77.652777777777828</v>
      </c>
      <c r="AG2226">
        <v>104.0333333333333</v>
      </c>
      <c r="AH2226">
        <v>120.83333333333348</v>
      </c>
      <c r="AI2226">
        <v>82.472222222222172</v>
      </c>
      <c r="AJ2226">
        <v>117.83333333333348</v>
      </c>
      <c r="AK2226">
        <v>145.58333333333348</v>
      </c>
      <c r="AL2226">
        <v>-3.9643281997641111E-2</v>
      </c>
      <c r="AM2226">
        <v>0.11990808002842357</v>
      </c>
      <c r="AN2226">
        <v>0.41303344103674533</v>
      </c>
      <c r="AO2226">
        <v>1.1981441460529112</v>
      </c>
      <c r="AP2226">
        <v>1.7198416008968849</v>
      </c>
      <c r="AQ2226">
        <v>0.48466505994308307</v>
      </c>
      <c r="AR2226">
        <v>1.6395711946253613</v>
      </c>
      <c r="AS2226">
        <v>2.3197708653353004</v>
      </c>
      <c r="AT2226">
        <v>0</v>
      </c>
      <c r="AU2226">
        <v>0</v>
      </c>
      <c r="AV2226">
        <v>0</v>
      </c>
      <c r="AW2226">
        <v>0</v>
      </c>
    </row>
    <row r="2227" spans="1:49" x14ac:dyDescent="0.2">
      <c r="A2227" t="s">
        <v>319</v>
      </c>
      <c r="B2227" t="str">
        <f t="shared" si="170"/>
        <v>SelfHarm</v>
      </c>
      <c r="C2227" s="1" t="s">
        <v>165</v>
      </c>
      <c r="D2227" s="1">
        <f t="shared" si="171"/>
        <v>43405</v>
      </c>
      <c r="E2227">
        <f t="shared" si="172"/>
        <v>30</v>
      </c>
      <c r="F2227">
        <v>3620</v>
      </c>
      <c r="G2227" t="s">
        <v>330</v>
      </c>
      <c r="H2227" s="2">
        <f t="shared" si="173"/>
        <v>120.66666666666667</v>
      </c>
      <c r="I2227">
        <v>1.1070528778067015</v>
      </c>
      <c r="J2227" t="s">
        <v>26</v>
      </c>
      <c r="K2227" t="s">
        <v>155</v>
      </c>
      <c r="L2227">
        <v>1</v>
      </c>
      <c r="M2227">
        <f t="shared" si="174"/>
        <v>0</v>
      </c>
      <c r="N2227">
        <v>326994317.30595934</v>
      </c>
      <c r="O2227" t="s">
        <v>58</v>
      </c>
      <c r="P2227">
        <v>12265.023809523787</v>
      </c>
      <c r="Q2227">
        <v>12406.777777777796</v>
      </c>
      <c r="R2227">
        <v>12727.13333333332</v>
      </c>
      <c r="S2227">
        <v>14415.625</v>
      </c>
      <c r="T2227">
        <v>14085.111111111144</v>
      </c>
      <c r="U2227">
        <v>14205.833333333354</v>
      </c>
      <c r="V2227">
        <v>20345</v>
      </c>
      <c r="W2227">
        <v>470.38232572598906</v>
      </c>
      <c r="X2227">
        <v>475.15049069807139</v>
      </c>
      <c r="Y2227">
        <v>491.31027058283581</v>
      </c>
      <c r="Z2227">
        <v>540.70276817716297</v>
      </c>
      <c r="AA2227">
        <v>528.870997610514</v>
      </c>
      <c r="AB2227">
        <v>535.12579365079489</v>
      </c>
      <c r="AC2227">
        <v>769.60412142239625</v>
      </c>
      <c r="AD2227">
        <v>-219.79166666666652</v>
      </c>
      <c r="AE2227">
        <v>-221.97619047619037</v>
      </c>
      <c r="AF2227">
        <v>-236.51388888888914</v>
      </c>
      <c r="AG2227">
        <v>-237.9666666666667</v>
      </c>
      <c r="AH2227">
        <v>-232.66666666666652</v>
      </c>
      <c r="AI2227">
        <v>-277.52777777777783</v>
      </c>
      <c r="AJ2227">
        <v>-249.66666666666652</v>
      </c>
      <c r="AK2227">
        <v>-212.41666666666652</v>
      </c>
      <c r="AL2227">
        <v>-5.6098045723202432</v>
      </c>
      <c r="AM2227">
        <v>-5.6507524422449933</v>
      </c>
      <c r="AN2227">
        <v>-6.1013034765259562</v>
      </c>
      <c r="AO2227">
        <v>-6.1633612302911587</v>
      </c>
      <c r="AP2227">
        <v>-5.9411799044794265</v>
      </c>
      <c r="AQ2227">
        <v>-7.3733994561859078</v>
      </c>
      <c r="AR2227">
        <v>-6.3738696655896376</v>
      </c>
      <c r="AS2227">
        <v>-5.2490463389656838</v>
      </c>
      <c r="AT2227">
        <v>0</v>
      </c>
      <c r="AU2227">
        <v>0</v>
      </c>
      <c r="AV2227">
        <v>0</v>
      </c>
      <c r="AW2227">
        <v>0</v>
      </c>
    </row>
    <row r="2228" spans="1:49" x14ac:dyDescent="0.2">
      <c r="A2228" t="s">
        <v>319</v>
      </c>
      <c r="B2228" t="str">
        <f t="shared" si="170"/>
        <v>SelfHarm</v>
      </c>
      <c r="C2228" s="1" t="s">
        <v>166</v>
      </c>
      <c r="D2228" s="1">
        <f t="shared" si="171"/>
        <v>43435</v>
      </c>
      <c r="E2228">
        <f t="shared" si="172"/>
        <v>31</v>
      </c>
      <c r="F2228">
        <v>3670</v>
      </c>
      <c r="G2228" t="s">
        <v>331</v>
      </c>
      <c r="H2228" s="2">
        <f t="shared" si="173"/>
        <v>118.38709677419355</v>
      </c>
      <c r="I2228">
        <v>1.1223436634117665</v>
      </c>
      <c r="J2228" t="s">
        <v>26</v>
      </c>
      <c r="K2228" t="s">
        <v>155</v>
      </c>
      <c r="L2228">
        <v>1</v>
      </c>
      <c r="M2228">
        <f t="shared" si="174"/>
        <v>0</v>
      </c>
      <c r="N2228">
        <v>326994317.30595934</v>
      </c>
      <c r="O2228" t="s">
        <v>61</v>
      </c>
      <c r="P2228">
        <v>12371.297619047597</v>
      </c>
      <c r="Q2228">
        <v>12514.388888888907</v>
      </c>
      <c r="R2228">
        <v>12837.766666666654</v>
      </c>
      <c r="S2228">
        <v>14542.1875</v>
      </c>
      <c r="T2228">
        <v>14208.555555555589</v>
      </c>
      <c r="U2228">
        <v>14330.416666666688</v>
      </c>
      <c r="V2228">
        <v>20527.5</v>
      </c>
      <c r="W2228">
        <v>473.87649861019651</v>
      </c>
      <c r="X2228">
        <v>478.68964627069471</v>
      </c>
      <c r="Y2228">
        <v>495.00187690908899</v>
      </c>
      <c r="Z2228">
        <v>544.86034146185318</v>
      </c>
      <c r="AA2228">
        <v>532.91695041816035</v>
      </c>
      <c r="AB2228">
        <v>539.23075396825527</v>
      </c>
      <c r="AC2228">
        <v>775.92114143581512</v>
      </c>
      <c r="AD2228">
        <v>-236.41666666666652</v>
      </c>
      <c r="AE2228">
        <v>-249.83333333333303</v>
      </c>
      <c r="AF2228">
        <v>-255.34722222222217</v>
      </c>
      <c r="AG2228">
        <v>-263.56666666666706</v>
      </c>
      <c r="AH2228">
        <v>-260.41666666666652</v>
      </c>
      <c r="AI2228">
        <v>-289.52777777777783</v>
      </c>
      <c r="AJ2228">
        <v>-324.66666666666652</v>
      </c>
      <c r="AK2228">
        <v>-300.41666666666652</v>
      </c>
      <c r="AL2228">
        <v>-9.6807723142557052</v>
      </c>
      <c r="AM2228">
        <v>-10.133548141169712</v>
      </c>
      <c r="AN2228">
        <v>-10.328902042834187</v>
      </c>
      <c r="AO2228">
        <v>-10.659920370076094</v>
      </c>
      <c r="AP2228">
        <v>-10.578545495877265</v>
      </c>
      <c r="AQ2228">
        <v>-11.51533494005686</v>
      </c>
      <c r="AR2228">
        <v>-12.634622353761671</v>
      </c>
      <c r="AS2228">
        <v>-12.06732590885818</v>
      </c>
      <c r="AT2228">
        <v>0</v>
      </c>
      <c r="AU2228">
        <v>0</v>
      </c>
      <c r="AV2228">
        <v>0</v>
      </c>
      <c r="AW2228">
        <v>0</v>
      </c>
    </row>
    <row r="2229" spans="1:49" x14ac:dyDescent="0.2">
      <c r="A2229" t="s">
        <v>319</v>
      </c>
      <c r="B2229" t="str">
        <f t="shared" si="170"/>
        <v>SelfHarm</v>
      </c>
      <c r="C2229" s="1" t="s">
        <v>167</v>
      </c>
      <c r="D2229" s="1">
        <f t="shared" si="171"/>
        <v>43466</v>
      </c>
      <c r="E2229">
        <f t="shared" si="172"/>
        <v>31</v>
      </c>
      <c r="F2229">
        <v>3823</v>
      </c>
      <c r="G2229" t="s">
        <v>320</v>
      </c>
      <c r="H2229" s="2">
        <f t="shared" si="173"/>
        <v>123.3225806451613</v>
      </c>
      <c r="I2229">
        <v>1.1652984570807132</v>
      </c>
      <c r="J2229" t="s">
        <v>26</v>
      </c>
      <c r="K2229" t="s">
        <v>168</v>
      </c>
      <c r="L2229">
        <v>1</v>
      </c>
      <c r="M2229">
        <f t="shared" si="174"/>
        <v>0</v>
      </c>
      <c r="N2229">
        <v>328070459.26906294</v>
      </c>
      <c r="O2229" t="s">
        <v>28</v>
      </c>
      <c r="P2229">
        <v>12477.571428571406</v>
      </c>
      <c r="Q2229">
        <v>12622.000000000018</v>
      </c>
      <c r="R2229">
        <v>12948.399999999987</v>
      </c>
      <c r="S2229">
        <v>14668.75</v>
      </c>
      <c r="T2229">
        <v>14332.000000000035</v>
      </c>
      <c r="U2229">
        <v>14455.000000000022</v>
      </c>
      <c r="V2229">
        <v>20710</v>
      </c>
      <c r="W2229">
        <v>477.37067149440395</v>
      </c>
      <c r="X2229">
        <v>482.22880184331802</v>
      </c>
      <c r="Y2229">
        <v>498.69348323534217</v>
      </c>
      <c r="Z2229">
        <v>549.0179147465434</v>
      </c>
      <c r="AA2229">
        <v>536.96290322580671</v>
      </c>
      <c r="AB2229">
        <v>543.33571428571565</v>
      </c>
      <c r="AC2229">
        <v>782.23816144923398</v>
      </c>
      <c r="AD2229">
        <v>-103.41666666666652</v>
      </c>
      <c r="AE2229">
        <v>-100.83333333333303</v>
      </c>
      <c r="AF2229">
        <v>-96.513888888889142</v>
      </c>
      <c r="AG2229">
        <v>-97.16666666666697</v>
      </c>
      <c r="AH2229">
        <v>-146.41666666666652</v>
      </c>
      <c r="AI2229">
        <v>-105.86111111111131</v>
      </c>
      <c r="AJ2229">
        <v>-120.66666666666652</v>
      </c>
      <c r="AK2229">
        <v>-223.41666666666652</v>
      </c>
      <c r="AL2229">
        <v>-5.3904497336105379</v>
      </c>
      <c r="AM2229">
        <v>-5.3270965282664662</v>
      </c>
      <c r="AN2229">
        <v>-5.2052461288556913</v>
      </c>
      <c r="AO2229">
        <v>-5.2921784345922163</v>
      </c>
      <c r="AP2229">
        <v>-6.9011261410385458</v>
      </c>
      <c r="AQ2229">
        <v>-5.5906037572611638</v>
      </c>
      <c r="AR2229">
        <v>-6.053977192471379</v>
      </c>
      <c r="AS2229">
        <v>-9.5834549411162868</v>
      </c>
      <c r="AT2229">
        <v>0</v>
      </c>
      <c r="AU2229">
        <v>0</v>
      </c>
      <c r="AV2229">
        <v>0</v>
      </c>
      <c r="AW2229">
        <v>0</v>
      </c>
    </row>
    <row r="2230" spans="1:49" x14ac:dyDescent="0.2">
      <c r="A2230" t="s">
        <v>319</v>
      </c>
      <c r="B2230" t="str">
        <f t="shared" si="170"/>
        <v>SelfHarm</v>
      </c>
      <c r="C2230" s="1" t="s">
        <v>169</v>
      </c>
      <c r="D2230" s="1">
        <f t="shared" si="171"/>
        <v>43497</v>
      </c>
      <c r="E2230">
        <f t="shared" si="172"/>
        <v>28</v>
      </c>
      <c r="F2230">
        <v>3545</v>
      </c>
      <c r="G2230" t="s">
        <v>321</v>
      </c>
      <c r="H2230" s="2">
        <f t="shared" si="173"/>
        <v>126.60714285714286</v>
      </c>
      <c r="I2230">
        <v>1.0805605624774073</v>
      </c>
      <c r="J2230" t="s">
        <v>26</v>
      </c>
      <c r="K2230" t="s">
        <v>168</v>
      </c>
      <c r="L2230">
        <v>1</v>
      </c>
      <c r="M2230">
        <f t="shared" si="174"/>
        <v>0</v>
      </c>
      <c r="N2230">
        <v>328070459.26906294</v>
      </c>
      <c r="O2230" t="s">
        <v>31</v>
      </c>
      <c r="P2230">
        <v>12583.845238095215</v>
      </c>
      <c r="Q2230">
        <v>12729.61111111113</v>
      </c>
      <c r="R2230">
        <v>13059.03333333332</v>
      </c>
      <c r="S2230">
        <v>14795.3125</v>
      </c>
      <c r="T2230">
        <v>14455.44444444448</v>
      </c>
      <c r="U2230">
        <v>14579.583333333356</v>
      </c>
      <c r="V2230">
        <v>20892.5</v>
      </c>
      <c r="W2230">
        <v>480.86484437861139</v>
      </c>
      <c r="X2230">
        <v>485.76795741594134</v>
      </c>
      <c r="Y2230">
        <v>502.38508956159535</v>
      </c>
      <c r="Z2230">
        <v>553.17548803123361</v>
      </c>
      <c r="AA2230">
        <v>541.00885603345307</v>
      </c>
      <c r="AB2230">
        <v>547.44067460317603</v>
      </c>
      <c r="AC2230">
        <v>788.55518146265285</v>
      </c>
      <c r="AD2230">
        <v>-435.41666666666652</v>
      </c>
      <c r="AE2230">
        <v>-436.54761904761881</v>
      </c>
      <c r="AF2230">
        <v>-420.84722222222217</v>
      </c>
      <c r="AG2230">
        <v>-446.9666666666667</v>
      </c>
      <c r="AH2230">
        <v>-457.41666666666652</v>
      </c>
      <c r="AI2230">
        <v>-447.52777777777783</v>
      </c>
      <c r="AJ2230">
        <v>-429.66666666666652</v>
      </c>
      <c r="AK2230">
        <v>-556.41666666666652</v>
      </c>
      <c r="AL2230">
        <v>-6.4842195969507799</v>
      </c>
      <c r="AM2230">
        <v>-6.5208321982853477</v>
      </c>
      <c r="AN2230">
        <v>-6.0025076363508276</v>
      </c>
      <c r="AO2230">
        <v>-6.3438866818511173</v>
      </c>
      <c r="AP2230">
        <v>-6.7370748141674568</v>
      </c>
      <c r="AQ2230">
        <v>-6.5377672722778755</v>
      </c>
      <c r="AR2230">
        <v>-6.4073261516323896</v>
      </c>
      <c r="AS2230">
        <v>-8.7228558627752903</v>
      </c>
      <c r="AT2230">
        <v>0</v>
      </c>
      <c r="AU2230">
        <v>0</v>
      </c>
      <c r="AV2230">
        <v>0</v>
      </c>
      <c r="AW2230">
        <v>0</v>
      </c>
    </row>
    <row r="2231" spans="1:49" x14ac:dyDescent="0.2">
      <c r="A2231" t="s">
        <v>319</v>
      </c>
      <c r="B2231" t="str">
        <f t="shared" si="170"/>
        <v>SelfHarm</v>
      </c>
      <c r="C2231" s="1" t="s">
        <v>170</v>
      </c>
      <c r="D2231" s="1">
        <f t="shared" si="171"/>
        <v>43525</v>
      </c>
      <c r="E2231">
        <f t="shared" si="172"/>
        <v>31</v>
      </c>
      <c r="F2231">
        <v>4155</v>
      </c>
      <c r="G2231" t="s">
        <v>322</v>
      </c>
      <c r="H2231" s="2">
        <f t="shared" si="173"/>
        <v>134.03225806451613</v>
      </c>
      <c r="I2231">
        <v>1.2664962304918554</v>
      </c>
      <c r="J2231" t="s">
        <v>26</v>
      </c>
      <c r="K2231" t="s">
        <v>168</v>
      </c>
      <c r="L2231">
        <v>1</v>
      </c>
      <c r="M2231">
        <f t="shared" si="174"/>
        <v>0</v>
      </c>
      <c r="N2231">
        <v>328070459.26906294</v>
      </c>
      <c r="O2231" t="s">
        <v>34</v>
      </c>
      <c r="P2231">
        <v>12690.119047619024</v>
      </c>
      <c r="Q2231">
        <v>12837.222222222241</v>
      </c>
      <c r="R2231">
        <v>13169.666666666653</v>
      </c>
      <c r="S2231">
        <v>14921.875</v>
      </c>
      <c r="T2231">
        <v>14578.888888888925</v>
      </c>
      <c r="U2231">
        <v>14704.16666666669</v>
      </c>
      <c r="V2231">
        <v>21075</v>
      </c>
      <c r="W2231">
        <v>484.35901726281884</v>
      </c>
      <c r="X2231">
        <v>489.30711298856465</v>
      </c>
      <c r="Y2231">
        <v>506.07669588784853</v>
      </c>
      <c r="Z2231">
        <v>557.33306131592383</v>
      </c>
      <c r="AA2231">
        <v>545.05480884109943</v>
      </c>
      <c r="AB2231">
        <v>551.54563492063642</v>
      </c>
      <c r="AC2231">
        <v>794.87220147607172</v>
      </c>
      <c r="AD2231">
        <v>66.833333333333485</v>
      </c>
      <c r="AE2231">
        <v>69.16666666666697</v>
      </c>
      <c r="AF2231">
        <v>64.652777777777828</v>
      </c>
      <c r="AG2231">
        <v>72.033333333333303</v>
      </c>
      <c r="AH2231">
        <v>48.583333333333485</v>
      </c>
      <c r="AI2231">
        <v>117.13888888888869</v>
      </c>
      <c r="AJ2231">
        <v>48.833333333333485</v>
      </c>
      <c r="AK2231">
        <v>-73.416666666666515</v>
      </c>
      <c r="AL2231">
        <v>0.10148575026045137</v>
      </c>
      <c r="AM2231">
        <v>0.15677443947549818</v>
      </c>
      <c r="AN2231">
        <v>-6.321397672863327E-3</v>
      </c>
      <c r="AO2231">
        <v>0.16588608153683992</v>
      </c>
      <c r="AP2231">
        <v>-0.61080356039336436</v>
      </c>
      <c r="AQ2231">
        <v>1.6029446298356476</v>
      </c>
      <c r="AR2231">
        <v>-0.58623525698747869</v>
      </c>
      <c r="AS2231">
        <v>-4.7447452636968848</v>
      </c>
      <c r="AT2231">
        <v>0</v>
      </c>
      <c r="AU2231">
        <v>0</v>
      </c>
      <c r="AV2231">
        <v>0</v>
      </c>
      <c r="AW2231">
        <v>0</v>
      </c>
    </row>
    <row r="2232" spans="1:49" x14ac:dyDescent="0.2">
      <c r="A2232" t="s">
        <v>319</v>
      </c>
      <c r="B2232" t="str">
        <f t="shared" si="170"/>
        <v>SelfHarm</v>
      </c>
      <c r="C2232" s="1" t="s">
        <v>171</v>
      </c>
      <c r="D2232" s="1">
        <f t="shared" si="171"/>
        <v>43556</v>
      </c>
      <c r="E2232">
        <f t="shared" si="172"/>
        <v>30</v>
      </c>
      <c r="F2232">
        <v>4011</v>
      </c>
      <c r="G2232" t="s">
        <v>323</v>
      </c>
      <c r="H2232" s="2">
        <f t="shared" si="173"/>
        <v>133.69999999999999</v>
      </c>
      <c r="I2232">
        <v>1.2226032203376251</v>
      </c>
      <c r="J2232" t="s">
        <v>26</v>
      </c>
      <c r="K2232" t="s">
        <v>168</v>
      </c>
      <c r="L2232">
        <v>1</v>
      </c>
      <c r="M2232">
        <f t="shared" si="174"/>
        <v>0</v>
      </c>
      <c r="N2232">
        <v>328070459.26906294</v>
      </c>
      <c r="O2232" t="s">
        <v>37</v>
      </c>
      <c r="P2232">
        <v>12796.392857142833</v>
      </c>
      <c r="Q2232">
        <v>12944.833333333352</v>
      </c>
      <c r="R2232">
        <v>13280.299999999987</v>
      </c>
      <c r="S2232">
        <v>15048.4375</v>
      </c>
      <c r="T2232">
        <v>14702.33333333337</v>
      </c>
      <c r="U2232">
        <v>14828.750000000024</v>
      </c>
      <c r="V2232">
        <v>21257.5</v>
      </c>
      <c r="W2232">
        <v>487.85319014702628</v>
      </c>
      <c r="X2232">
        <v>492.84626856118797</v>
      </c>
      <c r="Y2232">
        <v>509.76830221410171</v>
      </c>
      <c r="Z2232">
        <v>561.49063460061404</v>
      </c>
      <c r="AA2232">
        <v>549.10076164874579</v>
      </c>
      <c r="AB2232">
        <v>555.6505952380968</v>
      </c>
      <c r="AC2232">
        <v>801.18922148949059</v>
      </c>
      <c r="AD2232">
        <v>62.208333333333485</v>
      </c>
      <c r="AE2232">
        <v>65.595238095238074</v>
      </c>
      <c r="AF2232">
        <v>49.819444444444343</v>
      </c>
      <c r="AG2232">
        <v>54.233333333333121</v>
      </c>
      <c r="AH2232">
        <v>44.833333333333485</v>
      </c>
      <c r="AI2232">
        <v>52.138888888888687</v>
      </c>
      <c r="AJ2232">
        <v>54.833333333333485</v>
      </c>
      <c r="AK2232">
        <v>40.583333333333485</v>
      </c>
      <c r="AL2232">
        <v>3.7901954276797767</v>
      </c>
      <c r="AM2232">
        <v>3.9349618434693099</v>
      </c>
      <c r="AN2232">
        <v>3.4431409679184952</v>
      </c>
      <c r="AO2232">
        <v>3.5766387697088646</v>
      </c>
      <c r="AP2232">
        <v>3.308820095520602</v>
      </c>
      <c r="AQ2232">
        <v>3.6154894327030007</v>
      </c>
      <c r="AR2232">
        <v>3.7761303344103681</v>
      </c>
      <c r="AS2232">
        <v>3.1842869943676249</v>
      </c>
      <c r="AT2232">
        <v>0</v>
      </c>
      <c r="AU2232">
        <v>0</v>
      </c>
      <c r="AV2232">
        <v>0</v>
      </c>
      <c r="AW2232">
        <v>0</v>
      </c>
    </row>
    <row r="2233" spans="1:49" x14ac:dyDescent="0.2">
      <c r="A2233" t="s">
        <v>319</v>
      </c>
      <c r="B2233" t="str">
        <f t="shared" si="170"/>
        <v>SelfHarm</v>
      </c>
      <c r="C2233" s="1" t="s">
        <v>172</v>
      </c>
      <c r="D2233" s="1">
        <f t="shared" si="171"/>
        <v>43586</v>
      </c>
      <c r="E2233">
        <f t="shared" si="172"/>
        <v>31</v>
      </c>
      <c r="F2233">
        <v>4050</v>
      </c>
      <c r="G2233" t="s">
        <v>324</v>
      </c>
      <c r="H2233" s="2">
        <f t="shared" si="173"/>
        <v>130.64516129032259</v>
      </c>
      <c r="I2233">
        <v>1.2344909105877291</v>
      </c>
      <c r="J2233" t="s">
        <v>26</v>
      </c>
      <c r="K2233" t="s">
        <v>168</v>
      </c>
      <c r="L2233">
        <v>1</v>
      </c>
      <c r="M2233">
        <f t="shared" si="174"/>
        <v>0</v>
      </c>
      <c r="N2233">
        <v>328070459.26906294</v>
      </c>
      <c r="O2233" t="s">
        <v>40</v>
      </c>
      <c r="P2233">
        <v>12902.666666666642</v>
      </c>
      <c r="Q2233">
        <v>13052.444444444463</v>
      </c>
      <c r="R2233">
        <v>13390.93333333332</v>
      </c>
      <c r="S2233">
        <v>15175</v>
      </c>
      <c r="T2233">
        <v>14825.777777777816</v>
      </c>
      <c r="U2233">
        <v>14953.333333333358</v>
      </c>
      <c r="V2233">
        <v>21440</v>
      </c>
      <c r="W2233">
        <v>491.34736303123373</v>
      </c>
      <c r="X2233">
        <v>496.38542413381128</v>
      </c>
      <c r="Y2233">
        <v>513.45990854035483</v>
      </c>
      <c r="Z2233">
        <v>565.64820788530426</v>
      </c>
      <c r="AA2233">
        <v>553.14671445639215</v>
      </c>
      <c r="AB2233">
        <v>559.75555555555718</v>
      </c>
      <c r="AC2233">
        <v>807.50624150290946</v>
      </c>
      <c r="AD2233">
        <v>202.58333333333348</v>
      </c>
      <c r="AE2233">
        <v>198.73809523809541</v>
      </c>
      <c r="AF2233">
        <v>202.15277777777783</v>
      </c>
      <c r="AG2233">
        <v>176.63333333333321</v>
      </c>
      <c r="AH2233">
        <v>191.08333333333348</v>
      </c>
      <c r="AI2233">
        <v>248.13888888888869</v>
      </c>
      <c r="AJ2233">
        <v>223.33333333333348</v>
      </c>
      <c r="AK2233">
        <v>336.58333333333348</v>
      </c>
      <c r="AL2233">
        <v>4.4805180083249212</v>
      </c>
      <c r="AM2233">
        <v>4.3364979417795837</v>
      </c>
      <c r="AN2233">
        <v>4.4291624732948236</v>
      </c>
      <c r="AO2233">
        <v>3.5400796299238806</v>
      </c>
      <c r="AP2233">
        <v>3.9859706331549631</v>
      </c>
      <c r="AQ2233">
        <v>5.8287510814485017</v>
      </c>
      <c r="AR2233">
        <v>5.0427970010770196</v>
      </c>
      <c r="AS2233">
        <v>8.4810611879160263</v>
      </c>
      <c r="AT2233">
        <v>0</v>
      </c>
      <c r="AU2233">
        <v>0</v>
      </c>
      <c r="AV2233">
        <v>0</v>
      </c>
      <c r="AW2233">
        <v>0</v>
      </c>
    </row>
    <row r="2234" spans="1:49" x14ac:dyDescent="0.2">
      <c r="A2234" t="s">
        <v>319</v>
      </c>
      <c r="B2234" t="str">
        <f t="shared" si="170"/>
        <v>SelfHarm</v>
      </c>
      <c r="C2234" s="1" t="s">
        <v>173</v>
      </c>
      <c r="D2234" s="1">
        <f t="shared" si="171"/>
        <v>43617</v>
      </c>
      <c r="E2234">
        <f t="shared" si="172"/>
        <v>30</v>
      </c>
      <c r="F2234">
        <v>4033</v>
      </c>
      <c r="G2234" t="s">
        <v>325</v>
      </c>
      <c r="H2234" s="2">
        <f t="shared" si="173"/>
        <v>134.43333333333334</v>
      </c>
      <c r="I2234">
        <v>1.2293090968889657</v>
      </c>
      <c r="J2234" t="s">
        <v>26</v>
      </c>
      <c r="K2234" t="s">
        <v>168</v>
      </c>
      <c r="L2234">
        <v>1</v>
      </c>
      <c r="M2234">
        <f t="shared" si="174"/>
        <v>0</v>
      </c>
      <c r="N2234">
        <v>328070459.26906294</v>
      </c>
      <c r="O2234" t="s">
        <v>43</v>
      </c>
      <c r="P2234">
        <v>13008.940476190452</v>
      </c>
      <c r="Q2234">
        <v>13160.055555555575</v>
      </c>
      <c r="R2234">
        <v>13501.566666666653</v>
      </c>
      <c r="S2234">
        <v>15301.5625</v>
      </c>
      <c r="T2234">
        <v>14949.222222222261</v>
      </c>
      <c r="U2234">
        <v>15077.916666666692</v>
      </c>
      <c r="V2234">
        <v>21622.5</v>
      </c>
      <c r="W2234">
        <v>494.84153591544117</v>
      </c>
      <c r="X2234">
        <v>499.9245797064346</v>
      </c>
      <c r="Y2234">
        <v>517.15151486660795</v>
      </c>
      <c r="Z2234">
        <v>569.80578116999448</v>
      </c>
      <c r="AA2234">
        <v>557.1926672640385</v>
      </c>
      <c r="AB2234">
        <v>563.86051587301756</v>
      </c>
      <c r="AC2234">
        <v>813.82326151632833</v>
      </c>
      <c r="AD2234">
        <v>60.708333333333485</v>
      </c>
      <c r="AE2234">
        <v>57.16666666666697</v>
      </c>
      <c r="AF2234">
        <v>57.152777777777828</v>
      </c>
      <c r="AG2234">
        <v>50.83333333333303</v>
      </c>
      <c r="AH2234">
        <v>52.083333333333485</v>
      </c>
      <c r="AI2234">
        <v>74.472222222222172</v>
      </c>
      <c r="AJ2234">
        <v>57.333333333333485</v>
      </c>
      <c r="AK2234">
        <v>150.58333333333348</v>
      </c>
      <c r="AL2234">
        <v>3.7401954276797937</v>
      </c>
      <c r="AM2234">
        <v>3.6540094625169388</v>
      </c>
      <c r="AN2234">
        <v>3.6875854123629637</v>
      </c>
      <c r="AO2234">
        <v>3.4633054363755491</v>
      </c>
      <c r="AP2234">
        <v>3.5504867621872762</v>
      </c>
      <c r="AQ2234">
        <v>4.359933877147455</v>
      </c>
      <c r="AR2234">
        <v>3.8594636677437109</v>
      </c>
      <c r="AS2234">
        <v>6.8509536610343105</v>
      </c>
      <c r="AT2234">
        <v>0</v>
      </c>
      <c r="AU2234">
        <v>0</v>
      </c>
      <c r="AV2234">
        <v>0</v>
      </c>
      <c r="AW2234">
        <v>0</v>
      </c>
    </row>
    <row r="2235" spans="1:49" x14ac:dyDescent="0.2">
      <c r="A2235" t="s">
        <v>319</v>
      </c>
      <c r="B2235" t="str">
        <f t="shared" si="170"/>
        <v>SelfHarm</v>
      </c>
      <c r="C2235" s="1" t="s">
        <v>174</v>
      </c>
      <c r="D2235" s="1">
        <f t="shared" si="171"/>
        <v>43647</v>
      </c>
      <c r="E2235">
        <f t="shared" si="172"/>
        <v>31</v>
      </c>
      <c r="F2235">
        <v>4169</v>
      </c>
      <c r="G2235" t="s">
        <v>326</v>
      </c>
      <c r="H2235" s="2">
        <f t="shared" si="173"/>
        <v>134.48387096774192</v>
      </c>
      <c r="I2235">
        <v>1.2707636064790722</v>
      </c>
      <c r="J2235" t="s">
        <v>26</v>
      </c>
      <c r="K2235" t="s">
        <v>168</v>
      </c>
      <c r="L2235">
        <v>1</v>
      </c>
      <c r="M2235">
        <f t="shared" si="174"/>
        <v>0</v>
      </c>
      <c r="N2235">
        <v>328070459.26906294</v>
      </c>
      <c r="O2235" t="s">
        <v>46</v>
      </c>
      <c r="P2235">
        <v>13115.214285714261</v>
      </c>
      <c r="Q2235">
        <v>13267.666666666686</v>
      </c>
      <c r="R2235">
        <v>13612.199999999986</v>
      </c>
      <c r="S2235">
        <v>15428.125</v>
      </c>
      <c r="T2235">
        <v>15072.666666666706</v>
      </c>
      <c r="U2235">
        <v>15202.500000000025</v>
      </c>
      <c r="V2235">
        <v>21805</v>
      </c>
      <c r="W2235">
        <v>498.33570879964861</v>
      </c>
      <c r="X2235">
        <v>503.46373527905791</v>
      </c>
      <c r="Y2235">
        <v>520.84312119286108</v>
      </c>
      <c r="Z2235">
        <v>573.96335445468469</v>
      </c>
      <c r="AA2235">
        <v>561.23862007168486</v>
      </c>
      <c r="AB2235">
        <v>567.96547619047794</v>
      </c>
      <c r="AC2235">
        <v>820.1402815297472</v>
      </c>
      <c r="AD2235">
        <v>218.45833333333348</v>
      </c>
      <c r="AE2235">
        <v>213.02380952380963</v>
      </c>
      <c r="AF2235">
        <v>203.15277777777783</v>
      </c>
      <c r="AG2235">
        <v>193.43333333333294</v>
      </c>
      <c r="AH2235">
        <v>191.33333333333348</v>
      </c>
      <c r="AI2235">
        <v>265.13888888888869</v>
      </c>
      <c r="AJ2235">
        <v>263.33333333333348</v>
      </c>
      <c r="AK2235">
        <v>244.58333333333348</v>
      </c>
      <c r="AL2235">
        <v>4.9926147825185154</v>
      </c>
      <c r="AM2235">
        <v>4.7973274348671708</v>
      </c>
      <c r="AN2235">
        <v>4.4614205378109801</v>
      </c>
      <c r="AO2235">
        <v>4.0820151137948812</v>
      </c>
      <c r="AP2235">
        <v>3.9940351492840165</v>
      </c>
      <c r="AQ2235">
        <v>6.3771381782227081</v>
      </c>
      <c r="AR2235">
        <v>6.3331195817221726</v>
      </c>
      <c r="AS2235">
        <v>5.5133192524321259</v>
      </c>
      <c r="AT2235">
        <v>0</v>
      </c>
      <c r="AU2235">
        <v>0</v>
      </c>
      <c r="AV2235">
        <v>0</v>
      </c>
      <c r="AW2235">
        <v>0</v>
      </c>
    </row>
    <row r="2236" spans="1:49" x14ac:dyDescent="0.2">
      <c r="A2236" t="s">
        <v>319</v>
      </c>
      <c r="B2236" t="str">
        <f t="shared" si="170"/>
        <v>SelfHarm</v>
      </c>
      <c r="C2236" s="1" t="s">
        <v>175</v>
      </c>
      <c r="D2236" s="1">
        <f t="shared" si="171"/>
        <v>43678</v>
      </c>
      <c r="E2236">
        <f t="shared" si="172"/>
        <v>31</v>
      </c>
      <c r="F2236">
        <v>4159</v>
      </c>
      <c r="G2236" t="s">
        <v>327</v>
      </c>
      <c r="H2236" s="2">
        <f t="shared" si="173"/>
        <v>134.16129032258064</v>
      </c>
      <c r="I2236">
        <v>1.2677154807739175</v>
      </c>
      <c r="J2236" t="s">
        <v>26</v>
      </c>
      <c r="K2236" t="s">
        <v>168</v>
      </c>
      <c r="L2236">
        <v>1</v>
      </c>
      <c r="M2236">
        <f t="shared" si="174"/>
        <v>0</v>
      </c>
      <c r="N2236">
        <v>328070459.26906294</v>
      </c>
      <c r="O2236" t="s">
        <v>49</v>
      </c>
      <c r="P2236">
        <v>13221.48809523807</v>
      </c>
      <c r="Q2236">
        <v>13375.277777777797</v>
      </c>
      <c r="R2236">
        <v>13722.833333333319</v>
      </c>
      <c r="S2236">
        <v>15554.6875</v>
      </c>
      <c r="T2236">
        <v>15196.111111111151</v>
      </c>
      <c r="U2236">
        <v>15327.083333333359</v>
      </c>
      <c r="V2236">
        <v>21987.5</v>
      </c>
      <c r="W2236">
        <v>501.82988168385606</v>
      </c>
      <c r="X2236">
        <v>507.00289085168123</v>
      </c>
      <c r="Y2236">
        <v>524.5347275191142</v>
      </c>
      <c r="Z2236">
        <v>578.12092773937491</v>
      </c>
      <c r="AA2236">
        <v>565.28457287933122</v>
      </c>
      <c r="AB2236">
        <v>572.07043650793833</v>
      </c>
      <c r="AC2236">
        <v>826.45730154316607</v>
      </c>
      <c r="AD2236">
        <v>268.45833333333348</v>
      </c>
      <c r="AE2236">
        <v>270.16666666666697</v>
      </c>
      <c r="AF2236">
        <v>280.81944444444434</v>
      </c>
      <c r="AG2236">
        <v>303.83333333333303</v>
      </c>
      <c r="AH2236">
        <v>340.08333333333348</v>
      </c>
      <c r="AI2236">
        <v>296.13888888888869</v>
      </c>
      <c r="AJ2236">
        <v>329.33333333333348</v>
      </c>
      <c r="AK2236">
        <v>349.58333333333348</v>
      </c>
      <c r="AL2236">
        <v>6.6055180083249638</v>
      </c>
      <c r="AM2236">
        <v>6.6406454072173915</v>
      </c>
      <c r="AN2236">
        <v>6.9667968818969968</v>
      </c>
      <c r="AO2236">
        <v>7.6433054363755133</v>
      </c>
      <c r="AP2236">
        <v>8.7924222460582229</v>
      </c>
      <c r="AQ2236">
        <v>7.3771381782227081</v>
      </c>
      <c r="AR2236">
        <v>8.4621518397867135</v>
      </c>
      <c r="AS2236">
        <v>8.9004160266257202</v>
      </c>
      <c r="AT2236">
        <v>0</v>
      </c>
      <c r="AU2236">
        <v>0</v>
      </c>
      <c r="AV2236">
        <v>0</v>
      </c>
      <c r="AW2236">
        <v>0</v>
      </c>
    </row>
    <row r="2237" spans="1:49" x14ac:dyDescent="0.2">
      <c r="A2237" t="s">
        <v>319</v>
      </c>
      <c r="B2237" t="str">
        <f t="shared" si="170"/>
        <v>SelfHarm</v>
      </c>
      <c r="C2237" s="1" t="s">
        <v>176</v>
      </c>
      <c r="D2237" s="1">
        <f t="shared" si="171"/>
        <v>43709</v>
      </c>
      <c r="E2237">
        <f t="shared" si="172"/>
        <v>30</v>
      </c>
      <c r="F2237">
        <v>4091</v>
      </c>
      <c r="G2237" t="s">
        <v>328</v>
      </c>
      <c r="H2237" s="2">
        <f t="shared" si="173"/>
        <v>136.36666666666667</v>
      </c>
      <c r="I2237">
        <v>1.2469882259788641</v>
      </c>
      <c r="J2237" t="s">
        <v>26</v>
      </c>
      <c r="K2237" t="s">
        <v>168</v>
      </c>
      <c r="L2237">
        <v>1</v>
      </c>
      <c r="M2237">
        <f t="shared" si="174"/>
        <v>0</v>
      </c>
      <c r="N2237">
        <v>328070459.26906294</v>
      </c>
      <c r="O2237" t="s">
        <v>52</v>
      </c>
      <c r="P2237">
        <v>13327.761904761879</v>
      </c>
      <c r="Q2237">
        <v>13482.888888888909</v>
      </c>
      <c r="R2237">
        <v>13833.466666666653</v>
      </c>
      <c r="S2237">
        <v>15681.25</v>
      </c>
      <c r="T2237">
        <v>15319.555555555597</v>
      </c>
      <c r="U2237">
        <v>15451.666666666693</v>
      </c>
      <c r="V2237">
        <v>22170</v>
      </c>
      <c r="W2237">
        <v>505.3240545680635</v>
      </c>
      <c r="X2237">
        <v>510.54204642430454</v>
      </c>
      <c r="Y2237">
        <v>528.22633384536732</v>
      </c>
      <c r="Z2237">
        <v>582.27850102406512</v>
      </c>
      <c r="AA2237">
        <v>569.33052568697758</v>
      </c>
      <c r="AB2237">
        <v>576.17539682539871</v>
      </c>
      <c r="AC2237">
        <v>832.77432155658494</v>
      </c>
      <c r="AD2237">
        <v>53.333333333333485</v>
      </c>
      <c r="AE2237">
        <v>67.309523809523853</v>
      </c>
      <c r="AF2237">
        <v>73.819444444444343</v>
      </c>
      <c r="AG2237">
        <v>90.633333333333212</v>
      </c>
      <c r="AH2237">
        <v>108.08333333333348</v>
      </c>
      <c r="AI2237">
        <v>-15.194444444444343</v>
      </c>
      <c r="AJ2237">
        <v>29.833333333333485</v>
      </c>
      <c r="AK2237">
        <v>98.583333333333485</v>
      </c>
      <c r="AL2237">
        <v>3.4943620943464566</v>
      </c>
      <c r="AM2237">
        <v>3.9921047006121597</v>
      </c>
      <c r="AN2237">
        <v>4.2431409679184924</v>
      </c>
      <c r="AO2237">
        <v>4.7899721030421603</v>
      </c>
      <c r="AP2237">
        <v>5.4171534288538936</v>
      </c>
      <c r="AQ2237">
        <v>1.3710449882585323</v>
      </c>
      <c r="AR2237">
        <v>2.9427970010770252</v>
      </c>
      <c r="AS2237">
        <v>5.1176203277009051</v>
      </c>
      <c r="AT2237">
        <v>0</v>
      </c>
      <c r="AU2237">
        <v>0</v>
      </c>
      <c r="AV2237">
        <v>0</v>
      </c>
      <c r="AW2237">
        <v>0</v>
      </c>
    </row>
    <row r="2238" spans="1:49" x14ac:dyDescent="0.2">
      <c r="A2238" t="s">
        <v>319</v>
      </c>
      <c r="B2238" t="str">
        <f t="shared" si="170"/>
        <v>SelfHarm</v>
      </c>
      <c r="C2238" s="1" t="s">
        <v>177</v>
      </c>
      <c r="D2238" s="1">
        <f t="shared" si="171"/>
        <v>43739</v>
      </c>
      <c r="E2238">
        <f t="shared" si="172"/>
        <v>31</v>
      </c>
      <c r="F2238">
        <v>4014</v>
      </c>
      <c r="G2238" t="s">
        <v>329</v>
      </c>
      <c r="H2238" s="2">
        <f t="shared" si="173"/>
        <v>129.48387096774192</v>
      </c>
      <c r="I2238">
        <v>1.2235176580491716</v>
      </c>
      <c r="J2238" t="s">
        <v>26</v>
      </c>
      <c r="K2238" t="s">
        <v>168</v>
      </c>
      <c r="L2238">
        <v>1</v>
      </c>
      <c r="M2238">
        <f t="shared" si="174"/>
        <v>0</v>
      </c>
      <c r="N2238">
        <v>328070459.26906294</v>
      </c>
      <c r="O2238" t="s">
        <v>55</v>
      </c>
      <c r="P2238">
        <v>13434.035714285688</v>
      </c>
      <c r="Q2238">
        <v>13590.50000000002</v>
      </c>
      <c r="R2238">
        <v>13944.099999999986</v>
      </c>
      <c r="S2238">
        <v>15807.8125</v>
      </c>
      <c r="T2238">
        <v>15443.000000000042</v>
      </c>
      <c r="U2238">
        <v>15576.250000000027</v>
      </c>
      <c r="V2238">
        <v>22352.5</v>
      </c>
      <c r="W2238">
        <v>508.81822745227095</v>
      </c>
      <c r="X2238">
        <v>514.0812019969278</v>
      </c>
      <c r="Y2238">
        <v>531.91794017162044</v>
      </c>
      <c r="Z2238">
        <v>586.43607430875534</v>
      </c>
      <c r="AA2238">
        <v>573.37647849462394</v>
      </c>
      <c r="AB2238">
        <v>580.28035714285909</v>
      </c>
      <c r="AC2238">
        <v>839.09134157000381</v>
      </c>
      <c r="AD2238">
        <v>62.458333333333485</v>
      </c>
      <c r="AE2238">
        <v>68.023809523809632</v>
      </c>
      <c r="AF2238">
        <v>77.652777777777828</v>
      </c>
      <c r="AG2238">
        <v>104.0333333333333</v>
      </c>
      <c r="AH2238">
        <v>120.83333333333348</v>
      </c>
      <c r="AI2238">
        <v>82.472222222222172</v>
      </c>
      <c r="AJ2238">
        <v>117.83333333333348</v>
      </c>
      <c r="AK2238">
        <v>145.58333333333348</v>
      </c>
      <c r="AL2238">
        <v>-3.9643281997641111E-2</v>
      </c>
      <c r="AM2238">
        <v>0.11990808002842357</v>
      </c>
      <c r="AN2238">
        <v>0.41303344103674533</v>
      </c>
      <c r="AO2238">
        <v>1.1981441460529112</v>
      </c>
      <c r="AP2238">
        <v>1.7198416008968849</v>
      </c>
      <c r="AQ2238">
        <v>0.48466505994308307</v>
      </c>
      <c r="AR2238">
        <v>1.6395711946253613</v>
      </c>
      <c r="AS2238">
        <v>2.3197708653353004</v>
      </c>
      <c r="AT2238">
        <v>0</v>
      </c>
      <c r="AU2238">
        <v>0</v>
      </c>
      <c r="AV2238">
        <v>0</v>
      </c>
      <c r="AW2238">
        <v>0</v>
      </c>
    </row>
    <row r="2239" spans="1:49" x14ac:dyDescent="0.2">
      <c r="A2239" t="s">
        <v>319</v>
      </c>
      <c r="B2239" t="str">
        <f t="shared" si="170"/>
        <v>SelfHarm</v>
      </c>
      <c r="C2239" s="1" t="s">
        <v>178</v>
      </c>
      <c r="D2239" s="1">
        <f t="shared" si="171"/>
        <v>43770</v>
      </c>
      <c r="E2239">
        <f t="shared" si="172"/>
        <v>30</v>
      </c>
      <c r="F2239">
        <v>3578</v>
      </c>
      <c r="G2239" t="s">
        <v>330</v>
      </c>
      <c r="H2239" s="2">
        <f t="shared" si="173"/>
        <v>119.26666666666667</v>
      </c>
      <c r="I2239">
        <v>1.0906193773044184</v>
      </c>
      <c r="J2239" t="s">
        <v>26</v>
      </c>
      <c r="K2239" t="s">
        <v>168</v>
      </c>
      <c r="L2239">
        <v>1</v>
      </c>
      <c r="M2239">
        <f t="shared" si="174"/>
        <v>0</v>
      </c>
      <c r="N2239">
        <v>328070459.26906294</v>
      </c>
      <c r="O2239" t="s">
        <v>58</v>
      </c>
      <c r="P2239">
        <v>13540.309523809497</v>
      </c>
      <c r="Q2239">
        <v>13698.111111111131</v>
      </c>
      <c r="R2239">
        <v>14054.733333333319</v>
      </c>
      <c r="S2239">
        <v>15934.375</v>
      </c>
      <c r="T2239">
        <v>15566.444444444487</v>
      </c>
      <c r="U2239">
        <v>15700.833333333361</v>
      </c>
      <c r="V2239">
        <v>22535</v>
      </c>
      <c r="W2239">
        <v>512.31240033647839</v>
      </c>
      <c r="X2239">
        <v>517.62035756955106</v>
      </c>
      <c r="Y2239">
        <v>535.60954649787357</v>
      </c>
      <c r="Z2239">
        <v>590.59364759344555</v>
      </c>
      <c r="AA2239">
        <v>577.4224313022703</v>
      </c>
      <c r="AB2239">
        <v>584.38531746031947</v>
      </c>
      <c r="AC2239">
        <v>845.40836158342267</v>
      </c>
      <c r="AD2239">
        <v>-219.79166666666652</v>
      </c>
      <c r="AE2239">
        <v>-221.97619047619037</v>
      </c>
      <c r="AF2239">
        <v>-236.51388888888914</v>
      </c>
      <c r="AG2239">
        <v>-237.9666666666667</v>
      </c>
      <c r="AH2239">
        <v>-232.66666666666652</v>
      </c>
      <c r="AI2239">
        <v>-277.52777777777783</v>
      </c>
      <c r="AJ2239">
        <v>-249.66666666666652</v>
      </c>
      <c r="AK2239">
        <v>-212.41666666666652</v>
      </c>
      <c r="AL2239">
        <v>-5.6098045723202432</v>
      </c>
      <c r="AM2239">
        <v>-5.6507524422449933</v>
      </c>
      <c r="AN2239">
        <v>-6.1013034765259562</v>
      </c>
      <c r="AO2239">
        <v>-6.1633612302911587</v>
      </c>
      <c r="AP2239">
        <v>-5.9411799044794265</v>
      </c>
      <c r="AQ2239">
        <v>-7.3733994561859078</v>
      </c>
      <c r="AR2239">
        <v>-6.3738696655896376</v>
      </c>
      <c r="AS2239">
        <v>-5.2490463389656838</v>
      </c>
      <c r="AT2239">
        <v>0</v>
      </c>
      <c r="AU2239">
        <v>0</v>
      </c>
      <c r="AV2239">
        <v>0</v>
      </c>
      <c r="AW2239">
        <v>0</v>
      </c>
    </row>
    <row r="2240" spans="1:49" x14ac:dyDescent="0.2">
      <c r="A2240" t="s">
        <v>319</v>
      </c>
      <c r="B2240" t="str">
        <f t="shared" si="170"/>
        <v>SelfHarm</v>
      </c>
      <c r="C2240" s="1" t="s">
        <v>179</v>
      </c>
      <c r="D2240" s="1">
        <f t="shared" si="171"/>
        <v>43800</v>
      </c>
      <c r="E2240">
        <f t="shared" si="172"/>
        <v>31</v>
      </c>
      <c r="F2240">
        <v>3685</v>
      </c>
      <c r="G2240" t="s">
        <v>331</v>
      </c>
      <c r="H2240" s="2">
        <f t="shared" si="173"/>
        <v>118.87096774193549</v>
      </c>
      <c r="I2240">
        <v>1.1232343223495758</v>
      </c>
      <c r="J2240" t="s">
        <v>26</v>
      </c>
      <c r="K2240" t="s">
        <v>168</v>
      </c>
      <c r="L2240">
        <v>1</v>
      </c>
      <c r="M2240">
        <f t="shared" si="174"/>
        <v>0</v>
      </c>
      <c r="N2240">
        <v>328070459.26906294</v>
      </c>
      <c r="O2240" t="s">
        <v>61</v>
      </c>
      <c r="P2240">
        <v>13646.583333333307</v>
      </c>
      <c r="Q2240">
        <v>13805.722222222243</v>
      </c>
      <c r="R2240">
        <v>14165.366666666652</v>
      </c>
      <c r="S2240">
        <v>16060.9375</v>
      </c>
      <c r="T2240">
        <v>15689.888888888932</v>
      </c>
      <c r="U2240">
        <v>15825.416666666695</v>
      </c>
      <c r="V2240">
        <v>22717.5</v>
      </c>
      <c r="W2240">
        <v>515.80657322068589</v>
      </c>
      <c r="X2240">
        <v>521.15951314217432</v>
      </c>
      <c r="Y2240">
        <v>539.30115282412669</v>
      </c>
      <c r="Z2240">
        <v>594.75122087813577</v>
      </c>
      <c r="AA2240">
        <v>581.46838410991666</v>
      </c>
      <c r="AB2240">
        <v>588.49027777777985</v>
      </c>
      <c r="AC2240">
        <v>851.72538159684154</v>
      </c>
      <c r="AD2240">
        <v>-236.41666666666652</v>
      </c>
      <c r="AE2240">
        <v>-249.83333333333303</v>
      </c>
      <c r="AF2240">
        <v>-255.34722222222217</v>
      </c>
      <c r="AG2240">
        <v>-263.56666666666706</v>
      </c>
      <c r="AH2240">
        <v>-260.41666666666652</v>
      </c>
      <c r="AI2240">
        <v>-289.52777777777783</v>
      </c>
      <c r="AJ2240">
        <v>-324.66666666666652</v>
      </c>
      <c r="AK2240">
        <v>-300.41666666666652</v>
      </c>
      <c r="AL2240">
        <v>-9.6807723142557052</v>
      </c>
      <c r="AM2240">
        <v>-10.133548141169712</v>
      </c>
      <c r="AN2240">
        <v>-10.328902042834187</v>
      </c>
      <c r="AO2240">
        <v>-10.659920370076094</v>
      </c>
      <c r="AP2240">
        <v>-10.578545495877265</v>
      </c>
      <c r="AQ2240">
        <v>-11.51533494005686</v>
      </c>
      <c r="AR2240">
        <v>-12.634622353761671</v>
      </c>
      <c r="AS2240">
        <v>-12.06732590885818</v>
      </c>
      <c r="AT2240">
        <v>0</v>
      </c>
      <c r="AU2240">
        <v>0</v>
      </c>
      <c r="AV2240">
        <v>0</v>
      </c>
      <c r="AW2240">
        <v>0</v>
      </c>
    </row>
    <row r="2241" spans="1:49" x14ac:dyDescent="0.2">
      <c r="A2241" t="s">
        <v>319</v>
      </c>
      <c r="B2241" t="str">
        <f t="shared" si="170"/>
        <v>SelfHarm</v>
      </c>
      <c r="C2241" s="1" t="s">
        <v>180</v>
      </c>
      <c r="D2241" s="1">
        <f t="shared" si="171"/>
        <v>43831</v>
      </c>
      <c r="E2241">
        <f t="shared" si="172"/>
        <v>31</v>
      </c>
      <c r="F2241">
        <v>4005</v>
      </c>
      <c r="G2241" t="s">
        <v>320</v>
      </c>
      <c r="H2241" s="2">
        <f t="shared" si="173"/>
        <v>129.19354838709677</v>
      </c>
      <c r="I2241">
        <v>1.2083296689969287</v>
      </c>
      <c r="J2241" t="s">
        <v>26</v>
      </c>
      <c r="K2241" t="s">
        <v>181</v>
      </c>
      <c r="L2241">
        <v>0</v>
      </c>
      <c r="M2241">
        <f t="shared" si="174"/>
        <v>0</v>
      </c>
      <c r="N2241">
        <v>331449281</v>
      </c>
      <c r="O2241" t="s">
        <v>28</v>
      </c>
      <c r="P2241">
        <v>13752.857142857116</v>
      </c>
      <c r="Q2241">
        <v>13913.333333333354</v>
      </c>
      <c r="R2241">
        <v>14275.999999999985</v>
      </c>
      <c r="S2241">
        <v>16187.5</v>
      </c>
      <c r="T2241">
        <v>15813.333333333378</v>
      </c>
      <c r="U2241">
        <v>15950.000000000029</v>
      </c>
      <c r="V2241">
        <v>22900</v>
      </c>
      <c r="W2241">
        <v>519.30074610489339</v>
      </c>
      <c r="X2241">
        <v>524.69866871479758</v>
      </c>
      <c r="Y2241">
        <v>542.99275915037981</v>
      </c>
      <c r="Z2241">
        <v>598.90879416282598</v>
      </c>
      <c r="AA2241">
        <v>585.51433691756301</v>
      </c>
      <c r="AB2241">
        <v>592.59523809524023</v>
      </c>
      <c r="AC2241">
        <v>858.04240161026041</v>
      </c>
      <c r="AD2241">
        <v>-103.41666666666652</v>
      </c>
      <c r="AE2241">
        <v>-100.83333333333303</v>
      </c>
      <c r="AF2241">
        <v>-96.513888888889142</v>
      </c>
      <c r="AG2241">
        <v>-97.16666666666697</v>
      </c>
      <c r="AH2241">
        <v>-146.41666666666652</v>
      </c>
      <c r="AI2241">
        <v>-105.86111111111131</v>
      </c>
      <c r="AJ2241">
        <v>-120.66666666666652</v>
      </c>
      <c r="AK2241">
        <v>-223.41666666666652</v>
      </c>
      <c r="AL2241">
        <v>-5.3904497336105379</v>
      </c>
      <c r="AM2241">
        <v>-5.3270965282664662</v>
      </c>
      <c r="AN2241">
        <v>-5.2052461288556913</v>
      </c>
      <c r="AO2241">
        <v>-5.2921784345922163</v>
      </c>
      <c r="AP2241">
        <v>-6.9011261410385458</v>
      </c>
      <c r="AQ2241">
        <v>-5.5906037572611638</v>
      </c>
      <c r="AR2241">
        <v>-6.053977192471379</v>
      </c>
      <c r="AS2241">
        <v>-9.5834549411162868</v>
      </c>
      <c r="AT2241">
        <v>0</v>
      </c>
      <c r="AU2241">
        <v>0</v>
      </c>
      <c r="AV2241">
        <v>0</v>
      </c>
      <c r="AW2241">
        <v>0</v>
      </c>
    </row>
    <row r="2242" spans="1:49" x14ac:dyDescent="0.2">
      <c r="A2242" t="s">
        <v>319</v>
      </c>
      <c r="B2242" t="str">
        <f t="shared" ref="B2242:B2305" si="175">IF(MID(A2242,1,4)="#Acc","Accident",IF(MID(A2242,1,4)="#Alz","Alzheimer",IF(MID(A2242,1,4)="#Ass","Assault",IF(MID(A2242,1,4)="#Cer","Cerebrovascular",IF(MID(A2242,1,4)="#Chr","LowerResp",IF(MID(A2242,1,4)="#COV","COVID",IF(MID(A2242,1,4)="#Dia","Diabetes",IF(MID(A2242,1,4)="#Dis","Heart",IF(MID(A2242,1,4)="#Inf","Influenza",IF(MID(A2242,1,4)="#Int","SelfHarm",IF(MID(A2242,1,4)="#Mal","Cancer",IF(MID(A2242,1,4)="#Nep","Kidney",IF(MID(A2242,1,4)="#Sep","Septicemia",IF(MID(A2242,1,6)="Other ","OtherResp","Other"))))))))))))))</f>
        <v>SelfHarm</v>
      </c>
      <c r="C2242" s="1" t="s">
        <v>180</v>
      </c>
      <c r="D2242" s="1">
        <f t="shared" si="171"/>
        <v>43831</v>
      </c>
      <c r="E2242">
        <f t="shared" si="172"/>
        <v>31</v>
      </c>
      <c r="F2242">
        <v>4040</v>
      </c>
      <c r="G2242" t="s">
        <v>320</v>
      </c>
      <c r="H2242" s="2">
        <f t="shared" si="173"/>
        <v>130.32258064516128</v>
      </c>
      <c r="I2242">
        <v>1.218889353994405</v>
      </c>
      <c r="J2242" t="s">
        <v>182</v>
      </c>
      <c r="K2242" t="s">
        <v>181</v>
      </c>
      <c r="L2242">
        <v>1</v>
      </c>
      <c r="M2242">
        <f t="shared" si="174"/>
        <v>0</v>
      </c>
      <c r="N2242">
        <v>331449281</v>
      </c>
      <c r="O2242" t="s">
        <v>28</v>
      </c>
      <c r="P2242">
        <v>13859.130952380925</v>
      </c>
      <c r="Q2242">
        <v>14020.944444444465</v>
      </c>
      <c r="R2242">
        <v>14386.633333333319</v>
      </c>
      <c r="S2242">
        <v>16314.0625</v>
      </c>
      <c r="T2242">
        <v>15936.777777777823</v>
      </c>
      <c r="U2242">
        <v>16074.583333333363</v>
      </c>
      <c r="V2242">
        <v>23082.5</v>
      </c>
      <c r="W2242">
        <v>522.79491898910089</v>
      </c>
      <c r="X2242">
        <v>528.23782428742084</v>
      </c>
      <c r="Y2242">
        <v>546.68436547663293</v>
      </c>
      <c r="Z2242">
        <v>603.0663674475162</v>
      </c>
      <c r="AA2242">
        <v>589.56028972520937</v>
      </c>
      <c r="AB2242">
        <v>596.70019841270062</v>
      </c>
      <c r="AC2242">
        <v>864.35942162367928</v>
      </c>
      <c r="AD2242">
        <v>-103.41666666666652</v>
      </c>
      <c r="AE2242">
        <v>-100.83333333333303</v>
      </c>
      <c r="AF2242">
        <v>-96.513888888889142</v>
      </c>
      <c r="AG2242">
        <v>-97.16666666666697</v>
      </c>
      <c r="AH2242">
        <v>-146.41666666666652</v>
      </c>
      <c r="AI2242">
        <v>-105.86111111111131</v>
      </c>
      <c r="AJ2242">
        <v>-120.66666666666652</v>
      </c>
      <c r="AK2242">
        <v>-223.41666666666652</v>
      </c>
      <c r="AL2242">
        <v>-5.3904497336105379</v>
      </c>
      <c r="AM2242">
        <v>-5.3270965282664662</v>
      </c>
      <c r="AN2242">
        <v>-5.2052461288556913</v>
      </c>
      <c r="AO2242">
        <v>-5.2921784345922163</v>
      </c>
      <c r="AP2242">
        <v>-6.9011261410385458</v>
      </c>
      <c r="AQ2242">
        <v>-5.5906037572611638</v>
      </c>
      <c r="AR2242">
        <v>-6.053977192471379</v>
      </c>
      <c r="AS2242">
        <v>-9.5834549411162868</v>
      </c>
      <c r="AT2242">
        <v>0</v>
      </c>
      <c r="AU2242">
        <v>0</v>
      </c>
      <c r="AV2242">
        <v>0</v>
      </c>
      <c r="AW2242">
        <v>0</v>
      </c>
    </row>
    <row r="2243" spans="1:49" x14ac:dyDescent="0.2">
      <c r="A2243" t="s">
        <v>319</v>
      </c>
      <c r="B2243" t="str">
        <f t="shared" si="175"/>
        <v>SelfHarm</v>
      </c>
      <c r="C2243" s="1" t="s">
        <v>183</v>
      </c>
      <c r="D2243" s="1">
        <f t="shared" ref="D2243:D2306" si="176">DATE(K2243,O2243,1)</f>
        <v>43862</v>
      </c>
      <c r="E2243">
        <f t="shared" ref="E2243:E2306" si="177">DAY(EOMONTH(D2243,0))</f>
        <v>29</v>
      </c>
      <c r="F2243">
        <v>3626</v>
      </c>
      <c r="G2243" t="s">
        <v>321</v>
      </c>
      <c r="H2243" s="2">
        <f t="shared" ref="H2243:H2306" si="178">F2243/E2243</f>
        <v>125.03448275862068</v>
      </c>
      <c r="I2243">
        <v>1.0939833657385427</v>
      </c>
      <c r="J2243" t="s">
        <v>26</v>
      </c>
      <c r="K2243" t="s">
        <v>181</v>
      </c>
      <c r="L2243">
        <v>0</v>
      </c>
      <c r="M2243">
        <f t="shared" ref="M2243:M2306" si="179">IF(YEAR(D2243)&lt;2018,1,IF(YEAR(D2243)=2018,IF(MONTH(D2243)&lt;3,1,0),0))</f>
        <v>0</v>
      </c>
      <c r="N2243">
        <v>331449281</v>
      </c>
      <c r="O2243" t="s">
        <v>31</v>
      </c>
      <c r="P2243">
        <v>13965.404761904734</v>
      </c>
      <c r="Q2243">
        <v>14128.555555555577</v>
      </c>
      <c r="R2243">
        <v>14497.266666666652</v>
      </c>
      <c r="S2243">
        <v>16440.625</v>
      </c>
      <c r="T2243">
        <v>16060.222222222268</v>
      </c>
      <c r="U2243">
        <v>16199.166666666697</v>
      </c>
      <c r="V2243">
        <v>23265</v>
      </c>
      <c r="W2243">
        <v>526.28909187330839</v>
      </c>
      <c r="X2243">
        <v>531.77697986004409</v>
      </c>
      <c r="Y2243">
        <v>550.37597180288606</v>
      </c>
      <c r="Z2243">
        <v>607.22394073220642</v>
      </c>
      <c r="AA2243">
        <v>593.60624253285573</v>
      </c>
      <c r="AB2243">
        <v>600.805158730161</v>
      </c>
      <c r="AC2243">
        <v>870.67644163709815</v>
      </c>
      <c r="AD2243">
        <v>-435.41666666666652</v>
      </c>
      <c r="AE2243">
        <v>-436.54761904761881</v>
      </c>
      <c r="AF2243">
        <v>-420.84722222222217</v>
      </c>
      <c r="AG2243">
        <v>-446.9666666666667</v>
      </c>
      <c r="AH2243">
        <v>-457.41666666666652</v>
      </c>
      <c r="AI2243">
        <v>-447.52777777777783</v>
      </c>
      <c r="AJ2243">
        <v>-429.66666666666652</v>
      </c>
      <c r="AK2243">
        <v>-556.41666666666652</v>
      </c>
      <c r="AL2243">
        <v>-6.4842195969507799</v>
      </c>
      <c r="AM2243">
        <v>-6.5208321982853477</v>
      </c>
      <c r="AN2243">
        <v>-6.0025076363508276</v>
      </c>
      <c r="AO2243">
        <v>-6.3438866818511173</v>
      </c>
      <c r="AP2243">
        <v>-6.7370748141674568</v>
      </c>
      <c r="AQ2243">
        <v>-6.5377672722778755</v>
      </c>
      <c r="AR2243">
        <v>-6.4073261516323896</v>
      </c>
      <c r="AS2243">
        <v>-8.7228558627752903</v>
      </c>
      <c r="AT2243">
        <v>0</v>
      </c>
      <c r="AU2243">
        <v>0</v>
      </c>
      <c r="AV2243">
        <v>0</v>
      </c>
      <c r="AW2243">
        <v>0</v>
      </c>
    </row>
    <row r="2244" spans="1:49" x14ac:dyDescent="0.2">
      <c r="A2244" t="s">
        <v>319</v>
      </c>
      <c r="B2244" t="str">
        <f t="shared" si="175"/>
        <v>SelfHarm</v>
      </c>
      <c r="C2244" s="1" t="s">
        <v>183</v>
      </c>
      <c r="D2244" s="1">
        <f t="shared" si="176"/>
        <v>43862</v>
      </c>
      <c r="E2244">
        <f t="shared" si="177"/>
        <v>29</v>
      </c>
      <c r="F2244">
        <v>3672</v>
      </c>
      <c r="G2244" t="s">
        <v>321</v>
      </c>
      <c r="H2244" s="2">
        <f t="shared" si="178"/>
        <v>126.62068965517241</v>
      </c>
      <c r="I2244">
        <v>1.1078618088780829</v>
      </c>
      <c r="J2244" t="s">
        <v>182</v>
      </c>
      <c r="K2244" t="s">
        <v>181</v>
      </c>
      <c r="L2244">
        <v>1</v>
      </c>
      <c r="M2244">
        <f t="shared" si="179"/>
        <v>0</v>
      </c>
      <c r="N2244">
        <v>331449281</v>
      </c>
      <c r="O2244" t="s">
        <v>31</v>
      </c>
      <c r="P2244">
        <v>14071.678571428543</v>
      </c>
      <c r="Q2244">
        <v>14236.166666666688</v>
      </c>
      <c r="R2244">
        <v>14607.899999999985</v>
      </c>
      <c r="S2244">
        <v>16567.1875</v>
      </c>
      <c r="T2244">
        <v>16183.666666666713</v>
      </c>
      <c r="U2244">
        <v>16323.750000000031</v>
      </c>
      <c r="V2244">
        <v>23447.5</v>
      </c>
      <c r="W2244">
        <v>529.78326475751589</v>
      </c>
      <c r="X2244">
        <v>535.31613543266735</v>
      </c>
      <c r="Y2244">
        <v>554.06757812913918</v>
      </c>
      <c r="Z2244">
        <v>611.38151401689663</v>
      </c>
      <c r="AA2244">
        <v>597.65219534050209</v>
      </c>
      <c r="AB2244">
        <v>604.91011904762138</v>
      </c>
      <c r="AC2244">
        <v>876.99346165051702</v>
      </c>
      <c r="AD2244">
        <v>-435.41666666666652</v>
      </c>
      <c r="AE2244">
        <v>-436.54761904761881</v>
      </c>
      <c r="AF2244">
        <v>-420.84722222222217</v>
      </c>
      <c r="AG2244">
        <v>-446.9666666666667</v>
      </c>
      <c r="AH2244">
        <v>-457.41666666666652</v>
      </c>
      <c r="AI2244">
        <v>-447.52777777777783</v>
      </c>
      <c r="AJ2244">
        <v>-429.66666666666652</v>
      </c>
      <c r="AK2244">
        <v>-556.41666666666652</v>
      </c>
      <c r="AL2244">
        <v>-6.4842195969507799</v>
      </c>
      <c r="AM2244">
        <v>-6.5208321982853477</v>
      </c>
      <c r="AN2244">
        <v>-6.0025076363508276</v>
      </c>
      <c r="AO2244">
        <v>-6.3438866818511173</v>
      </c>
      <c r="AP2244">
        <v>-6.7370748141674568</v>
      </c>
      <c r="AQ2244">
        <v>-6.5377672722778755</v>
      </c>
      <c r="AR2244">
        <v>-6.4073261516323896</v>
      </c>
      <c r="AS2244">
        <v>-8.7228558627752903</v>
      </c>
      <c r="AT2244">
        <v>0</v>
      </c>
      <c r="AU2244">
        <v>0</v>
      </c>
      <c r="AV2244">
        <v>0</v>
      </c>
      <c r="AW2244">
        <v>0</v>
      </c>
    </row>
    <row r="2245" spans="1:49" x14ac:dyDescent="0.2">
      <c r="A2245" t="s">
        <v>319</v>
      </c>
      <c r="B2245" t="str">
        <f t="shared" si="175"/>
        <v>SelfHarm</v>
      </c>
      <c r="C2245" s="1" t="s">
        <v>184</v>
      </c>
      <c r="D2245" s="1">
        <f t="shared" si="176"/>
        <v>43891</v>
      </c>
      <c r="E2245">
        <f t="shared" si="177"/>
        <v>31</v>
      </c>
      <c r="F2245">
        <v>3916</v>
      </c>
      <c r="G2245" t="s">
        <v>322</v>
      </c>
      <c r="H2245" s="2">
        <f t="shared" si="178"/>
        <v>126.3225806451613</v>
      </c>
      <c r="I2245">
        <v>1.1814778985747747</v>
      </c>
      <c r="J2245" t="s">
        <v>26</v>
      </c>
      <c r="K2245" t="s">
        <v>181</v>
      </c>
      <c r="L2245">
        <v>0</v>
      </c>
      <c r="M2245">
        <f t="shared" si="179"/>
        <v>0</v>
      </c>
      <c r="N2245">
        <v>331449281</v>
      </c>
      <c r="O2245" t="s">
        <v>34</v>
      </c>
      <c r="P2245">
        <v>14177.952380952353</v>
      </c>
      <c r="Q2245">
        <v>14343.777777777799</v>
      </c>
      <c r="R2245">
        <v>14718.533333333318</v>
      </c>
      <c r="S2245">
        <v>16693.75</v>
      </c>
      <c r="T2245">
        <v>16307.111111111159</v>
      </c>
      <c r="U2245">
        <v>16448.333333333365</v>
      </c>
      <c r="V2245">
        <v>23630</v>
      </c>
      <c r="W2245">
        <v>533.2774376417234</v>
      </c>
      <c r="X2245">
        <v>538.85529100529061</v>
      </c>
      <c r="Y2245">
        <v>557.7591844553923</v>
      </c>
      <c r="Z2245">
        <v>615.53908730158685</v>
      </c>
      <c r="AA2245">
        <v>601.69814814814845</v>
      </c>
      <c r="AB2245">
        <v>609.01507936508176</v>
      </c>
      <c r="AC2245">
        <v>883.31048166393589</v>
      </c>
      <c r="AD2245">
        <v>66.833333333333485</v>
      </c>
      <c r="AE2245">
        <v>69.16666666666697</v>
      </c>
      <c r="AF2245">
        <v>64.652777777777828</v>
      </c>
      <c r="AG2245">
        <v>72.033333333333303</v>
      </c>
      <c r="AH2245">
        <v>48.583333333333485</v>
      </c>
      <c r="AI2245">
        <v>117.13888888888869</v>
      </c>
      <c r="AJ2245">
        <v>48.833333333333485</v>
      </c>
      <c r="AK2245">
        <v>-73.416666666666515</v>
      </c>
      <c r="AL2245">
        <v>0.10148575026045137</v>
      </c>
      <c r="AM2245">
        <v>0.15677443947549818</v>
      </c>
      <c r="AN2245">
        <v>-6.321397672863327E-3</v>
      </c>
      <c r="AO2245">
        <v>0.16588608153683992</v>
      </c>
      <c r="AP2245">
        <v>-0.61080356039336436</v>
      </c>
      <c r="AQ2245">
        <v>1.6029446298356476</v>
      </c>
      <c r="AR2245">
        <v>-0.58623525698747869</v>
      </c>
      <c r="AS2245">
        <v>-4.7447452636968848</v>
      </c>
      <c r="AT2245">
        <v>0</v>
      </c>
      <c r="AU2245">
        <v>0</v>
      </c>
      <c r="AV2245">
        <v>0</v>
      </c>
      <c r="AW2245">
        <v>0</v>
      </c>
    </row>
    <row r="2246" spans="1:49" x14ac:dyDescent="0.2">
      <c r="A2246" t="s">
        <v>319</v>
      </c>
      <c r="B2246" t="str">
        <f t="shared" si="175"/>
        <v>SelfHarm</v>
      </c>
      <c r="C2246" s="1" t="s">
        <v>184</v>
      </c>
      <c r="D2246" s="1">
        <f t="shared" si="176"/>
        <v>43891</v>
      </c>
      <c r="E2246">
        <f t="shared" si="177"/>
        <v>31</v>
      </c>
      <c r="F2246">
        <v>3952</v>
      </c>
      <c r="G2246" t="s">
        <v>322</v>
      </c>
      <c r="H2246" s="2">
        <f t="shared" si="178"/>
        <v>127.48387096774194</v>
      </c>
      <c r="I2246">
        <v>1.1923392888578932</v>
      </c>
      <c r="J2246" t="s">
        <v>182</v>
      </c>
      <c r="K2246" t="s">
        <v>181</v>
      </c>
      <c r="L2246">
        <v>1</v>
      </c>
      <c r="M2246">
        <f t="shared" si="179"/>
        <v>0</v>
      </c>
      <c r="N2246">
        <v>331449281</v>
      </c>
      <c r="O2246" t="s">
        <v>34</v>
      </c>
      <c r="P2246">
        <v>14284.226190476162</v>
      </c>
      <c r="Q2246">
        <v>14451.388888888911</v>
      </c>
      <c r="R2246">
        <v>14829.166666666652</v>
      </c>
      <c r="S2246">
        <v>16820.3125</v>
      </c>
      <c r="T2246">
        <v>16430.555555555602</v>
      </c>
      <c r="U2246">
        <v>16572.916666666697</v>
      </c>
      <c r="V2246">
        <v>23812.5</v>
      </c>
      <c r="W2246">
        <v>536.7716105259309</v>
      </c>
      <c r="X2246">
        <v>542.39444657791387</v>
      </c>
      <c r="Y2246">
        <v>561.45079078164542</v>
      </c>
      <c r="Z2246">
        <v>619.69666058627706</v>
      </c>
      <c r="AA2246">
        <v>605.74410095579481</v>
      </c>
      <c r="AB2246">
        <v>613.12003968254214</v>
      </c>
      <c r="AC2246">
        <v>889.62750167735476</v>
      </c>
      <c r="AD2246">
        <v>66.833333333333485</v>
      </c>
      <c r="AE2246">
        <v>69.16666666666697</v>
      </c>
      <c r="AF2246">
        <v>64.652777777777828</v>
      </c>
      <c r="AG2246">
        <v>72.033333333333303</v>
      </c>
      <c r="AH2246">
        <v>48.583333333333485</v>
      </c>
      <c r="AI2246">
        <v>117.13888888888869</v>
      </c>
      <c r="AJ2246">
        <v>48.833333333333485</v>
      </c>
      <c r="AK2246">
        <v>-73.416666666666515</v>
      </c>
      <c r="AL2246">
        <v>0.10148575026045137</v>
      </c>
      <c r="AM2246">
        <v>0.15677443947549818</v>
      </c>
      <c r="AN2246">
        <v>-6.321397672863327E-3</v>
      </c>
      <c r="AO2246">
        <v>0.16588608153683992</v>
      </c>
      <c r="AP2246">
        <v>-0.61080356039336436</v>
      </c>
      <c r="AQ2246">
        <v>1.6029446298356476</v>
      </c>
      <c r="AR2246">
        <v>-0.58623525698747869</v>
      </c>
      <c r="AS2246">
        <v>-4.7447452636968848</v>
      </c>
      <c r="AT2246">
        <v>0</v>
      </c>
      <c r="AU2246">
        <v>0</v>
      </c>
      <c r="AV2246">
        <v>0</v>
      </c>
      <c r="AW2246">
        <v>0</v>
      </c>
    </row>
    <row r="2247" spans="1:49" x14ac:dyDescent="0.2">
      <c r="A2247" t="s">
        <v>319</v>
      </c>
      <c r="B2247" t="str">
        <f t="shared" si="175"/>
        <v>SelfHarm</v>
      </c>
      <c r="C2247" s="1" t="s">
        <v>185</v>
      </c>
      <c r="D2247" s="1">
        <f t="shared" si="176"/>
        <v>43922</v>
      </c>
      <c r="E2247">
        <f t="shared" si="177"/>
        <v>30</v>
      </c>
      <c r="F2247">
        <v>3431</v>
      </c>
      <c r="G2247" t="s">
        <v>323</v>
      </c>
      <c r="H2247" s="2">
        <f t="shared" si="178"/>
        <v>114.36666666666666</v>
      </c>
      <c r="I2247">
        <v>1.0351508350383176</v>
      </c>
      <c r="J2247" t="s">
        <v>26</v>
      </c>
      <c r="K2247" t="s">
        <v>181</v>
      </c>
      <c r="L2247">
        <v>0</v>
      </c>
      <c r="M2247">
        <f t="shared" si="179"/>
        <v>0</v>
      </c>
      <c r="N2247">
        <v>331449281</v>
      </c>
      <c r="O2247" t="s">
        <v>37</v>
      </c>
      <c r="P2247">
        <v>14390.499999999971</v>
      </c>
      <c r="Q2247">
        <v>14559.000000000022</v>
      </c>
      <c r="R2247">
        <v>14939.799999999985</v>
      </c>
      <c r="S2247">
        <v>16946.875</v>
      </c>
      <c r="T2247">
        <v>16554.000000000047</v>
      </c>
      <c r="U2247">
        <v>16697.500000000029</v>
      </c>
      <c r="V2247">
        <v>23995</v>
      </c>
      <c r="W2247">
        <v>540.2657834101384</v>
      </c>
      <c r="X2247">
        <v>545.93360215053713</v>
      </c>
      <c r="Y2247">
        <v>565.14239710789855</v>
      </c>
      <c r="Z2247">
        <v>623.85423387096728</v>
      </c>
      <c r="AA2247">
        <v>609.79005376344116</v>
      </c>
      <c r="AB2247">
        <v>617.22500000000252</v>
      </c>
      <c r="AC2247">
        <v>895.94452169077363</v>
      </c>
      <c r="AD2247">
        <v>62.208333333333485</v>
      </c>
      <c r="AE2247">
        <v>65.595238095238074</v>
      </c>
      <c r="AF2247">
        <v>49.819444444444343</v>
      </c>
      <c r="AG2247">
        <v>54.233333333333121</v>
      </c>
      <c r="AH2247">
        <v>44.833333333333485</v>
      </c>
      <c r="AI2247">
        <v>52.138888888888687</v>
      </c>
      <c r="AJ2247">
        <v>54.833333333333485</v>
      </c>
      <c r="AK2247">
        <v>40.583333333333485</v>
      </c>
      <c r="AL2247">
        <v>3.7901954276797767</v>
      </c>
      <c r="AM2247">
        <v>3.9349618434693099</v>
      </c>
      <c r="AN2247">
        <v>3.4431409679184952</v>
      </c>
      <c r="AO2247">
        <v>3.5766387697088646</v>
      </c>
      <c r="AP2247">
        <v>3.308820095520602</v>
      </c>
      <c r="AQ2247">
        <v>3.6154894327030007</v>
      </c>
      <c r="AR2247">
        <v>3.7761303344103681</v>
      </c>
      <c r="AS2247">
        <v>3.1842869943676249</v>
      </c>
      <c r="AT2247">
        <v>0</v>
      </c>
      <c r="AU2247">
        <v>0</v>
      </c>
      <c r="AV2247">
        <v>0</v>
      </c>
      <c r="AW2247">
        <v>0</v>
      </c>
    </row>
    <row r="2248" spans="1:49" x14ac:dyDescent="0.2">
      <c r="A2248" t="s">
        <v>319</v>
      </c>
      <c r="B2248" t="str">
        <f t="shared" si="175"/>
        <v>SelfHarm</v>
      </c>
      <c r="C2248" s="1" t="s">
        <v>185</v>
      </c>
      <c r="D2248" s="1">
        <f t="shared" si="176"/>
        <v>43922</v>
      </c>
      <c r="E2248">
        <f t="shared" si="177"/>
        <v>30</v>
      </c>
      <c r="F2248">
        <v>3480</v>
      </c>
      <c r="G2248" t="s">
        <v>323</v>
      </c>
      <c r="H2248" s="2">
        <f t="shared" si="178"/>
        <v>116</v>
      </c>
      <c r="I2248">
        <v>1.0499343940347845</v>
      </c>
      <c r="J2248" t="s">
        <v>182</v>
      </c>
      <c r="K2248" t="s">
        <v>181</v>
      </c>
      <c r="L2248">
        <v>1</v>
      </c>
      <c r="M2248">
        <f t="shared" si="179"/>
        <v>0</v>
      </c>
      <c r="N2248">
        <v>331449281</v>
      </c>
      <c r="O2248" t="s">
        <v>37</v>
      </c>
      <c r="P2248">
        <v>14496.77380952378</v>
      </c>
      <c r="Q2248">
        <v>14666.611111111133</v>
      </c>
      <c r="R2248">
        <v>15050.433333333318</v>
      </c>
      <c r="S2248">
        <v>17073.4375</v>
      </c>
      <c r="T2248">
        <v>16677.444444444493</v>
      </c>
      <c r="U2248">
        <v>16822.083333333361</v>
      </c>
      <c r="V2248">
        <v>24177.5</v>
      </c>
      <c r="W2248">
        <v>543.7599562943459</v>
      </c>
      <c r="X2248">
        <v>549.47275772316038</v>
      </c>
      <c r="Y2248">
        <v>568.83400343415167</v>
      </c>
      <c r="Z2248">
        <v>628.01180715565749</v>
      </c>
      <c r="AA2248">
        <v>613.83600657108752</v>
      </c>
      <c r="AB2248">
        <v>621.32996031746291</v>
      </c>
      <c r="AC2248">
        <v>902.2615417041925</v>
      </c>
      <c r="AD2248">
        <v>62.208333333333485</v>
      </c>
      <c r="AE2248">
        <v>65.595238095238074</v>
      </c>
      <c r="AF2248">
        <v>49.819444444444343</v>
      </c>
      <c r="AG2248">
        <v>54.233333333333121</v>
      </c>
      <c r="AH2248">
        <v>44.833333333333485</v>
      </c>
      <c r="AI2248">
        <v>52.138888888888687</v>
      </c>
      <c r="AJ2248">
        <v>54.833333333333485</v>
      </c>
      <c r="AK2248">
        <v>40.583333333333485</v>
      </c>
      <c r="AL2248">
        <v>3.7901954276797767</v>
      </c>
      <c r="AM2248">
        <v>3.9349618434693099</v>
      </c>
      <c r="AN2248">
        <v>3.4431409679184952</v>
      </c>
      <c r="AO2248">
        <v>3.5766387697088646</v>
      </c>
      <c r="AP2248">
        <v>3.308820095520602</v>
      </c>
      <c r="AQ2248">
        <v>3.6154894327030007</v>
      </c>
      <c r="AR2248">
        <v>3.7761303344103681</v>
      </c>
      <c r="AS2248">
        <v>3.1842869943676249</v>
      </c>
      <c r="AT2248">
        <v>0</v>
      </c>
      <c r="AU2248">
        <v>0</v>
      </c>
      <c r="AV2248">
        <v>0</v>
      </c>
      <c r="AW2248">
        <v>0</v>
      </c>
    </row>
    <row r="2249" spans="1:49" x14ac:dyDescent="0.2">
      <c r="A2249" t="s">
        <v>319</v>
      </c>
      <c r="B2249" t="str">
        <f t="shared" si="175"/>
        <v>SelfHarm</v>
      </c>
      <c r="C2249" s="1" t="s">
        <v>186</v>
      </c>
      <c r="D2249" s="1">
        <f t="shared" si="176"/>
        <v>43952</v>
      </c>
      <c r="E2249">
        <f t="shared" si="177"/>
        <v>31</v>
      </c>
      <c r="F2249">
        <v>3740</v>
      </c>
      <c r="G2249" t="s">
        <v>324</v>
      </c>
      <c r="H2249" s="2">
        <f t="shared" si="178"/>
        <v>120.64516129032258</v>
      </c>
      <c r="I2249">
        <v>1.1283777683017511</v>
      </c>
      <c r="J2249" t="s">
        <v>26</v>
      </c>
      <c r="K2249" t="s">
        <v>181</v>
      </c>
      <c r="L2249">
        <v>0</v>
      </c>
      <c r="M2249">
        <f t="shared" si="179"/>
        <v>0</v>
      </c>
      <c r="N2249">
        <v>331449281</v>
      </c>
      <c r="O2249" t="s">
        <v>40</v>
      </c>
      <c r="P2249">
        <v>14603.047619047589</v>
      </c>
      <c r="Q2249">
        <v>14774.222222222244</v>
      </c>
      <c r="R2249">
        <v>15161.066666666651</v>
      </c>
      <c r="S2249">
        <v>17200</v>
      </c>
      <c r="T2249">
        <v>16800.888888888938</v>
      </c>
      <c r="U2249">
        <v>16946.666666666693</v>
      </c>
      <c r="V2249">
        <v>24360</v>
      </c>
      <c r="W2249">
        <v>547.2541291785534</v>
      </c>
      <c r="X2249">
        <v>553.01191329578364</v>
      </c>
      <c r="Y2249">
        <v>572.52560976040479</v>
      </c>
      <c r="Z2249">
        <v>632.16938044034771</v>
      </c>
      <c r="AA2249">
        <v>617.88195937873388</v>
      </c>
      <c r="AB2249">
        <v>625.43492063492329</v>
      </c>
      <c r="AC2249">
        <v>908.57856171761136</v>
      </c>
      <c r="AD2249">
        <v>202.58333333333348</v>
      </c>
      <c r="AE2249">
        <v>198.73809523809541</v>
      </c>
      <c r="AF2249">
        <v>202.15277777777783</v>
      </c>
      <c r="AG2249">
        <v>176.63333333333321</v>
      </c>
      <c r="AH2249">
        <v>191.08333333333348</v>
      </c>
      <c r="AI2249">
        <v>248.13888888888869</v>
      </c>
      <c r="AJ2249">
        <v>223.33333333333348</v>
      </c>
      <c r="AK2249">
        <v>336.58333333333348</v>
      </c>
      <c r="AL2249">
        <v>4.4805180083249212</v>
      </c>
      <c r="AM2249">
        <v>4.3364979417795837</v>
      </c>
      <c r="AN2249">
        <v>4.4291624732948236</v>
      </c>
      <c r="AO2249">
        <v>3.5400796299238806</v>
      </c>
      <c r="AP2249">
        <v>3.9859706331549631</v>
      </c>
      <c r="AQ2249">
        <v>5.8287510814485017</v>
      </c>
      <c r="AR2249">
        <v>5.0427970010770196</v>
      </c>
      <c r="AS2249">
        <v>8.4810611879160263</v>
      </c>
      <c r="AT2249">
        <v>0</v>
      </c>
      <c r="AU2249">
        <v>0</v>
      </c>
      <c r="AV2249">
        <v>0</v>
      </c>
      <c r="AW2249">
        <v>0</v>
      </c>
    </row>
    <row r="2250" spans="1:49" x14ac:dyDescent="0.2">
      <c r="A2250" t="s">
        <v>319</v>
      </c>
      <c r="B2250" t="str">
        <f t="shared" si="175"/>
        <v>SelfHarm</v>
      </c>
      <c r="C2250" s="1" t="s">
        <v>186</v>
      </c>
      <c r="D2250" s="1">
        <f t="shared" si="176"/>
        <v>43952</v>
      </c>
      <c r="E2250">
        <f t="shared" si="177"/>
        <v>31</v>
      </c>
      <c r="F2250">
        <v>3769</v>
      </c>
      <c r="G2250" t="s">
        <v>324</v>
      </c>
      <c r="H2250" s="2">
        <f t="shared" si="178"/>
        <v>121.58064516129032</v>
      </c>
      <c r="I2250">
        <v>1.1371272215853743</v>
      </c>
      <c r="J2250" t="s">
        <v>182</v>
      </c>
      <c r="K2250" t="s">
        <v>181</v>
      </c>
      <c r="L2250">
        <v>1</v>
      </c>
      <c r="M2250">
        <f t="shared" si="179"/>
        <v>0</v>
      </c>
      <c r="N2250">
        <v>331449281</v>
      </c>
      <c r="O2250" t="s">
        <v>40</v>
      </c>
      <c r="P2250">
        <v>14709.321428571398</v>
      </c>
      <c r="Q2250">
        <v>14881.833333333356</v>
      </c>
      <c r="R2250">
        <v>15271.699999999984</v>
      </c>
      <c r="S2250">
        <v>17326.5625</v>
      </c>
      <c r="T2250">
        <v>16924.333333333383</v>
      </c>
      <c r="U2250">
        <v>17071.250000000025</v>
      </c>
      <c r="V2250">
        <v>24542.5</v>
      </c>
      <c r="W2250">
        <v>550.7483020627609</v>
      </c>
      <c r="X2250">
        <v>556.5510688684069</v>
      </c>
      <c r="Y2250">
        <v>576.21721608665791</v>
      </c>
      <c r="Z2250">
        <v>636.32695372503792</v>
      </c>
      <c r="AA2250">
        <v>621.92791218638024</v>
      </c>
      <c r="AB2250">
        <v>629.53988095238367</v>
      </c>
      <c r="AC2250">
        <v>914.89558173103023</v>
      </c>
      <c r="AD2250">
        <v>202.58333333333348</v>
      </c>
      <c r="AE2250">
        <v>198.73809523809541</v>
      </c>
      <c r="AF2250">
        <v>202.15277777777783</v>
      </c>
      <c r="AG2250">
        <v>176.63333333333321</v>
      </c>
      <c r="AH2250">
        <v>191.08333333333348</v>
      </c>
      <c r="AI2250">
        <v>248.13888888888869</v>
      </c>
      <c r="AJ2250">
        <v>223.33333333333348</v>
      </c>
      <c r="AK2250">
        <v>336.58333333333348</v>
      </c>
      <c r="AL2250">
        <v>4.4805180083249212</v>
      </c>
      <c r="AM2250">
        <v>4.3364979417795837</v>
      </c>
      <c r="AN2250">
        <v>4.4291624732948236</v>
      </c>
      <c r="AO2250">
        <v>3.5400796299238806</v>
      </c>
      <c r="AP2250">
        <v>3.9859706331549631</v>
      </c>
      <c r="AQ2250">
        <v>5.8287510814485017</v>
      </c>
      <c r="AR2250">
        <v>5.0427970010770196</v>
      </c>
      <c r="AS2250">
        <v>8.4810611879160263</v>
      </c>
      <c r="AT2250">
        <v>0</v>
      </c>
      <c r="AU2250">
        <v>0</v>
      </c>
      <c r="AV2250">
        <v>0</v>
      </c>
      <c r="AW2250">
        <v>0</v>
      </c>
    </row>
    <row r="2251" spans="1:49" x14ac:dyDescent="0.2">
      <c r="A2251" t="s">
        <v>319</v>
      </c>
      <c r="B2251" t="str">
        <f t="shared" si="175"/>
        <v>SelfHarm</v>
      </c>
      <c r="C2251" s="1" t="s">
        <v>187</v>
      </c>
      <c r="D2251" s="1">
        <f t="shared" si="176"/>
        <v>43983</v>
      </c>
      <c r="E2251">
        <f t="shared" si="177"/>
        <v>30</v>
      </c>
      <c r="F2251">
        <v>3943</v>
      </c>
      <c r="G2251" t="s">
        <v>325</v>
      </c>
      <c r="H2251" s="2">
        <f t="shared" si="178"/>
        <v>131.43333333333334</v>
      </c>
      <c r="I2251">
        <v>1.1896239412871135</v>
      </c>
      <c r="J2251" t="s">
        <v>26</v>
      </c>
      <c r="K2251" t="s">
        <v>181</v>
      </c>
      <c r="L2251">
        <v>0</v>
      </c>
      <c r="M2251">
        <f t="shared" si="179"/>
        <v>0</v>
      </c>
      <c r="N2251">
        <v>331449281</v>
      </c>
      <c r="O2251" t="s">
        <v>43</v>
      </c>
      <c r="P2251">
        <v>14815.595238095208</v>
      </c>
      <c r="Q2251">
        <v>14989.444444444467</v>
      </c>
      <c r="R2251">
        <v>15382.333333333318</v>
      </c>
      <c r="S2251">
        <v>17453.125</v>
      </c>
      <c r="T2251">
        <v>17047.777777777828</v>
      </c>
      <c r="U2251">
        <v>17195.833333333358</v>
      </c>
      <c r="V2251">
        <v>24725</v>
      </c>
      <c r="W2251">
        <v>554.2424749469684</v>
      </c>
      <c r="X2251">
        <v>560.09022444103016</v>
      </c>
      <c r="Y2251">
        <v>579.90882241291104</v>
      </c>
      <c r="Z2251">
        <v>640.48452700972814</v>
      </c>
      <c r="AA2251">
        <v>625.9738649940266</v>
      </c>
      <c r="AB2251">
        <v>633.64484126984405</v>
      </c>
      <c r="AC2251">
        <v>921.2126017444491</v>
      </c>
      <c r="AD2251">
        <v>60.708333333333485</v>
      </c>
      <c r="AE2251">
        <v>57.16666666666697</v>
      </c>
      <c r="AF2251">
        <v>57.152777777777828</v>
      </c>
      <c r="AG2251">
        <v>50.83333333333303</v>
      </c>
      <c r="AH2251">
        <v>52.083333333333485</v>
      </c>
      <c r="AI2251">
        <v>74.472222222222172</v>
      </c>
      <c r="AJ2251">
        <v>57.333333333333485</v>
      </c>
      <c r="AK2251">
        <v>150.58333333333348</v>
      </c>
      <c r="AL2251">
        <v>3.7401954276797937</v>
      </c>
      <c r="AM2251">
        <v>3.6540094625169388</v>
      </c>
      <c r="AN2251">
        <v>3.6875854123629637</v>
      </c>
      <c r="AO2251">
        <v>3.4633054363755491</v>
      </c>
      <c r="AP2251">
        <v>3.5504867621872762</v>
      </c>
      <c r="AQ2251">
        <v>4.359933877147455</v>
      </c>
      <c r="AR2251">
        <v>3.8594636677437109</v>
      </c>
      <c r="AS2251">
        <v>6.8509536610343105</v>
      </c>
      <c r="AT2251">
        <v>0</v>
      </c>
      <c r="AU2251">
        <v>0</v>
      </c>
      <c r="AV2251">
        <v>0</v>
      </c>
      <c r="AW2251">
        <v>0</v>
      </c>
    </row>
    <row r="2252" spans="1:49" x14ac:dyDescent="0.2">
      <c r="A2252" t="s">
        <v>319</v>
      </c>
      <c r="B2252" t="str">
        <f t="shared" si="175"/>
        <v>SelfHarm</v>
      </c>
      <c r="C2252" s="1" t="s">
        <v>187</v>
      </c>
      <c r="D2252" s="1">
        <f t="shared" si="176"/>
        <v>43983</v>
      </c>
      <c r="E2252">
        <f t="shared" si="177"/>
        <v>30</v>
      </c>
      <c r="F2252">
        <v>3985</v>
      </c>
      <c r="G2252" t="s">
        <v>325</v>
      </c>
      <c r="H2252" s="2">
        <f t="shared" si="178"/>
        <v>132.83333333333334</v>
      </c>
      <c r="I2252">
        <v>1.202295563284085</v>
      </c>
      <c r="J2252" t="s">
        <v>182</v>
      </c>
      <c r="K2252" t="s">
        <v>181</v>
      </c>
      <c r="L2252">
        <v>1</v>
      </c>
      <c r="M2252">
        <f t="shared" si="179"/>
        <v>0</v>
      </c>
      <c r="N2252">
        <v>331449281</v>
      </c>
      <c r="O2252" t="s">
        <v>43</v>
      </c>
      <c r="P2252">
        <v>14921.869047619017</v>
      </c>
      <c r="Q2252">
        <v>15097.055555555578</v>
      </c>
      <c r="R2252">
        <v>15492.966666666651</v>
      </c>
      <c r="S2252">
        <v>17579.6875</v>
      </c>
      <c r="T2252">
        <v>17171.222222222274</v>
      </c>
      <c r="U2252">
        <v>17320.41666666669</v>
      </c>
      <c r="V2252">
        <v>24907.5</v>
      </c>
      <c r="W2252">
        <v>557.7366478311759</v>
      </c>
      <c r="X2252">
        <v>563.62938001365342</v>
      </c>
      <c r="Y2252">
        <v>583.60042873916416</v>
      </c>
      <c r="Z2252">
        <v>644.64210029441836</v>
      </c>
      <c r="AA2252">
        <v>630.01981780167296</v>
      </c>
      <c r="AB2252">
        <v>637.74980158730443</v>
      </c>
      <c r="AC2252">
        <v>927.52962175786797</v>
      </c>
      <c r="AD2252">
        <v>60.708333333333485</v>
      </c>
      <c r="AE2252">
        <v>57.16666666666697</v>
      </c>
      <c r="AF2252">
        <v>57.152777777777828</v>
      </c>
      <c r="AG2252">
        <v>50.83333333333303</v>
      </c>
      <c r="AH2252">
        <v>52.083333333333485</v>
      </c>
      <c r="AI2252">
        <v>74.472222222222172</v>
      </c>
      <c r="AJ2252">
        <v>57.333333333333485</v>
      </c>
      <c r="AK2252">
        <v>150.58333333333348</v>
      </c>
      <c r="AL2252">
        <v>3.7401954276797937</v>
      </c>
      <c r="AM2252">
        <v>3.6540094625169388</v>
      </c>
      <c r="AN2252">
        <v>3.6875854123629637</v>
      </c>
      <c r="AO2252">
        <v>3.4633054363755491</v>
      </c>
      <c r="AP2252">
        <v>3.5504867621872762</v>
      </c>
      <c r="AQ2252">
        <v>4.359933877147455</v>
      </c>
      <c r="AR2252">
        <v>3.8594636677437109</v>
      </c>
      <c r="AS2252">
        <v>6.8509536610343105</v>
      </c>
      <c r="AT2252">
        <v>0</v>
      </c>
      <c r="AU2252">
        <v>0</v>
      </c>
      <c r="AV2252">
        <v>0</v>
      </c>
      <c r="AW2252">
        <v>0</v>
      </c>
    </row>
    <row r="2253" spans="1:49" x14ac:dyDescent="0.2">
      <c r="A2253" t="s">
        <v>319</v>
      </c>
      <c r="B2253" t="str">
        <f t="shared" si="175"/>
        <v>SelfHarm</v>
      </c>
      <c r="C2253" s="1" t="s">
        <v>188</v>
      </c>
      <c r="D2253" s="1">
        <f t="shared" si="176"/>
        <v>44013</v>
      </c>
      <c r="E2253">
        <f t="shared" si="177"/>
        <v>31</v>
      </c>
      <c r="F2253">
        <v>4164</v>
      </c>
      <c r="G2253" t="s">
        <v>326</v>
      </c>
      <c r="H2253" s="2">
        <f t="shared" si="178"/>
        <v>134.32258064516128</v>
      </c>
      <c r="I2253">
        <v>1.2563008094140351</v>
      </c>
      <c r="J2253" t="s">
        <v>26</v>
      </c>
      <c r="K2253" t="s">
        <v>181</v>
      </c>
      <c r="L2253">
        <v>0</v>
      </c>
      <c r="M2253">
        <f t="shared" si="179"/>
        <v>0</v>
      </c>
      <c r="N2253">
        <v>331449281</v>
      </c>
      <c r="O2253" t="s">
        <v>46</v>
      </c>
      <c r="P2253">
        <v>15028.142857142826</v>
      </c>
      <c r="Q2253">
        <v>15204.66666666669</v>
      </c>
      <c r="R2253">
        <v>15603.599999999984</v>
      </c>
      <c r="S2253">
        <v>17706.25</v>
      </c>
      <c r="T2253">
        <v>17294.666666666719</v>
      </c>
      <c r="U2253">
        <v>17445.000000000022</v>
      </c>
      <c r="V2253">
        <v>25090</v>
      </c>
      <c r="W2253">
        <v>561.2308207153834</v>
      </c>
      <c r="X2253">
        <v>567.16853558627668</v>
      </c>
      <c r="Y2253">
        <v>587.29203506541728</v>
      </c>
      <c r="Z2253">
        <v>648.79967357910857</v>
      </c>
      <c r="AA2253">
        <v>634.06577060931932</v>
      </c>
      <c r="AB2253">
        <v>641.85476190476481</v>
      </c>
      <c r="AC2253">
        <v>933.84664177128684</v>
      </c>
      <c r="AD2253">
        <v>218.45833333333348</v>
      </c>
      <c r="AE2253">
        <v>213.02380952380963</v>
      </c>
      <c r="AF2253">
        <v>203.15277777777783</v>
      </c>
      <c r="AG2253">
        <v>193.43333333333294</v>
      </c>
      <c r="AH2253">
        <v>191.33333333333348</v>
      </c>
      <c r="AI2253">
        <v>265.13888888888869</v>
      </c>
      <c r="AJ2253">
        <v>263.33333333333348</v>
      </c>
      <c r="AK2253">
        <v>244.58333333333348</v>
      </c>
      <c r="AL2253">
        <v>4.9926147825185154</v>
      </c>
      <c r="AM2253">
        <v>4.7973274348671708</v>
      </c>
      <c r="AN2253">
        <v>4.4614205378109801</v>
      </c>
      <c r="AO2253">
        <v>4.0820151137948812</v>
      </c>
      <c r="AP2253">
        <v>3.9940351492840165</v>
      </c>
      <c r="AQ2253">
        <v>6.3771381782227081</v>
      </c>
      <c r="AR2253">
        <v>6.3331195817221726</v>
      </c>
      <c r="AS2253">
        <v>5.5133192524321259</v>
      </c>
      <c r="AT2253">
        <v>0</v>
      </c>
      <c r="AU2253">
        <v>0</v>
      </c>
      <c r="AV2253">
        <v>0</v>
      </c>
      <c r="AW2253">
        <v>0</v>
      </c>
    </row>
    <row r="2254" spans="1:49" x14ac:dyDescent="0.2">
      <c r="A2254" t="s">
        <v>319</v>
      </c>
      <c r="B2254" t="str">
        <f t="shared" si="175"/>
        <v>SelfHarm</v>
      </c>
      <c r="C2254" s="1" t="s">
        <v>188</v>
      </c>
      <c r="D2254" s="1">
        <f t="shared" si="176"/>
        <v>44013</v>
      </c>
      <c r="E2254">
        <f t="shared" si="177"/>
        <v>31</v>
      </c>
      <c r="F2254">
        <v>4184</v>
      </c>
      <c r="G2254" t="s">
        <v>326</v>
      </c>
      <c r="H2254" s="2">
        <f t="shared" si="178"/>
        <v>134.96774193548387</v>
      </c>
      <c r="I2254">
        <v>1.2623349151268788</v>
      </c>
      <c r="J2254" t="s">
        <v>182</v>
      </c>
      <c r="K2254" t="s">
        <v>181</v>
      </c>
      <c r="L2254">
        <v>1</v>
      </c>
      <c r="M2254">
        <f t="shared" si="179"/>
        <v>0</v>
      </c>
      <c r="N2254">
        <v>331449281</v>
      </c>
      <c r="O2254" t="s">
        <v>46</v>
      </c>
      <c r="P2254">
        <v>15134.416666666635</v>
      </c>
      <c r="Q2254">
        <v>15312.277777777801</v>
      </c>
      <c r="R2254">
        <v>15714.233333333317</v>
      </c>
      <c r="S2254">
        <v>17832.8125</v>
      </c>
      <c r="T2254">
        <v>17418.111111111164</v>
      </c>
      <c r="U2254">
        <v>17569.583333333354</v>
      </c>
      <c r="V2254">
        <v>25272.5</v>
      </c>
      <c r="W2254">
        <v>564.7249935995909</v>
      </c>
      <c r="X2254">
        <v>570.70769115889993</v>
      </c>
      <c r="Y2254">
        <v>590.9836413916704</v>
      </c>
      <c r="Z2254">
        <v>652.95724686379879</v>
      </c>
      <c r="AA2254">
        <v>638.11172341696567</v>
      </c>
      <c r="AB2254">
        <v>645.9597222222252</v>
      </c>
      <c r="AC2254">
        <v>940.16366178470571</v>
      </c>
      <c r="AD2254">
        <v>218.45833333333348</v>
      </c>
      <c r="AE2254">
        <v>213.02380952380963</v>
      </c>
      <c r="AF2254">
        <v>203.15277777777783</v>
      </c>
      <c r="AG2254">
        <v>193.43333333333294</v>
      </c>
      <c r="AH2254">
        <v>191.33333333333348</v>
      </c>
      <c r="AI2254">
        <v>265.13888888888869</v>
      </c>
      <c r="AJ2254">
        <v>263.33333333333348</v>
      </c>
      <c r="AK2254">
        <v>244.58333333333348</v>
      </c>
      <c r="AL2254">
        <v>4.9926147825185154</v>
      </c>
      <c r="AM2254">
        <v>4.7973274348671708</v>
      </c>
      <c r="AN2254">
        <v>4.4614205378109801</v>
      </c>
      <c r="AO2254">
        <v>4.0820151137948812</v>
      </c>
      <c r="AP2254">
        <v>3.9940351492840165</v>
      </c>
      <c r="AQ2254">
        <v>6.3771381782227081</v>
      </c>
      <c r="AR2254">
        <v>6.3331195817221726</v>
      </c>
      <c r="AS2254">
        <v>5.5133192524321259</v>
      </c>
      <c r="AT2254">
        <v>0</v>
      </c>
      <c r="AU2254">
        <v>0</v>
      </c>
      <c r="AV2254">
        <v>0</v>
      </c>
      <c r="AW2254">
        <v>0</v>
      </c>
    </row>
    <row r="2255" spans="1:49" x14ac:dyDescent="0.2">
      <c r="A2255" t="s">
        <v>319</v>
      </c>
      <c r="B2255" t="str">
        <f t="shared" si="175"/>
        <v>SelfHarm</v>
      </c>
      <c r="C2255" s="1" t="s">
        <v>189</v>
      </c>
      <c r="D2255" s="1">
        <f t="shared" si="176"/>
        <v>44044</v>
      </c>
      <c r="E2255">
        <f t="shared" si="177"/>
        <v>31</v>
      </c>
      <c r="F2255">
        <v>4024</v>
      </c>
      <c r="G2255" t="s">
        <v>327</v>
      </c>
      <c r="H2255" s="2">
        <f t="shared" si="178"/>
        <v>129.80645161290323</v>
      </c>
      <c r="I2255">
        <v>1.21406206942413</v>
      </c>
      <c r="J2255" t="s">
        <v>26</v>
      </c>
      <c r="K2255" t="s">
        <v>181</v>
      </c>
      <c r="L2255">
        <v>0</v>
      </c>
      <c r="M2255">
        <f t="shared" si="179"/>
        <v>0</v>
      </c>
      <c r="N2255">
        <v>331449281</v>
      </c>
      <c r="O2255" t="s">
        <v>49</v>
      </c>
      <c r="P2255">
        <v>15240.690476190444</v>
      </c>
      <c r="Q2255">
        <v>15419.888888888912</v>
      </c>
      <c r="R2255">
        <v>15824.86666666665</v>
      </c>
      <c r="S2255">
        <v>17959.375</v>
      </c>
      <c r="T2255">
        <v>17541.555555555609</v>
      </c>
      <c r="U2255">
        <v>17694.166666666686</v>
      </c>
      <c r="V2255">
        <v>25455</v>
      </c>
      <c r="W2255">
        <v>568.2191664837984</v>
      </c>
      <c r="X2255">
        <v>574.24684673152319</v>
      </c>
      <c r="Y2255">
        <v>594.67524771792353</v>
      </c>
      <c r="Z2255">
        <v>657.114820148489</v>
      </c>
      <c r="AA2255">
        <v>642.15767622461203</v>
      </c>
      <c r="AB2255">
        <v>650.06468253968558</v>
      </c>
      <c r="AC2255">
        <v>946.48068179812458</v>
      </c>
      <c r="AD2255">
        <v>268.45833333333348</v>
      </c>
      <c r="AE2255">
        <v>270.16666666666697</v>
      </c>
      <c r="AF2255">
        <v>280.81944444444434</v>
      </c>
      <c r="AG2255">
        <v>303.83333333333303</v>
      </c>
      <c r="AH2255">
        <v>340.08333333333348</v>
      </c>
      <c r="AI2255">
        <v>296.13888888888869</v>
      </c>
      <c r="AJ2255">
        <v>329.33333333333348</v>
      </c>
      <c r="AK2255">
        <v>349.58333333333348</v>
      </c>
      <c r="AL2255">
        <v>6.6055180083249638</v>
      </c>
      <c r="AM2255">
        <v>6.6406454072173915</v>
      </c>
      <c r="AN2255">
        <v>6.9667968818969968</v>
      </c>
      <c r="AO2255">
        <v>7.6433054363755133</v>
      </c>
      <c r="AP2255">
        <v>8.7924222460582229</v>
      </c>
      <c r="AQ2255">
        <v>7.3771381782227081</v>
      </c>
      <c r="AR2255">
        <v>8.4621518397867135</v>
      </c>
      <c r="AS2255">
        <v>8.9004160266257202</v>
      </c>
      <c r="AT2255">
        <v>0</v>
      </c>
      <c r="AU2255">
        <v>0</v>
      </c>
      <c r="AV2255">
        <v>0</v>
      </c>
      <c r="AW2255">
        <v>0</v>
      </c>
    </row>
    <row r="2256" spans="1:49" x14ac:dyDescent="0.2">
      <c r="A2256" t="s">
        <v>319</v>
      </c>
      <c r="B2256" t="str">
        <f t="shared" si="175"/>
        <v>SelfHarm</v>
      </c>
      <c r="C2256" s="1" t="s">
        <v>189</v>
      </c>
      <c r="D2256" s="1">
        <f t="shared" si="176"/>
        <v>44044</v>
      </c>
      <c r="E2256">
        <f t="shared" si="177"/>
        <v>31</v>
      </c>
      <c r="F2256">
        <v>4055</v>
      </c>
      <c r="G2256" t="s">
        <v>327</v>
      </c>
      <c r="H2256" s="2">
        <f t="shared" si="178"/>
        <v>130.80645161290323</v>
      </c>
      <c r="I2256">
        <v>1.2234149332790376</v>
      </c>
      <c r="J2256" t="s">
        <v>182</v>
      </c>
      <c r="K2256" t="s">
        <v>181</v>
      </c>
      <c r="L2256">
        <v>1</v>
      </c>
      <c r="M2256">
        <f t="shared" si="179"/>
        <v>0</v>
      </c>
      <c r="N2256">
        <v>331449281</v>
      </c>
      <c r="O2256" t="s">
        <v>49</v>
      </c>
      <c r="P2256">
        <v>15346.964285714253</v>
      </c>
      <c r="Q2256">
        <v>15527.500000000024</v>
      </c>
      <c r="R2256">
        <v>15935.499999999984</v>
      </c>
      <c r="S2256">
        <v>18085.9375</v>
      </c>
      <c r="T2256">
        <v>17665.000000000055</v>
      </c>
      <c r="U2256">
        <v>17818.750000000018</v>
      </c>
      <c r="V2256">
        <v>25637.5</v>
      </c>
      <c r="W2256">
        <v>571.7133393680059</v>
      </c>
      <c r="X2256">
        <v>577.78600230414645</v>
      </c>
      <c r="Y2256">
        <v>598.36685404417665</v>
      </c>
      <c r="Z2256">
        <v>661.27239343317922</v>
      </c>
      <c r="AA2256">
        <v>646.20362903225839</v>
      </c>
      <c r="AB2256">
        <v>654.16964285714596</v>
      </c>
      <c r="AC2256">
        <v>952.79770181154345</v>
      </c>
      <c r="AD2256">
        <v>268.45833333333348</v>
      </c>
      <c r="AE2256">
        <v>270.16666666666697</v>
      </c>
      <c r="AF2256">
        <v>280.81944444444434</v>
      </c>
      <c r="AG2256">
        <v>303.83333333333303</v>
      </c>
      <c r="AH2256">
        <v>340.08333333333348</v>
      </c>
      <c r="AI2256">
        <v>296.13888888888869</v>
      </c>
      <c r="AJ2256">
        <v>329.33333333333348</v>
      </c>
      <c r="AK2256">
        <v>349.58333333333348</v>
      </c>
      <c r="AL2256">
        <v>6.6055180083249638</v>
      </c>
      <c r="AM2256">
        <v>6.6406454072173915</v>
      </c>
      <c r="AN2256">
        <v>6.9667968818969968</v>
      </c>
      <c r="AO2256">
        <v>7.6433054363755133</v>
      </c>
      <c r="AP2256">
        <v>8.7924222460582229</v>
      </c>
      <c r="AQ2256">
        <v>7.3771381782227081</v>
      </c>
      <c r="AR2256">
        <v>8.4621518397867135</v>
      </c>
      <c r="AS2256">
        <v>8.9004160266257202</v>
      </c>
      <c r="AT2256">
        <v>0</v>
      </c>
      <c r="AU2256">
        <v>0</v>
      </c>
      <c r="AV2256">
        <v>0</v>
      </c>
      <c r="AW2256">
        <v>0</v>
      </c>
    </row>
    <row r="2257" spans="1:49" x14ac:dyDescent="0.2">
      <c r="A2257" t="s">
        <v>319</v>
      </c>
      <c r="B2257" t="str">
        <f t="shared" si="175"/>
        <v>SelfHarm</v>
      </c>
      <c r="C2257" s="1" t="s">
        <v>190</v>
      </c>
      <c r="D2257" s="1">
        <f t="shared" si="176"/>
        <v>44075</v>
      </c>
      <c r="E2257">
        <f t="shared" si="177"/>
        <v>30</v>
      </c>
      <c r="F2257">
        <v>3883</v>
      </c>
      <c r="G2257" t="s">
        <v>328</v>
      </c>
      <c r="H2257" s="2">
        <f t="shared" si="178"/>
        <v>129.43333333333334</v>
      </c>
      <c r="I2257">
        <v>1.1715216241485829</v>
      </c>
      <c r="J2257" t="s">
        <v>26</v>
      </c>
      <c r="K2257" t="s">
        <v>181</v>
      </c>
      <c r="L2257">
        <v>0</v>
      </c>
      <c r="M2257">
        <f t="shared" si="179"/>
        <v>0</v>
      </c>
      <c r="N2257">
        <v>331449281</v>
      </c>
      <c r="O2257" t="s">
        <v>52</v>
      </c>
      <c r="P2257">
        <v>15453.238095238063</v>
      </c>
      <c r="Q2257">
        <v>15635.111111111135</v>
      </c>
      <c r="R2257">
        <v>16046.133333333317</v>
      </c>
      <c r="S2257">
        <v>18212.5</v>
      </c>
      <c r="T2257">
        <v>17788.4444444445</v>
      </c>
      <c r="U2257">
        <v>17943.33333333335</v>
      </c>
      <c r="V2257">
        <v>25820</v>
      </c>
      <c r="W2257">
        <v>575.20751225221341</v>
      </c>
      <c r="X2257">
        <v>581.32515787676971</v>
      </c>
      <c r="Y2257">
        <v>602.05846037042977</v>
      </c>
      <c r="Z2257">
        <v>665.42996671786943</v>
      </c>
      <c r="AA2257">
        <v>650.24958183990475</v>
      </c>
      <c r="AB2257">
        <v>658.27460317460634</v>
      </c>
      <c r="AC2257">
        <v>959.11472182496232</v>
      </c>
      <c r="AD2257">
        <v>53.333333333333485</v>
      </c>
      <c r="AE2257">
        <v>67.309523809523853</v>
      </c>
      <c r="AF2257">
        <v>73.819444444444343</v>
      </c>
      <c r="AG2257">
        <v>90.633333333333212</v>
      </c>
      <c r="AH2257">
        <v>108.08333333333348</v>
      </c>
      <c r="AI2257">
        <v>-15.194444444444343</v>
      </c>
      <c r="AJ2257">
        <v>29.833333333333485</v>
      </c>
      <c r="AK2257">
        <v>98.583333333333485</v>
      </c>
      <c r="AL2257">
        <v>3.4943620943464566</v>
      </c>
      <c r="AM2257">
        <v>3.9921047006121597</v>
      </c>
      <c r="AN2257">
        <v>4.2431409679184924</v>
      </c>
      <c r="AO2257">
        <v>4.7899721030421603</v>
      </c>
      <c r="AP2257">
        <v>5.4171534288538936</v>
      </c>
      <c r="AQ2257">
        <v>1.3710449882585323</v>
      </c>
      <c r="AR2257">
        <v>2.9427970010770252</v>
      </c>
      <c r="AS2257">
        <v>5.1176203277009051</v>
      </c>
      <c r="AT2257">
        <v>0</v>
      </c>
      <c r="AU2257">
        <v>0</v>
      </c>
      <c r="AV2257">
        <v>0</v>
      </c>
      <c r="AW2257">
        <v>0</v>
      </c>
    </row>
    <row r="2258" spans="1:49" x14ac:dyDescent="0.2">
      <c r="A2258" t="s">
        <v>319</v>
      </c>
      <c r="B2258" t="str">
        <f t="shared" si="175"/>
        <v>SelfHarm</v>
      </c>
      <c r="C2258" s="1" t="s">
        <v>190</v>
      </c>
      <c r="D2258" s="1">
        <f t="shared" si="176"/>
        <v>44075</v>
      </c>
      <c r="E2258">
        <f t="shared" si="177"/>
        <v>30</v>
      </c>
      <c r="F2258">
        <v>3925</v>
      </c>
      <c r="G2258" t="s">
        <v>328</v>
      </c>
      <c r="H2258" s="2">
        <f t="shared" si="178"/>
        <v>130.83333333333334</v>
      </c>
      <c r="I2258">
        <v>1.1841932461455542</v>
      </c>
      <c r="J2258" t="s">
        <v>182</v>
      </c>
      <c r="K2258" t="s">
        <v>181</v>
      </c>
      <c r="L2258">
        <v>1</v>
      </c>
      <c r="M2258">
        <f t="shared" si="179"/>
        <v>0</v>
      </c>
      <c r="N2258">
        <v>331449281</v>
      </c>
      <c r="O2258" t="s">
        <v>52</v>
      </c>
      <c r="P2258">
        <v>15559.511904761872</v>
      </c>
      <c r="Q2258">
        <v>15742.722222222246</v>
      </c>
      <c r="R2258">
        <v>16156.76666666665</v>
      </c>
      <c r="S2258">
        <v>18339.0625</v>
      </c>
      <c r="T2258">
        <v>17911.888888888945</v>
      </c>
      <c r="U2258">
        <v>18067.916666666682</v>
      </c>
      <c r="V2258">
        <v>26002.5</v>
      </c>
      <c r="W2258">
        <v>578.70168513642091</v>
      </c>
      <c r="X2258">
        <v>584.86431344939297</v>
      </c>
      <c r="Y2258">
        <v>605.75006669668289</v>
      </c>
      <c r="Z2258">
        <v>669.58754000255965</v>
      </c>
      <c r="AA2258">
        <v>654.29553464755111</v>
      </c>
      <c r="AB2258">
        <v>662.37956349206672</v>
      </c>
      <c r="AC2258">
        <v>965.43174183838119</v>
      </c>
      <c r="AD2258">
        <v>53.333333333333485</v>
      </c>
      <c r="AE2258">
        <v>67.309523809523853</v>
      </c>
      <c r="AF2258">
        <v>73.819444444444343</v>
      </c>
      <c r="AG2258">
        <v>90.633333333333212</v>
      </c>
      <c r="AH2258">
        <v>108.08333333333348</v>
      </c>
      <c r="AI2258">
        <v>-15.194444444444343</v>
      </c>
      <c r="AJ2258">
        <v>29.833333333333485</v>
      </c>
      <c r="AK2258">
        <v>98.583333333333485</v>
      </c>
      <c r="AL2258">
        <v>3.4943620943464566</v>
      </c>
      <c r="AM2258">
        <v>3.9921047006121597</v>
      </c>
      <c r="AN2258">
        <v>4.2431409679184924</v>
      </c>
      <c r="AO2258">
        <v>4.7899721030421603</v>
      </c>
      <c r="AP2258">
        <v>5.4171534288538936</v>
      </c>
      <c r="AQ2258">
        <v>1.3710449882585323</v>
      </c>
      <c r="AR2258">
        <v>2.9427970010770252</v>
      </c>
      <c r="AS2258">
        <v>5.1176203277009051</v>
      </c>
      <c r="AT2258">
        <v>0</v>
      </c>
      <c r="AU2258">
        <v>0</v>
      </c>
      <c r="AV2258">
        <v>0</v>
      </c>
      <c r="AW2258">
        <v>0</v>
      </c>
    </row>
    <row r="2259" spans="1:49" x14ac:dyDescent="0.2">
      <c r="A2259" t="s">
        <v>319</v>
      </c>
      <c r="B2259" t="str">
        <f t="shared" si="175"/>
        <v>SelfHarm</v>
      </c>
      <c r="C2259" s="1" t="s">
        <v>191</v>
      </c>
      <c r="D2259" s="1">
        <f t="shared" si="176"/>
        <v>44105</v>
      </c>
      <c r="E2259">
        <f t="shared" si="177"/>
        <v>31</v>
      </c>
      <c r="F2259">
        <v>3763</v>
      </c>
      <c r="G2259" t="s">
        <v>329</v>
      </c>
      <c r="H2259" s="2">
        <f t="shared" si="178"/>
        <v>121.38709677419355</v>
      </c>
      <c r="I2259">
        <v>1.1353169898715212</v>
      </c>
      <c r="J2259" t="s">
        <v>26</v>
      </c>
      <c r="K2259" t="s">
        <v>181</v>
      </c>
      <c r="L2259">
        <v>0</v>
      </c>
      <c r="M2259">
        <f t="shared" si="179"/>
        <v>0</v>
      </c>
      <c r="N2259">
        <v>331449281</v>
      </c>
      <c r="O2259" t="s">
        <v>55</v>
      </c>
      <c r="P2259">
        <v>15665.785714285681</v>
      </c>
      <c r="Q2259">
        <v>15850.333333333358</v>
      </c>
      <c r="R2259">
        <v>16267.399999999983</v>
      </c>
      <c r="S2259">
        <v>18465.625</v>
      </c>
      <c r="T2259">
        <v>18035.33333333339</v>
      </c>
      <c r="U2259">
        <v>18192.500000000015</v>
      </c>
      <c r="V2259">
        <v>26185</v>
      </c>
      <c r="W2259">
        <v>582.19585802062841</v>
      </c>
      <c r="X2259">
        <v>588.40346902201622</v>
      </c>
      <c r="Y2259">
        <v>609.44167302293602</v>
      </c>
      <c r="Z2259">
        <v>673.74511328724986</v>
      </c>
      <c r="AA2259">
        <v>658.34148745519747</v>
      </c>
      <c r="AB2259">
        <v>666.4845238095271</v>
      </c>
      <c r="AC2259">
        <v>971.74876185180005</v>
      </c>
      <c r="AD2259">
        <v>62.458333333333485</v>
      </c>
      <c r="AE2259">
        <v>68.023809523809632</v>
      </c>
      <c r="AF2259">
        <v>77.652777777777828</v>
      </c>
      <c r="AG2259">
        <v>104.0333333333333</v>
      </c>
      <c r="AH2259">
        <v>120.83333333333348</v>
      </c>
      <c r="AI2259">
        <v>82.472222222222172</v>
      </c>
      <c r="AJ2259">
        <v>117.83333333333348</v>
      </c>
      <c r="AK2259">
        <v>145.58333333333348</v>
      </c>
      <c r="AL2259">
        <v>-3.9643281997641111E-2</v>
      </c>
      <c r="AM2259">
        <v>0.11990808002842357</v>
      </c>
      <c r="AN2259">
        <v>0.41303344103674533</v>
      </c>
      <c r="AO2259">
        <v>1.1981441460529112</v>
      </c>
      <c r="AP2259">
        <v>1.7198416008968849</v>
      </c>
      <c r="AQ2259">
        <v>0.48466505994308307</v>
      </c>
      <c r="AR2259">
        <v>1.6395711946253613</v>
      </c>
      <c r="AS2259">
        <v>2.3197708653353004</v>
      </c>
      <c r="AT2259">
        <v>0</v>
      </c>
      <c r="AU2259">
        <v>0</v>
      </c>
      <c r="AV2259">
        <v>0</v>
      </c>
      <c r="AW2259">
        <v>0</v>
      </c>
    </row>
    <row r="2260" spans="1:49" x14ac:dyDescent="0.2">
      <c r="A2260" t="s">
        <v>319</v>
      </c>
      <c r="B2260" t="str">
        <f t="shared" si="175"/>
        <v>SelfHarm</v>
      </c>
      <c r="C2260" s="1" t="s">
        <v>191</v>
      </c>
      <c r="D2260" s="1">
        <f t="shared" si="176"/>
        <v>44105</v>
      </c>
      <c r="E2260">
        <f t="shared" si="177"/>
        <v>31</v>
      </c>
      <c r="F2260">
        <v>3804</v>
      </c>
      <c r="G2260" t="s">
        <v>329</v>
      </c>
      <c r="H2260" s="2">
        <f t="shared" si="178"/>
        <v>122.70967741935483</v>
      </c>
      <c r="I2260">
        <v>1.1476869065828506</v>
      </c>
      <c r="J2260" t="s">
        <v>182</v>
      </c>
      <c r="K2260" t="s">
        <v>181</v>
      </c>
      <c r="L2260">
        <v>1</v>
      </c>
      <c r="M2260">
        <f t="shared" si="179"/>
        <v>0</v>
      </c>
      <c r="N2260">
        <v>331449281</v>
      </c>
      <c r="O2260" t="s">
        <v>55</v>
      </c>
      <c r="P2260">
        <v>15772.05952380949</v>
      </c>
      <c r="Q2260">
        <v>15957.944444444469</v>
      </c>
      <c r="R2260">
        <v>16378.033333333316</v>
      </c>
      <c r="S2260">
        <v>18592.1875</v>
      </c>
      <c r="T2260">
        <v>18158.777777777836</v>
      </c>
      <c r="U2260">
        <v>18317.083333333347</v>
      </c>
      <c r="V2260">
        <v>26367.5</v>
      </c>
      <c r="W2260">
        <v>585.69003090483591</v>
      </c>
      <c r="X2260">
        <v>591.94262459463948</v>
      </c>
      <c r="Y2260">
        <v>613.13327934918914</v>
      </c>
      <c r="Z2260">
        <v>677.90268657194008</v>
      </c>
      <c r="AA2260">
        <v>662.38744026284382</v>
      </c>
      <c r="AB2260">
        <v>670.58948412698749</v>
      </c>
      <c r="AC2260">
        <v>978.06578186521892</v>
      </c>
      <c r="AD2260">
        <v>62.458333333333485</v>
      </c>
      <c r="AE2260">
        <v>68.023809523809632</v>
      </c>
      <c r="AF2260">
        <v>77.652777777777828</v>
      </c>
      <c r="AG2260">
        <v>104.0333333333333</v>
      </c>
      <c r="AH2260">
        <v>120.83333333333348</v>
      </c>
      <c r="AI2260">
        <v>82.472222222222172</v>
      </c>
      <c r="AJ2260">
        <v>117.83333333333348</v>
      </c>
      <c r="AK2260">
        <v>145.58333333333348</v>
      </c>
      <c r="AL2260">
        <v>-3.9643281997641111E-2</v>
      </c>
      <c r="AM2260">
        <v>0.11990808002842357</v>
      </c>
      <c r="AN2260">
        <v>0.41303344103674533</v>
      </c>
      <c r="AO2260">
        <v>1.1981441460529112</v>
      </c>
      <c r="AP2260">
        <v>1.7198416008968849</v>
      </c>
      <c r="AQ2260">
        <v>0.48466505994308307</v>
      </c>
      <c r="AR2260">
        <v>1.6395711946253613</v>
      </c>
      <c r="AS2260">
        <v>2.3197708653353004</v>
      </c>
      <c r="AT2260">
        <v>0</v>
      </c>
      <c r="AU2260">
        <v>0</v>
      </c>
      <c r="AV2260">
        <v>0</v>
      </c>
      <c r="AW2260">
        <v>0</v>
      </c>
    </row>
    <row r="2261" spans="1:49" x14ac:dyDescent="0.2">
      <c r="A2261" t="s">
        <v>319</v>
      </c>
      <c r="B2261" t="str">
        <f t="shared" si="175"/>
        <v>SelfHarm</v>
      </c>
      <c r="C2261" s="1" t="s">
        <v>192</v>
      </c>
      <c r="D2261" s="1">
        <f t="shared" si="176"/>
        <v>44136</v>
      </c>
      <c r="E2261">
        <f t="shared" si="177"/>
        <v>30</v>
      </c>
      <c r="F2261">
        <v>3687</v>
      </c>
      <c r="G2261" t="s">
        <v>330</v>
      </c>
      <c r="H2261" s="2">
        <f t="shared" si="178"/>
        <v>122.9</v>
      </c>
      <c r="I2261">
        <v>1.1123873881627155</v>
      </c>
      <c r="J2261" t="s">
        <v>26</v>
      </c>
      <c r="K2261" t="s">
        <v>181</v>
      </c>
      <c r="L2261">
        <v>0</v>
      </c>
      <c r="M2261">
        <f t="shared" si="179"/>
        <v>0</v>
      </c>
      <c r="N2261">
        <v>331449281</v>
      </c>
      <c r="O2261" t="s">
        <v>58</v>
      </c>
      <c r="P2261">
        <v>15878.333333333299</v>
      </c>
      <c r="Q2261">
        <v>16065.55555555558</v>
      </c>
      <c r="R2261">
        <v>16488.66666666665</v>
      </c>
      <c r="S2261">
        <v>18718.75</v>
      </c>
      <c r="T2261">
        <v>18282.222222222281</v>
      </c>
      <c r="U2261">
        <v>18441.666666666679</v>
      </c>
      <c r="V2261">
        <v>26550</v>
      </c>
      <c r="W2261">
        <v>589.18420378904341</v>
      </c>
      <c r="X2261">
        <v>595.48178016726274</v>
      </c>
      <c r="Y2261">
        <v>616.82488567544226</v>
      </c>
      <c r="Z2261">
        <v>682.0602598566303</v>
      </c>
      <c r="AA2261">
        <v>666.43339307049018</v>
      </c>
      <c r="AB2261">
        <v>674.69444444444787</v>
      </c>
      <c r="AC2261">
        <v>984.38280187863779</v>
      </c>
      <c r="AD2261">
        <v>-219.79166666666652</v>
      </c>
      <c r="AE2261">
        <v>-221.97619047619037</v>
      </c>
      <c r="AF2261">
        <v>-236.51388888888914</v>
      </c>
      <c r="AG2261">
        <v>-237.9666666666667</v>
      </c>
      <c r="AH2261">
        <v>-232.66666666666652</v>
      </c>
      <c r="AI2261">
        <v>-277.52777777777783</v>
      </c>
      <c r="AJ2261">
        <v>-249.66666666666652</v>
      </c>
      <c r="AK2261">
        <v>-212.41666666666652</v>
      </c>
      <c r="AL2261">
        <v>-5.6098045723202432</v>
      </c>
      <c r="AM2261">
        <v>-5.6507524422449933</v>
      </c>
      <c r="AN2261">
        <v>-6.1013034765259562</v>
      </c>
      <c r="AO2261">
        <v>-6.1633612302911587</v>
      </c>
      <c r="AP2261">
        <v>-5.9411799044794265</v>
      </c>
      <c r="AQ2261">
        <v>-7.3733994561859078</v>
      </c>
      <c r="AR2261">
        <v>-6.3738696655896376</v>
      </c>
      <c r="AS2261">
        <v>-5.2490463389656838</v>
      </c>
      <c r="AT2261">
        <v>0</v>
      </c>
      <c r="AU2261">
        <v>0</v>
      </c>
      <c r="AV2261">
        <v>0</v>
      </c>
      <c r="AW2261">
        <v>0</v>
      </c>
    </row>
    <row r="2262" spans="1:49" x14ac:dyDescent="0.2">
      <c r="A2262" t="s">
        <v>319</v>
      </c>
      <c r="B2262" t="str">
        <f t="shared" si="175"/>
        <v>SelfHarm</v>
      </c>
      <c r="C2262" s="1" t="s">
        <v>192</v>
      </c>
      <c r="D2262" s="1">
        <f t="shared" si="176"/>
        <v>44136</v>
      </c>
      <c r="E2262">
        <f t="shared" si="177"/>
        <v>30</v>
      </c>
      <c r="F2262">
        <v>3716</v>
      </c>
      <c r="G2262" t="s">
        <v>330</v>
      </c>
      <c r="H2262" s="2">
        <f t="shared" si="178"/>
        <v>123.86666666666666</v>
      </c>
      <c r="I2262">
        <v>1.1211368414463387</v>
      </c>
      <c r="J2262" t="s">
        <v>182</v>
      </c>
      <c r="K2262" t="s">
        <v>181</v>
      </c>
      <c r="L2262">
        <v>1</v>
      </c>
      <c r="M2262">
        <f t="shared" si="179"/>
        <v>0</v>
      </c>
      <c r="N2262">
        <v>331449281</v>
      </c>
      <c r="O2262" t="s">
        <v>58</v>
      </c>
      <c r="P2262">
        <v>15984.607142857109</v>
      </c>
      <c r="Q2262">
        <v>16173.166666666692</v>
      </c>
      <c r="R2262">
        <v>16599.299999999985</v>
      </c>
      <c r="S2262">
        <v>18845.3125</v>
      </c>
      <c r="T2262">
        <v>18405.666666666726</v>
      </c>
      <c r="U2262">
        <v>18566.250000000011</v>
      </c>
      <c r="V2262">
        <v>26732.5</v>
      </c>
      <c r="W2262">
        <v>592.67837667325091</v>
      </c>
      <c r="X2262">
        <v>599.020935739886</v>
      </c>
      <c r="Y2262">
        <v>620.51649200169538</v>
      </c>
      <c r="Z2262">
        <v>686.21783314132051</v>
      </c>
      <c r="AA2262">
        <v>670.47934587813654</v>
      </c>
      <c r="AB2262">
        <v>678.79940476190825</v>
      </c>
      <c r="AC2262">
        <v>990.69982189205666</v>
      </c>
      <c r="AD2262">
        <v>-219.79166666666652</v>
      </c>
      <c r="AE2262">
        <v>-221.97619047619037</v>
      </c>
      <c r="AF2262">
        <v>-236.51388888888914</v>
      </c>
      <c r="AG2262">
        <v>-237.9666666666667</v>
      </c>
      <c r="AH2262">
        <v>-232.66666666666652</v>
      </c>
      <c r="AI2262">
        <v>-277.52777777777783</v>
      </c>
      <c r="AJ2262">
        <v>-249.66666666666652</v>
      </c>
      <c r="AK2262">
        <v>-212.41666666666652</v>
      </c>
      <c r="AL2262">
        <v>-5.6098045723202432</v>
      </c>
      <c r="AM2262">
        <v>-5.6507524422449933</v>
      </c>
      <c r="AN2262">
        <v>-6.1013034765259562</v>
      </c>
      <c r="AO2262">
        <v>-6.1633612302911587</v>
      </c>
      <c r="AP2262">
        <v>-5.9411799044794265</v>
      </c>
      <c r="AQ2262">
        <v>-7.3733994561859078</v>
      </c>
      <c r="AR2262">
        <v>-6.3738696655896376</v>
      </c>
      <c r="AS2262">
        <v>-5.2490463389656838</v>
      </c>
      <c r="AT2262">
        <v>0</v>
      </c>
      <c r="AU2262">
        <v>0</v>
      </c>
      <c r="AV2262">
        <v>0</v>
      </c>
      <c r="AW2262">
        <v>0</v>
      </c>
    </row>
    <row r="2263" spans="1:49" x14ac:dyDescent="0.2">
      <c r="A2263" t="s">
        <v>319</v>
      </c>
      <c r="B2263" t="str">
        <f t="shared" si="175"/>
        <v>SelfHarm</v>
      </c>
      <c r="C2263" s="1" t="s">
        <v>193</v>
      </c>
      <c r="D2263" s="1">
        <f t="shared" si="176"/>
        <v>44166</v>
      </c>
      <c r="E2263">
        <f t="shared" si="177"/>
        <v>31</v>
      </c>
      <c r="F2263">
        <v>3526</v>
      </c>
      <c r="G2263" t="s">
        <v>331</v>
      </c>
      <c r="H2263" s="2">
        <f t="shared" si="178"/>
        <v>113.74193548387096</v>
      </c>
      <c r="I2263">
        <v>1.0638128371743247</v>
      </c>
      <c r="J2263" t="s">
        <v>26</v>
      </c>
      <c r="K2263" t="s">
        <v>181</v>
      </c>
      <c r="L2263">
        <v>0</v>
      </c>
      <c r="M2263">
        <f t="shared" si="179"/>
        <v>0</v>
      </c>
      <c r="N2263">
        <v>331449281</v>
      </c>
      <c r="O2263" t="s">
        <v>61</v>
      </c>
      <c r="P2263">
        <v>16090.880952380918</v>
      </c>
      <c r="Q2263">
        <v>16280.777777777803</v>
      </c>
      <c r="R2263">
        <v>16709.93333333332</v>
      </c>
      <c r="S2263">
        <v>18971.875</v>
      </c>
      <c r="T2263">
        <v>18529.111111111171</v>
      </c>
      <c r="U2263">
        <v>18690.833333333343</v>
      </c>
      <c r="V2263">
        <v>26915</v>
      </c>
      <c r="W2263">
        <v>596.17254955745841</v>
      </c>
      <c r="X2263">
        <v>602.56009131250926</v>
      </c>
      <c r="Y2263">
        <v>624.20809832794851</v>
      </c>
      <c r="Z2263">
        <v>690.37540642601073</v>
      </c>
      <c r="AA2263">
        <v>674.5252986857829</v>
      </c>
      <c r="AB2263">
        <v>682.90436507936863</v>
      </c>
      <c r="AC2263">
        <v>997.01684190547553</v>
      </c>
      <c r="AD2263">
        <v>-236.41666666666652</v>
      </c>
      <c r="AE2263">
        <v>-249.83333333333303</v>
      </c>
      <c r="AF2263">
        <v>-255.34722222222217</v>
      </c>
      <c r="AG2263">
        <v>-263.56666666666706</v>
      </c>
      <c r="AH2263">
        <v>-260.41666666666652</v>
      </c>
      <c r="AI2263">
        <v>-289.52777777777783</v>
      </c>
      <c r="AJ2263">
        <v>-324.66666666666652</v>
      </c>
      <c r="AK2263">
        <v>-300.41666666666652</v>
      </c>
      <c r="AL2263">
        <v>-9.6807723142557052</v>
      </c>
      <c r="AM2263">
        <v>-10.133548141169712</v>
      </c>
      <c r="AN2263">
        <v>-10.328902042834187</v>
      </c>
      <c r="AO2263">
        <v>-10.659920370076094</v>
      </c>
      <c r="AP2263">
        <v>-10.578545495877265</v>
      </c>
      <c r="AQ2263">
        <v>-11.51533494005686</v>
      </c>
      <c r="AR2263">
        <v>-12.634622353761671</v>
      </c>
      <c r="AS2263">
        <v>-12.06732590885818</v>
      </c>
      <c r="AT2263">
        <v>0</v>
      </c>
      <c r="AU2263">
        <v>0</v>
      </c>
      <c r="AV2263">
        <v>0</v>
      </c>
      <c r="AW2263">
        <v>0</v>
      </c>
    </row>
    <row r="2264" spans="1:49" x14ac:dyDescent="0.2">
      <c r="A2264" t="s">
        <v>319</v>
      </c>
      <c r="B2264" t="str">
        <f t="shared" si="175"/>
        <v>SelfHarm</v>
      </c>
      <c r="C2264" s="1" t="s">
        <v>193</v>
      </c>
      <c r="D2264" s="1">
        <f t="shared" si="176"/>
        <v>44166</v>
      </c>
      <c r="E2264">
        <f t="shared" si="177"/>
        <v>31</v>
      </c>
      <c r="F2264">
        <v>3581</v>
      </c>
      <c r="G2264" t="s">
        <v>331</v>
      </c>
      <c r="H2264" s="2">
        <f t="shared" si="178"/>
        <v>115.51612903225806</v>
      </c>
      <c r="I2264">
        <v>1.0804066278846447</v>
      </c>
      <c r="J2264" t="s">
        <v>182</v>
      </c>
      <c r="K2264" t="s">
        <v>181</v>
      </c>
      <c r="L2264">
        <v>1</v>
      </c>
      <c r="M2264">
        <f t="shared" si="179"/>
        <v>0</v>
      </c>
      <c r="N2264">
        <v>331449281</v>
      </c>
      <c r="O2264" t="s">
        <v>61</v>
      </c>
      <c r="P2264">
        <v>16197.154761904727</v>
      </c>
      <c r="Q2264">
        <v>16388.388888888912</v>
      </c>
      <c r="R2264">
        <v>16820.566666666655</v>
      </c>
      <c r="S2264">
        <v>19098.4375</v>
      </c>
      <c r="T2264">
        <v>18652.555555555617</v>
      </c>
      <c r="U2264">
        <v>18815.416666666675</v>
      </c>
      <c r="V2264">
        <v>27097.5</v>
      </c>
      <c r="W2264">
        <v>599.66672244166591</v>
      </c>
      <c r="X2264">
        <v>606.09924688513252</v>
      </c>
      <c r="Y2264">
        <v>627.89970465420163</v>
      </c>
      <c r="Z2264">
        <v>694.53297971070094</v>
      </c>
      <c r="AA2264">
        <v>678.57125149342926</v>
      </c>
      <c r="AB2264">
        <v>687.00932539682901</v>
      </c>
      <c r="AC2264">
        <v>1003.3338619188944</v>
      </c>
      <c r="AD2264">
        <v>-236.41666666666652</v>
      </c>
      <c r="AE2264">
        <v>-249.83333333333303</v>
      </c>
      <c r="AF2264">
        <v>-255.34722222222217</v>
      </c>
      <c r="AG2264">
        <v>-263.56666666666706</v>
      </c>
      <c r="AH2264">
        <v>-260.41666666666652</v>
      </c>
      <c r="AI2264">
        <v>-289.52777777777783</v>
      </c>
      <c r="AJ2264">
        <v>-324.66666666666652</v>
      </c>
      <c r="AK2264">
        <v>-300.41666666666652</v>
      </c>
      <c r="AL2264">
        <v>-9.6807723142557052</v>
      </c>
      <c r="AM2264">
        <v>-10.133548141169712</v>
      </c>
      <c r="AN2264">
        <v>-10.328902042834187</v>
      </c>
      <c r="AO2264">
        <v>-10.659920370076094</v>
      </c>
      <c r="AP2264">
        <v>-10.578545495877265</v>
      </c>
      <c r="AQ2264">
        <v>-11.51533494005686</v>
      </c>
      <c r="AR2264">
        <v>-12.634622353761671</v>
      </c>
      <c r="AS2264">
        <v>-12.06732590885818</v>
      </c>
      <c r="AT2264">
        <v>0</v>
      </c>
      <c r="AU2264">
        <v>0</v>
      </c>
      <c r="AV2264">
        <v>0</v>
      </c>
      <c r="AW2264">
        <v>0</v>
      </c>
    </row>
    <row r="2265" spans="1:49" x14ac:dyDescent="0.2">
      <c r="A2265" t="s">
        <v>319</v>
      </c>
      <c r="B2265" t="str">
        <f t="shared" si="175"/>
        <v>SelfHarm</v>
      </c>
      <c r="C2265" s="1" t="s">
        <v>194</v>
      </c>
      <c r="D2265" s="1">
        <f t="shared" si="176"/>
        <v>44197</v>
      </c>
      <c r="E2265">
        <f t="shared" si="177"/>
        <v>31</v>
      </c>
      <c r="F2265">
        <v>3893</v>
      </c>
      <c r="G2265" t="s">
        <v>320</v>
      </c>
      <c r="H2265" s="2">
        <f t="shared" si="178"/>
        <v>125.58064516129032</v>
      </c>
      <c r="I2265">
        <v>1.1691502915563483</v>
      </c>
      <c r="J2265" t="s">
        <v>182</v>
      </c>
      <c r="K2265" t="s">
        <v>195</v>
      </c>
      <c r="L2265">
        <v>1</v>
      </c>
      <c r="M2265">
        <f t="shared" si="179"/>
        <v>0</v>
      </c>
      <c r="N2265">
        <v>332976866.02957779</v>
      </c>
      <c r="O2265" t="s">
        <v>28</v>
      </c>
      <c r="P2265">
        <v>16303.428571428536</v>
      </c>
      <c r="Q2265">
        <v>16496.000000000022</v>
      </c>
      <c r="R2265">
        <v>16931.19999999999</v>
      </c>
      <c r="S2265">
        <v>19225</v>
      </c>
      <c r="T2265">
        <v>18776.000000000062</v>
      </c>
      <c r="U2265">
        <v>18940.000000000007</v>
      </c>
      <c r="V2265">
        <v>27280</v>
      </c>
      <c r="W2265">
        <v>603.16089532587341</v>
      </c>
      <c r="X2265">
        <v>609.63840245775577</v>
      </c>
      <c r="Y2265">
        <v>631.59131098045475</v>
      </c>
      <c r="Z2265">
        <v>698.69055299539116</v>
      </c>
      <c r="AA2265">
        <v>682.61720430107562</v>
      </c>
      <c r="AB2265">
        <v>691.11428571428939</v>
      </c>
      <c r="AC2265">
        <v>1009.6508819323133</v>
      </c>
      <c r="AD2265">
        <v>-103.41666666666652</v>
      </c>
      <c r="AE2265">
        <v>-100.83333333333303</v>
      </c>
      <c r="AF2265">
        <v>-96.513888888889142</v>
      </c>
      <c r="AG2265">
        <v>-97.16666666666697</v>
      </c>
      <c r="AH2265">
        <v>-146.41666666666652</v>
      </c>
      <c r="AI2265">
        <v>-105.86111111111131</v>
      </c>
      <c r="AJ2265">
        <v>-120.66666666666652</v>
      </c>
      <c r="AK2265">
        <v>-223.41666666666652</v>
      </c>
      <c r="AL2265">
        <v>-5.3904497336105379</v>
      </c>
      <c r="AM2265">
        <v>-5.3270965282664662</v>
      </c>
      <c r="AN2265">
        <v>-5.2052461288556913</v>
      </c>
      <c r="AO2265">
        <v>-5.2921784345922163</v>
      </c>
      <c r="AP2265">
        <v>-6.9011261410385458</v>
      </c>
      <c r="AQ2265">
        <v>-5.5906037572611638</v>
      </c>
      <c r="AR2265">
        <v>-6.053977192471379</v>
      </c>
      <c r="AS2265">
        <v>-9.5834549411162868</v>
      </c>
      <c r="AT2265">
        <v>0</v>
      </c>
      <c r="AU2265">
        <v>0</v>
      </c>
      <c r="AV2265">
        <v>0</v>
      </c>
      <c r="AW2265">
        <v>0</v>
      </c>
    </row>
    <row r="2266" spans="1:49" x14ac:dyDescent="0.2">
      <c r="A2266" t="s">
        <v>319</v>
      </c>
      <c r="B2266" t="str">
        <f t="shared" si="175"/>
        <v>SelfHarm</v>
      </c>
      <c r="C2266" s="1" t="s">
        <v>196</v>
      </c>
      <c r="D2266" s="1">
        <f t="shared" si="176"/>
        <v>44228</v>
      </c>
      <c r="E2266">
        <f t="shared" si="177"/>
        <v>28</v>
      </c>
      <c r="F2266">
        <v>3568</v>
      </c>
      <c r="G2266" t="s">
        <v>321</v>
      </c>
      <c r="H2266" s="2">
        <f t="shared" si="178"/>
        <v>127.42857142857143</v>
      </c>
      <c r="I2266">
        <v>1.071545913247637</v>
      </c>
      <c r="J2266" t="s">
        <v>182</v>
      </c>
      <c r="K2266" t="s">
        <v>195</v>
      </c>
      <c r="L2266">
        <v>1</v>
      </c>
      <c r="M2266">
        <f t="shared" si="179"/>
        <v>0</v>
      </c>
      <c r="N2266">
        <v>332976866.02957779</v>
      </c>
      <c r="O2266" t="s">
        <v>31</v>
      </c>
      <c r="P2266">
        <v>16409.702380952345</v>
      </c>
      <c r="Q2266">
        <v>16603.611111111131</v>
      </c>
      <c r="R2266">
        <v>17041.833333333325</v>
      </c>
      <c r="S2266">
        <v>19351.5625</v>
      </c>
      <c r="T2266">
        <v>18899.444444444507</v>
      </c>
      <c r="U2266">
        <v>19064.583333333339</v>
      </c>
      <c r="V2266">
        <v>27462.5</v>
      </c>
      <c r="W2266">
        <v>606.65506821008091</v>
      </c>
      <c r="X2266">
        <v>613.17755803037903</v>
      </c>
      <c r="Y2266">
        <v>635.28291730670787</v>
      </c>
      <c r="Z2266">
        <v>702.84812628008137</v>
      </c>
      <c r="AA2266">
        <v>686.66315710872198</v>
      </c>
      <c r="AB2266">
        <v>695.21924603174978</v>
      </c>
      <c r="AC2266">
        <v>1015.9679019457321</v>
      </c>
      <c r="AD2266">
        <v>-435.41666666666652</v>
      </c>
      <c r="AE2266">
        <v>-436.54761904761881</v>
      </c>
      <c r="AF2266">
        <v>-420.84722222222217</v>
      </c>
      <c r="AG2266">
        <v>-446.9666666666667</v>
      </c>
      <c r="AH2266">
        <v>-457.41666666666652</v>
      </c>
      <c r="AI2266">
        <v>-447.52777777777783</v>
      </c>
      <c r="AJ2266">
        <v>-429.66666666666652</v>
      </c>
      <c r="AK2266">
        <v>-556.41666666666652</v>
      </c>
      <c r="AL2266">
        <v>-6.4842195969507799</v>
      </c>
      <c r="AM2266">
        <v>-6.5208321982853477</v>
      </c>
      <c r="AN2266">
        <v>-6.0025076363508276</v>
      </c>
      <c r="AO2266">
        <v>-6.3438866818511173</v>
      </c>
      <c r="AP2266">
        <v>-6.7370748141674568</v>
      </c>
      <c r="AQ2266">
        <v>-6.5377672722778755</v>
      </c>
      <c r="AR2266">
        <v>-6.4073261516323896</v>
      </c>
      <c r="AS2266">
        <v>-8.7228558627752903</v>
      </c>
      <c r="AT2266">
        <v>0</v>
      </c>
      <c r="AU2266">
        <v>0</v>
      </c>
      <c r="AV2266">
        <v>0</v>
      </c>
      <c r="AW2266">
        <v>0</v>
      </c>
    </row>
    <row r="2267" spans="1:49" x14ac:dyDescent="0.2">
      <c r="A2267" t="s">
        <v>319</v>
      </c>
      <c r="B2267" t="str">
        <f t="shared" si="175"/>
        <v>SelfHarm</v>
      </c>
      <c r="C2267" s="1" t="s">
        <v>197</v>
      </c>
      <c r="D2267" s="1">
        <f t="shared" si="176"/>
        <v>44256</v>
      </c>
      <c r="E2267">
        <f t="shared" si="177"/>
        <v>31</v>
      </c>
      <c r="F2267">
        <v>3992</v>
      </c>
      <c r="G2267" t="s">
        <v>322</v>
      </c>
      <c r="H2267" s="2">
        <f t="shared" si="178"/>
        <v>128.7741935483871</v>
      </c>
      <c r="I2267">
        <v>1.1988820867950019</v>
      </c>
      <c r="J2267" t="s">
        <v>182</v>
      </c>
      <c r="K2267" t="s">
        <v>195</v>
      </c>
      <c r="L2267">
        <v>1</v>
      </c>
      <c r="M2267">
        <f t="shared" si="179"/>
        <v>0</v>
      </c>
      <c r="N2267">
        <v>332976866.02957779</v>
      </c>
      <c r="O2267" t="s">
        <v>34</v>
      </c>
      <c r="P2267">
        <v>16515.976190476154</v>
      </c>
      <c r="Q2267">
        <v>16711.222222222241</v>
      </c>
      <c r="R2267">
        <v>17152.46666666666</v>
      </c>
      <c r="S2267">
        <v>19478.125</v>
      </c>
      <c r="T2267">
        <v>19022.888888888952</v>
      </c>
      <c r="U2267">
        <v>19189.166666666672</v>
      </c>
      <c r="V2267">
        <v>27645</v>
      </c>
      <c r="W2267">
        <v>610.14924109428841</v>
      </c>
      <c r="X2267">
        <v>616.71671360300229</v>
      </c>
      <c r="Y2267">
        <v>638.974523632961</v>
      </c>
      <c r="Z2267">
        <v>707.00569956477159</v>
      </c>
      <c r="AA2267">
        <v>690.70910991636833</v>
      </c>
      <c r="AB2267">
        <v>699.32420634921016</v>
      </c>
      <c r="AC2267">
        <v>1022.284921959151</v>
      </c>
      <c r="AD2267">
        <v>66.833333333333485</v>
      </c>
      <c r="AE2267">
        <v>69.16666666666697</v>
      </c>
      <c r="AF2267">
        <v>64.652777777777828</v>
      </c>
      <c r="AG2267">
        <v>72.033333333333303</v>
      </c>
      <c r="AH2267">
        <v>48.583333333333485</v>
      </c>
      <c r="AI2267">
        <v>117.13888888888869</v>
      </c>
      <c r="AJ2267">
        <v>48.833333333333485</v>
      </c>
      <c r="AK2267">
        <v>-73.416666666666515</v>
      </c>
      <c r="AL2267">
        <v>0.10148575026045137</v>
      </c>
      <c r="AM2267">
        <v>0.15677443947549818</v>
      </c>
      <c r="AN2267">
        <v>-6.321397672863327E-3</v>
      </c>
      <c r="AO2267">
        <v>0.16588608153683992</v>
      </c>
      <c r="AP2267">
        <v>-0.61080356039336436</v>
      </c>
      <c r="AQ2267">
        <v>1.6029446298356476</v>
      </c>
      <c r="AR2267">
        <v>-0.58623525698747869</v>
      </c>
      <c r="AS2267">
        <v>-4.7447452636968848</v>
      </c>
      <c r="AT2267">
        <v>0</v>
      </c>
      <c r="AU2267">
        <v>0</v>
      </c>
      <c r="AV2267">
        <v>0</v>
      </c>
      <c r="AW2267">
        <v>0</v>
      </c>
    </row>
    <row r="2268" spans="1:49" x14ac:dyDescent="0.2">
      <c r="A2268" t="s">
        <v>319</v>
      </c>
      <c r="B2268" t="str">
        <f t="shared" si="175"/>
        <v>SelfHarm</v>
      </c>
      <c r="C2268" s="1" t="s">
        <v>198</v>
      </c>
      <c r="D2268" s="1">
        <f t="shared" si="176"/>
        <v>44287</v>
      </c>
      <c r="E2268">
        <f t="shared" si="177"/>
        <v>30</v>
      </c>
      <c r="F2268">
        <v>3720</v>
      </c>
      <c r="G2268" t="s">
        <v>323</v>
      </c>
      <c r="H2268" s="2">
        <f t="shared" si="178"/>
        <v>124</v>
      </c>
      <c r="I2268">
        <v>1.1171947301797112</v>
      </c>
      <c r="J2268" t="s">
        <v>182</v>
      </c>
      <c r="K2268" t="s">
        <v>195</v>
      </c>
      <c r="L2268">
        <v>1</v>
      </c>
      <c r="M2268">
        <f t="shared" si="179"/>
        <v>0</v>
      </c>
      <c r="N2268">
        <v>332976866.02957779</v>
      </c>
      <c r="O2268" t="s">
        <v>37</v>
      </c>
      <c r="P2268">
        <v>16622.249999999964</v>
      </c>
      <c r="Q2268">
        <v>16818.83333333335</v>
      </c>
      <c r="R2268">
        <v>17263.099999999995</v>
      </c>
      <c r="S2268">
        <v>19604.6875</v>
      </c>
      <c r="T2268">
        <v>19146.333333333398</v>
      </c>
      <c r="U2268">
        <v>19313.750000000004</v>
      </c>
      <c r="V2268">
        <v>27827.5</v>
      </c>
      <c r="W2268">
        <v>613.64341397849591</v>
      </c>
      <c r="X2268">
        <v>620.25586917562555</v>
      </c>
      <c r="Y2268">
        <v>642.66612995921412</v>
      </c>
      <c r="Z2268">
        <v>711.1632728494618</v>
      </c>
      <c r="AA2268">
        <v>694.75506272401469</v>
      </c>
      <c r="AB2268">
        <v>703.42916666667054</v>
      </c>
      <c r="AC2268">
        <v>1028.6019419725699</v>
      </c>
      <c r="AD2268">
        <v>62.208333333333485</v>
      </c>
      <c r="AE2268">
        <v>65.595238095238074</v>
      </c>
      <c r="AF2268">
        <v>49.819444444444343</v>
      </c>
      <c r="AG2268">
        <v>54.233333333333121</v>
      </c>
      <c r="AH2268">
        <v>44.833333333333485</v>
      </c>
      <c r="AI2268">
        <v>52.138888888888687</v>
      </c>
      <c r="AJ2268">
        <v>54.833333333333485</v>
      </c>
      <c r="AK2268">
        <v>40.583333333333485</v>
      </c>
      <c r="AL2268">
        <v>3.7901954276797767</v>
      </c>
      <c r="AM2268">
        <v>3.9349618434693099</v>
      </c>
      <c r="AN2268">
        <v>3.4431409679184952</v>
      </c>
      <c r="AO2268">
        <v>3.5766387697088646</v>
      </c>
      <c r="AP2268">
        <v>3.308820095520602</v>
      </c>
      <c r="AQ2268">
        <v>3.6154894327030007</v>
      </c>
      <c r="AR2268">
        <v>3.7761303344103681</v>
      </c>
      <c r="AS2268">
        <v>3.1842869943676249</v>
      </c>
      <c r="AT2268">
        <v>0</v>
      </c>
      <c r="AU2268">
        <v>0</v>
      </c>
      <c r="AV2268">
        <v>0</v>
      </c>
      <c r="AW2268">
        <v>0</v>
      </c>
    </row>
    <row r="2269" spans="1:49" x14ac:dyDescent="0.2">
      <c r="A2269" t="s">
        <v>319</v>
      </c>
      <c r="B2269" t="str">
        <f t="shared" si="175"/>
        <v>SelfHarm</v>
      </c>
      <c r="C2269" s="1" t="s">
        <v>199</v>
      </c>
      <c r="D2269" s="1">
        <f t="shared" si="176"/>
        <v>44317</v>
      </c>
      <c r="E2269">
        <f t="shared" si="177"/>
        <v>31</v>
      </c>
      <c r="F2269">
        <v>4093</v>
      </c>
      <c r="G2269" t="s">
        <v>324</v>
      </c>
      <c r="H2269" s="2">
        <f t="shared" si="178"/>
        <v>132.03225806451613</v>
      </c>
      <c r="I2269">
        <v>1.2292145243617092</v>
      </c>
      <c r="J2269" t="s">
        <v>182</v>
      </c>
      <c r="K2269" t="s">
        <v>195</v>
      </c>
      <c r="L2269">
        <v>1</v>
      </c>
      <c r="M2269">
        <f t="shared" si="179"/>
        <v>0</v>
      </c>
      <c r="N2269">
        <v>332976866.02957779</v>
      </c>
      <c r="O2269" t="s">
        <v>40</v>
      </c>
      <c r="P2269">
        <v>16728.523809523773</v>
      </c>
      <c r="Q2269">
        <v>16926.44444444446</v>
      </c>
      <c r="R2269">
        <v>17373.73333333333</v>
      </c>
      <c r="S2269">
        <v>19731.25</v>
      </c>
      <c r="T2269">
        <v>19269.777777777843</v>
      </c>
      <c r="U2269">
        <v>19438.333333333336</v>
      </c>
      <c r="V2269">
        <v>28010</v>
      </c>
      <c r="W2269">
        <v>617.13758686270342</v>
      </c>
      <c r="X2269">
        <v>623.79502474824881</v>
      </c>
      <c r="Y2269">
        <v>646.35773628546724</v>
      </c>
      <c r="Z2269">
        <v>715.32084613415202</v>
      </c>
      <c r="AA2269">
        <v>698.80101553166105</v>
      </c>
      <c r="AB2269">
        <v>707.53412698413092</v>
      </c>
      <c r="AC2269">
        <v>1034.9189619859887</v>
      </c>
      <c r="AD2269">
        <v>202.58333333333348</v>
      </c>
      <c r="AE2269">
        <v>198.73809523809541</v>
      </c>
      <c r="AF2269">
        <v>202.15277777777783</v>
      </c>
      <c r="AG2269">
        <v>176.63333333333321</v>
      </c>
      <c r="AH2269">
        <v>191.08333333333348</v>
      </c>
      <c r="AI2269">
        <v>248.13888888888869</v>
      </c>
      <c r="AJ2269">
        <v>223.33333333333348</v>
      </c>
      <c r="AK2269">
        <v>336.58333333333348</v>
      </c>
      <c r="AL2269">
        <v>4.4805180083249212</v>
      </c>
      <c r="AM2269">
        <v>4.3364979417795837</v>
      </c>
      <c r="AN2269">
        <v>4.4291624732948236</v>
      </c>
      <c r="AO2269">
        <v>3.5400796299238806</v>
      </c>
      <c r="AP2269">
        <v>3.9859706331549631</v>
      </c>
      <c r="AQ2269">
        <v>5.8287510814485017</v>
      </c>
      <c r="AR2269">
        <v>5.0427970010770196</v>
      </c>
      <c r="AS2269">
        <v>8.4810611879160263</v>
      </c>
      <c r="AT2269">
        <v>0</v>
      </c>
      <c r="AU2269">
        <v>0</v>
      </c>
      <c r="AV2269">
        <v>0</v>
      </c>
      <c r="AW2269">
        <v>0</v>
      </c>
    </row>
    <row r="2270" spans="1:49" x14ac:dyDescent="0.2">
      <c r="A2270" t="s">
        <v>319</v>
      </c>
      <c r="B2270" t="str">
        <f t="shared" si="175"/>
        <v>SelfHarm</v>
      </c>
      <c r="C2270" s="1" t="s">
        <v>200</v>
      </c>
      <c r="D2270" s="1">
        <f t="shared" si="176"/>
        <v>44348</v>
      </c>
      <c r="E2270">
        <f t="shared" si="177"/>
        <v>30</v>
      </c>
      <c r="F2270">
        <v>4077</v>
      </c>
      <c r="G2270" t="s">
        <v>325</v>
      </c>
      <c r="H2270" s="2">
        <f t="shared" si="178"/>
        <v>135.9</v>
      </c>
      <c r="I2270">
        <v>1.2244093857372802</v>
      </c>
      <c r="J2270" t="s">
        <v>182</v>
      </c>
      <c r="K2270" t="s">
        <v>195</v>
      </c>
      <c r="L2270">
        <v>1</v>
      </c>
      <c r="M2270">
        <f t="shared" si="179"/>
        <v>0</v>
      </c>
      <c r="N2270">
        <v>332976866.02957779</v>
      </c>
      <c r="O2270" t="s">
        <v>43</v>
      </c>
      <c r="P2270">
        <v>16834.797619047582</v>
      </c>
      <c r="Q2270">
        <v>17034.055555555569</v>
      </c>
      <c r="R2270">
        <v>17484.366666666665</v>
      </c>
      <c r="S2270">
        <v>19857.8125</v>
      </c>
      <c r="T2270">
        <v>19393.222222222288</v>
      </c>
      <c r="U2270">
        <v>19562.916666666668</v>
      </c>
      <c r="V2270">
        <v>28192.5</v>
      </c>
      <c r="W2270">
        <v>620.63175974691092</v>
      </c>
      <c r="X2270">
        <v>627.33418032087206</v>
      </c>
      <c r="Y2270">
        <v>650.04934261172036</v>
      </c>
      <c r="Z2270">
        <v>719.47841941884224</v>
      </c>
      <c r="AA2270">
        <v>702.84696833930741</v>
      </c>
      <c r="AB2270">
        <v>711.6390873015913</v>
      </c>
      <c r="AC2270">
        <v>1041.2359819994076</v>
      </c>
      <c r="AD2270">
        <v>60.708333333333485</v>
      </c>
      <c r="AE2270">
        <v>57.16666666666697</v>
      </c>
      <c r="AF2270">
        <v>57.152777777777828</v>
      </c>
      <c r="AG2270">
        <v>50.83333333333303</v>
      </c>
      <c r="AH2270">
        <v>52.083333333333485</v>
      </c>
      <c r="AI2270">
        <v>74.472222222222172</v>
      </c>
      <c r="AJ2270">
        <v>57.333333333333485</v>
      </c>
      <c r="AK2270">
        <v>150.58333333333348</v>
      </c>
      <c r="AL2270">
        <v>3.7401954276797937</v>
      </c>
      <c r="AM2270">
        <v>3.6540094625169388</v>
      </c>
      <c r="AN2270">
        <v>3.6875854123629637</v>
      </c>
      <c r="AO2270">
        <v>3.4633054363755491</v>
      </c>
      <c r="AP2270">
        <v>3.5504867621872762</v>
      </c>
      <c r="AQ2270">
        <v>4.359933877147455</v>
      </c>
      <c r="AR2270">
        <v>3.8594636677437109</v>
      </c>
      <c r="AS2270">
        <v>6.8509536610343105</v>
      </c>
      <c r="AT2270">
        <v>0</v>
      </c>
      <c r="AU2270">
        <v>0</v>
      </c>
      <c r="AV2270">
        <v>0</v>
      </c>
      <c r="AW2270">
        <v>0</v>
      </c>
    </row>
    <row r="2271" spans="1:49" x14ac:dyDescent="0.2">
      <c r="A2271" t="s">
        <v>319</v>
      </c>
      <c r="B2271" t="str">
        <f t="shared" si="175"/>
        <v>SelfHarm</v>
      </c>
      <c r="C2271" s="1" t="s">
        <v>201</v>
      </c>
      <c r="D2271" s="1">
        <f t="shared" si="176"/>
        <v>44378</v>
      </c>
      <c r="E2271">
        <f t="shared" si="177"/>
        <v>31</v>
      </c>
      <c r="F2271">
        <v>4090</v>
      </c>
      <c r="G2271" t="s">
        <v>326</v>
      </c>
      <c r="H2271" s="2">
        <f t="shared" si="178"/>
        <v>131.93548387096774</v>
      </c>
      <c r="I2271">
        <v>1.2283135608696287</v>
      </c>
      <c r="J2271" t="s">
        <v>182</v>
      </c>
      <c r="K2271" t="s">
        <v>195</v>
      </c>
      <c r="L2271">
        <v>1</v>
      </c>
      <c r="M2271">
        <f t="shared" si="179"/>
        <v>0</v>
      </c>
      <c r="N2271">
        <v>332976866.02957779</v>
      </c>
      <c r="O2271" t="s">
        <v>46</v>
      </c>
      <c r="P2271">
        <v>16941.071428571391</v>
      </c>
      <c r="Q2271">
        <v>17141.666666666679</v>
      </c>
      <c r="R2271">
        <v>17595</v>
      </c>
      <c r="S2271">
        <v>19984.375</v>
      </c>
      <c r="T2271">
        <v>19516.666666666733</v>
      </c>
      <c r="U2271">
        <v>19687.5</v>
      </c>
      <c r="V2271">
        <v>28375</v>
      </c>
      <c r="W2271">
        <v>624.12593263111842</v>
      </c>
      <c r="X2271">
        <v>630.87333589349532</v>
      </c>
      <c r="Y2271">
        <v>653.74094893797349</v>
      </c>
      <c r="Z2271">
        <v>723.63599270353245</v>
      </c>
      <c r="AA2271">
        <v>706.89292114695377</v>
      </c>
      <c r="AB2271">
        <v>715.74404761905168</v>
      </c>
      <c r="AC2271">
        <v>1047.5530020128265</v>
      </c>
      <c r="AD2271">
        <v>218.45833333333348</v>
      </c>
      <c r="AE2271">
        <v>213.02380952380963</v>
      </c>
      <c r="AF2271">
        <v>203.15277777777783</v>
      </c>
      <c r="AG2271">
        <v>193.43333333333294</v>
      </c>
      <c r="AH2271">
        <v>191.33333333333348</v>
      </c>
      <c r="AI2271">
        <v>265.13888888888869</v>
      </c>
      <c r="AJ2271">
        <v>263.33333333333348</v>
      </c>
      <c r="AK2271">
        <v>244.58333333333348</v>
      </c>
      <c r="AL2271">
        <v>4.9926147825185154</v>
      </c>
      <c r="AM2271">
        <v>4.7973274348671708</v>
      </c>
      <c r="AN2271">
        <v>4.4614205378109801</v>
      </c>
      <c r="AO2271">
        <v>4.0820151137948812</v>
      </c>
      <c r="AP2271">
        <v>3.9940351492840165</v>
      </c>
      <c r="AQ2271">
        <v>6.3771381782227081</v>
      </c>
      <c r="AR2271">
        <v>6.3331195817221726</v>
      </c>
      <c r="AS2271">
        <v>5.5133192524321259</v>
      </c>
      <c r="AT2271">
        <v>0</v>
      </c>
      <c r="AU2271">
        <v>0</v>
      </c>
      <c r="AV2271">
        <v>0</v>
      </c>
      <c r="AW2271">
        <v>0</v>
      </c>
    </row>
    <row r="2272" spans="1:49" x14ac:dyDescent="0.2">
      <c r="A2272" t="s">
        <v>319</v>
      </c>
      <c r="B2272" t="str">
        <f t="shared" si="175"/>
        <v>SelfHarm</v>
      </c>
      <c r="C2272" s="1" t="s">
        <v>202</v>
      </c>
      <c r="D2272" s="1">
        <f t="shared" si="176"/>
        <v>44409</v>
      </c>
      <c r="E2272">
        <f t="shared" si="177"/>
        <v>31</v>
      </c>
      <c r="F2272">
        <v>4366</v>
      </c>
      <c r="G2272" t="s">
        <v>327</v>
      </c>
      <c r="H2272" s="2">
        <f t="shared" si="178"/>
        <v>140.83870967741936</v>
      </c>
      <c r="I2272">
        <v>1.3112022021410266</v>
      </c>
      <c r="J2272" t="s">
        <v>182</v>
      </c>
      <c r="K2272" t="s">
        <v>195</v>
      </c>
      <c r="L2272">
        <v>1</v>
      </c>
      <c r="M2272">
        <f t="shared" si="179"/>
        <v>0</v>
      </c>
      <c r="N2272">
        <v>332976866.02957779</v>
      </c>
      <c r="O2272" t="s">
        <v>49</v>
      </c>
      <c r="P2272">
        <v>17047.3452380952</v>
      </c>
      <c r="Q2272">
        <v>17249.277777777788</v>
      </c>
      <c r="R2272">
        <v>17705.633333333335</v>
      </c>
      <c r="S2272">
        <v>20110.9375</v>
      </c>
      <c r="T2272">
        <v>19640.111111111179</v>
      </c>
      <c r="U2272">
        <v>19812.083333333332</v>
      </c>
      <c r="V2272">
        <v>28557.5</v>
      </c>
      <c r="W2272">
        <v>627.62010551532592</v>
      </c>
      <c r="X2272">
        <v>634.41249146611858</v>
      </c>
      <c r="Y2272">
        <v>657.43255526422661</v>
      </c>
      <c r="Z2272">
        <v>727.79356598822267</v>
      </c>
      <c r="AA2272">
        <v>710.93887395460013</v>
      </c>
      <c r="AB2272">
        <v>719.84900793651207</v>
      </c>
      <c r="AC2272">
        <v>1053.8700220262454</v>
      </c>
      <c r="AD2272">
        <v>268.45833333333348</v>
      </c>
      <c r="AE2272">
        <v>270.16666666666697</v>
      </c>
      <c r="AF2272">
        <v>280.81944444444434</v>
      </c>
      <c r="AG2272">
        <v>303.83333333333303</v>
      </c>
      <c r="AH2272">
        <v>340.08333333333348</v>
      </c>
      <c r="AI2272">
        <v>296.13888888888869</v>
      </c>
      <c r="AJ2272">
        <v>329.33333333333348</v>
      </c>
      <c r="AK2272">
        <v>349.58333333333348</v>
      </c>
      <c r="AL2272">
        <v>6.6055180083249638</v>
      </c>
      <c r="AM2272">
        <v>6.6406454072173915</v>
      </c>
      <c r="AN2272">
        <v>6.9667968818969968</v>
      </c>
      <c r="AO2272">
        <v>7.6433054363755133</v>
      </c>
      <c r="AP2272">
        <v>8.7924222460582229</v>
      </c>
      <c r="AQ2272">
        <v>7.3771381782227081</v>
      </c>
      <c r="AR2272">
        <v>8.4621518397867135</v>
      </c>
      <c r="AS2272">
        <v>8.9004160266257202</v>
      </c>
      <c r="AT2272">
        <v>0</v>
      </c>
      <c r="AU2272">
        <v>0</v>
      </c>
      <c r="AV2272">
        <v>0</v>
      </c>
      <c r="AW2272">
        <v>0</v>
      </c>
    </row>
    <row r="2273" spans="1:49" x14ac:dyDescent="0.2">
      <c r="A2273" t="s">
        <v>319</v>
      </c>
      <c r="B2273" t="str">
        <f t="shared" si="175"/>
        <v>SelfHarm</v>
      </c>
      <c r="C2273" s="1" t="s">
        <v>203</v>
      </c>
      <c r="D2273" s="1">
        <f t="shared" si="176"/>
        <v>44440</v>
      </c>
      <c r="E2273">
        <f t="shared" si="177"/>
        <v>30</v>
      </c>
      <c r="F2273">
        <v>4232</v>
      </c>
      <c r="G2273" t="s">
        <v>328</v>
      </c>
      <c r="H2273" s="2">
        <f t="shared" si="178"/>
        <v>141.06666666666666</v>
      </c>
      <c r="I2273">
        <v>1.2709591661614348</v>
      </c>
      <c r="J2273" t="s">
        <v>182</v>
      </c>
      <c r="K2273" t="s">
        <v>195</v>
      </c>
      <c r="L2273">
        <v>1</v>
      </c>
      <c r="M2273">
        <f t="shared" si="179"/>
        <v>0</v>
      </c>
      <c r="N2273">
        <v>332976866.02957779</v>
      </c>
      <c r="O2273" t="s">
        <v>52</v>
      </c>
      <c r="P2273">
        <v>17153.61904761901</v>
      </c>
      <c r="Q2273">
        <v>17356.888888888898</v>
      </c>
      <c r="R2273">
        <v>17816.26666666667</v>
      </c>
      <c r="S2273">
        <v>20237.5</v>
      </c>
      <c r="T2273">
        <v>19763.555555555624</v>
      </c>
      <c r="U2273">
        <v>19936.666666666664</v>
      </c>
      <c r="V2273">
        <v>28740</v>
      </c>
      <c r="W2273">
        <v>631.11427839953342</v>
      </c>
      <c r="X2273">
        <v>637.95164703874184</v>
      </c>
      <c r="Y2273">
        <v>661.12416159047973</v>
      </c>
      <c r="Z2273">
        <v>731.95113927291288</v>
      </c>
      <c r="AA2273">
        <v>714.98482676224648</v>
      </c>
      <c r="AB2273">
        <v>723.95396825397245</v>
      </c>
      <c r="AC2273">
        <v>1060.1870420396642</v>
      </c>
      <c r="AD2273">
        <v>53.333333333333485</v>
      </c>
      <c r="AE2273">
        <v>67.309523809523853</v>
      </c>
      <c r="AF2273">
        <v>73.819444444444343</v>
      </c>
      <c r="AG2273">
        <v>90.633333333333212</v>
      </c>
      <c r="AH2273">
        <v>108.08333333333348</v>
      </c>
      <c r="AI2273">
        <v>-15.194444444444343</v>
      </c>
      <c r="AJ2273">
        <v>29.833333333333485</v>
      </c>
      <c r="AK2273">
        <v>98.583333333333485</v>
      </c>
      <c r="AL2273">
        <v>3.4943620943464566</v>
      </c>
      <c r="AM2273">
        <v>3.9921047006121597</v>
      </c>
      <c r="AN2273">
        <v>4.2431409679184924</v>
      </c>
      <c r="AO2273">
        <v>4.7899721030421603</v>
      </c>
      <c r="AP2273">
        <v>5.4171534288538936</v>
      </c>
      <c r="AQ2273">
        <v>1.3710449882585323</v>
      </c>
      <c r="AR2273">
        <v>2.9427970010770252</v>
      </c>
      <c r="AS2273">
        <v>5.1176203277009051</v>
      </c>
      <c r="AT2273">
        <v>0</v>
      </c>
      <c r="AU2273">
        <v>0</v>
      </c>
      <c r="AV2273">
        <v>0</v>
      </c>
      <c r="AW2273">
        <v>0</v>
      </c>
    </row>
    <row r="2274" spans="1:49" x14ac:dyDescent="0.2">
      <c r="A2274" t="s">
        <v>319</v>
      </c>
      <c r="B2274" t="str">
        <f t="shared" si="175"/>
        <v>SelfHarm</v>
      </c>
      <c r="C2274" s="1" t="s">
        <v>204</v>
      </c>
      <c r="D2274" s="1">
        <f t="shared" si="176"/>
        <v>44470</v>
      </c>
      <c r="E2274">
        <f t="shared" si="177"/>
        <v>31</v>
      </c>
      <c r="F2274">
        <v>4267</v>
      </c>
      <c r="G2274" t="s">
        <v>329</v>
      </c>
      <c r="H2274" s="2">
        <f t="shared" si="178"/>
        <v>137.64516129032259</v>
      </c>
      <c r="I2274">
        <v>1.281470406902373</v>
      </c>
      <c r="J2274" t="s">
        <v>182</v>
      </c>
      <c r="K2274" t="s">
        <v>195</v>
      </c>
      <c r="L2274">
        <v>1</v>
      </c>
      <c r="M2274">
        <f t="shared" si="179"/>
        <v>0</v>
      </c>
      <c r="N2274">
        <v>332976866.02957779</v>
      </c>
      <c r="O2274" t="s">
        <v>55</v>
      </c>
      <c r="P2274">
        <v>17259.892857142819</v>
      </c>
      <c r="Q2274">
        <v>17464.500000000007</v>
      </c>
      <c r="R2274">
        <v>17926.900000000005</v>
      </c>
      <c r="S2274">
        <v>20364.0625</v>
      </c>
      <c r="T2274">
        <v>19887.000000000069</v>
      </c>
      <c r="U2274">
        <v>20061.249999999996</v>
      </c>
      <c r="V2274">
        <v>28922.5</v>
      </c>
      <c r="W2274">
        <v>634.60845128374092</v>
      </c>
      <c r="X2274">
        <v>641.4908026113651</v>
      </c>
      <c r="Y2274">
        <v>664.81576791673285</v>
      </c>
      <c r="Z2274">
        <v>736.1087125576031</v>
      </c>
      <c r="AA2274">
        <v>719.03077956989284</v>
      </c>
      <c r="AB2274">
        <v>728.05892857143283</v>
      </c>
      <c r="AC2274">
        <v>1066.5040620530831</v>
      </c>
      <c r="AD2274">
        <v>62.458333333333485</v>
      </c>
      <c r="AE2274">
        <v>68.023809523809632</v>
      </c>
      <c r="AF2274">
        <v>77.652777777777828</v>
      </c>
      <c r="AG2274">
        <v>104.0333333333333</v>
      </c>
      <c r="AH2274">
        <v>120.83333333333348</v>
      </c>
      <c r="AI2274">
        <v>82.472222222222172</v>
      </c>
      <c r="AJ2274">
        <v>117.83333333333348</v>
      </c>
      <c r="AK2274">
        <v>145.58333333333348</v>
      </c>
      <c r="AL2274">
        <v>-3.9643281997641111E-2</v>
      </c>
      <c r="AM2274">
        <v>0.11990808002842357</v>
      </c>
      <c r="AN2274">
        <v>0.41303344103674533</v>
      </c>
      <c r="AO2274">
        <v>1.1981441460529112</v>
      </c>
      <c r="AP2274">
        <v>1.7198416008968849</v>
      </c>
      <c r="AQ2274">
        <v>0.48466505994308307</v>
      </c>
      <c r="AR2274">
        <v>1.6395711946253613</v>
      </c>
      <c r="AS2274">
        <v>2.3197708653353004</v>
      </c>
      <c r="AT2274">
        <v>0</v>
      </c>
      <c r="AU2274">
        <v>0</v>
      </c>
      <c r="AV2274">
        <v>0</v>
      </c>
      <c r="AW2274">
        <v>0</v>
      </c>
    </row>
    <row r="2275" spans="1:49" x14ac:dyDescent="0.2">
      <c r="A2275" t="s">
        <v>319</v>
      </c>
      <c r="B2275" t="str">
        <f t="shared" si="175"/>
        <v>SelfHarm</v>
      </c>
      <c r="C2275" s="1" t="s">
        <v>205</v>
      </c>
      <c r="D2275" s="1">
        <f t="shared" si="176"/>
        <v>44501</v>
      </c>
      <c r="E2275">
        <f t="shared" si="177"/>
        <v>30</v>
      </c>
      <c r="F2275">
        <v>3952</v>
      </c>
      <c r="G2275" t="s">
        <v>330</v>
      </c>
      <c r="H2275" s="2">
        <f t="shared" si="178"/>
        <v>131.73333333333332</v>
      </c>
      <c r="I2275">
        <v>1.1868692402339298</v>
      </c>
      <c r="J2275" t="s">
        <v>182</v>
      </c>
      <c r="K2275" t="s">
        <v>195</v>
      </c>
      <c r="L2275">
        <v>1</v>
      </c>
      <c r="M2275">
        <f t="shared" si="179"/>
        <v>0</v>
      </c>
      <c r="N2275">
        <v>332976866.02957779</v>
      </c>
      <c r="O2275" t="s">
        <v>58</v>
      </c>
      <c r="P2275">
        <v>17366.166666666628</v>
      </c>
      <c r="Q2275">
        <v>17572.111111111117</v>
      </c>
      <c r="R2275">
        <v>18037.53333333334</v>
      </c>
      <c r="S2275">
        <v>20490.625</v>
      </c>
      <c r="T2275">
        <v>20010.444444444514</v>
      </c>
      <c r="U2275">
        <v>20185.833333333328</v>
      </c>
      <c r="V2275">
        <v>29105</v>
      </c>
      <c r="W2275">
        <v>638.10262416794842</v>
      </c>
      <c r="X2275">
        <v>645.02995818398836</v>
      </c>
      <c r="Y2275">
        <v>668.50737424298597</v>
      </c>
      <c r="Z2275">
        <v>740.26628584229331</v>
      </c>
      <c r="AA2275">
        <v>723.0767323775392</v>
      </c>
      <c r="AB2275">
        <v>732.16388888889321</v>
      </c>
      <c r="AC2275">
        <v>1072.821082066502</v>
      </c>
      <c r="AD2275">
        <v>-219.79166666666652</v>
      </c>
      <c r="AE2275">
        <v>-221.97619047619037</v>
      </c>
      <c r="AF2275">
        <v>-236.51388888888914</v>
      </c>
      <c r="AG2275">
        <v>-237.9666666666667</v>
      </c>
      <c r="AH2275">
        <v>-232.66666666666652</v>
      </c>
      <c r="AI2275">
        <v>-277.52777777777783</v>
      </c>
      <c r="AJ2275">
        <v>-249.66666666666652</v>
      </c>
      <c r="AK2275">
        <v>-212.41666666666652</v>
      </c>
      <c r="AL2275">
        <v>-5.6098045723202432</v>
      </c>
      <c r="AM2275">
        <v>-5.6507524422449933</v>
      </c>
      <c r="AN2275">
        <v>-6.1013034765259562</v>
      </c>
      <c r="AO2275">
        <v>-6.1633612302911587</v>
      </c>
      <c r="AP2275">
        <v>-5.9411799044794265</v>
      </c>
      <c r="AQ2275">
        <v>-7.3733994561859078</v>
      </c>
      <c r="AR2275">
        <v>-6.3738696655896376</v>
      </c>
      <c r="AS2275">
        <v>-5.2490463389656838</v>
      </c>
      <c r="AT2275">
        <v>0</v>
      </c>
      <c r="AU2275">
        <v>0</v>
      </c>
      <c r="AV2275">
        <v>0</v>
      </c>
      <c r="AW2275">
        <v>0</v>
      </c>
    </row>
    <row r="2276" spans="1:49" x14ac:dyDescent="0.2">
      <c r="A2276" t="s">
        <v>319</v>
      </c>
      <c r="B2276" t="str">
        <f t="shared" si="175"/>
        <v>SelfHarm</v>
      </c>
      <c r="C2276" s="1" t="s">
        <v>206</v>
      </c>
      <c r="D2276" s="1">
        <f t="shared" si="176"/>
        <v>44531</v>
      </c>
      <c r="E2276">
        <f t="shared" si="177"/>
        <v>31</v>
      </c>
      <c r="F2276">
        <v>3898</v>
      </c>
      <c r="G2276" t="s">
        <v>331</v>
      </c>
      <c r="H2276" s="2">
        <f t="shared" si="178"/>
        <v>125.74193548387096</v>
      </c>
      <c r="I2276">
        <v>1.1706518973764823</v>
      </c>
      <c r="J2276" t="s">
        <v>182</v>
      </c>
      <c r="K2276" t="s">
        <v>195</v>
      </c>
      <c r="L2276">
        <v>1</v>
      </c>
      <c r="M2276">
        <f t="shared" si="179"/>
        <v>0</v>
      </c>
      <c r="N2276">
        <v>332976866.02957779</v>
      </c>
      <c r="O2276" t="s">
        <v>61</v>
      </c>
      <c r="P2276">
        <v>17472.440476190437</v>
      </c>
      <c r="Q2276">
        <v>17679.722222222226</v>
      </c>
      <c r="R2276">
        <v>18148.166666666675</v>
      </c>
      <c r="S2276">
        <v>20617.1875</v>
      </c>
      <c r="T2276">
        <v>20133.88888888896</v>
      </c>
      <c r="U2276">
        <v>20310.416666666661</v>
      </c>
      <c r="V2276">
        <v>29287.5</v>
      </c>
      <c r="W2276">
        <v>641.59679705215592</v>
      </c>
      <c r="X2276">
        <v>648.56911375661161</v>
      </c>
      <c r="Y2276">
        <v>672.1989805692391</v>
      </c>
      <c r="Z2276">
        <v>744.42385912698353</v>
      </c>
      <c r="AA2276">
        <v>727.12268518518556</v>
      </c>
      <c r="AB2276">
        <v>736.26884920635359</v>
      </c>
      <c r="AC2276">
        <v>1079.1381020799208</v>
      </c>
      <c r="AD2276">
        <v>-236.41666666666652</v>
      </c>
      <c r="AE2276">
        <v>-249.83333333333303</v>
      </c>
      <c r="AF2276">
        <v>-255.34722222222217</v>
      </c>
      <c r="AG2276">
        <v>-263.56666666666706</v>
      </c>
      <c r="AH2276">
        <v>-260.41666666666652</v>
      </c>
      <c r="AI2276">
        <v>-289.52777777777783</v>
      </c>
      <c r="AJ2276">
        <v>-324.66666666666652</v>
      </c>
      <c r="AK2276">
        <v>-300.41666666666652</v>
      </c>
      <c r="AL2276">
        <v>-9.6807723142557052</v>
      </c>
      <c r="AM2276">
        <v>-10.133548141169712</v>
      </c>
      <c r="AN2276">
        <v>-10.328902042834187</v>
      </c>
      <c r="AO2276">
        <v>-10.659920370076094</v>
      </c>
      <c r="AP2276">
        <v>-10.578545495877265</v>
      </c>
      <c r="AQ2276">
        <v>-11.51533494005686</v>
      </c>
      <c r="AR2276">
        <v>-12.634622353761671</v>
      </c>
      <c r="AS2276">
        <v>-12.06732590885818</v>
      </c>
      <c r="AT2276">
        <v>0</v>
      </c>
      <c r="AU2276">
        <v>0</v>
      </c>
      <c r="AV2276">
        <v>0</v>
      </c>
      <c r="AW2276">
        <v>0</v>
      </c>
    </row>
    <row r="2277" spans="1:49" x14ac:dyDescent="0.2">
      <c r="A2277" t="s">
        <v>319</v>
      </c>
      <c r="B2277" t="str">
        <f t="shared" si="175"/>
        <v>SelfHarm</v>
      </c>
      <c r="C2277" s="1" t="s">
        <v>207</v>
      </c>
      <c r="D2277" s="1">
        <f t="shared" si="176"/>
        <v>44562</v>
      </c>
      <c r="E2277">
        <f t="shared" si="177"/>
        <v>31</v>
      </c>
      <c r="F2277">
        <v>0</v>
      </c>
      <c r="G2277" t="s">
        <v>320</v>
      </c>
      <c r="H2277" s="2">
        <f t="shared" si="178"/>
        <v>0</v>
      </c>
      <c r="I2277">
        <v>0</v>
      </c>
      <c r="J2277" t="s">
        <v>182</v>
      </c>
      <c r="K2277" t="s">
        <v>208</v>
      </c>
      <c r="L2277">
        <v>1</v>
      </c>
      <c r="M2277">
        <f t="shared" si="179"/>
        <v>0</v>
      </c>
      <c r="N2277">
        <v>332976866.02957779</v>
      </c>
      <c r="O2277" t="s">
        <v>28</v>
      </c>
      <c r="P2277">
        <v>17578.714285714246</v>
      </c>
      <c r="Q2277">
        <v>17787.333333333336</v>
      </c>
      <c r="R2277">
        <v>18258.80000000001</v>
      </c>
      <c r="S2277">
        <v>20743.75</v>
      </c>
      <c r="T2277">
        <v>20257.333333333405</v>
      </c>
      <c r="U2277">
        <v>20434.999999999993</v>
      </c>
      <c r="V2277">
        <v>29470</v>
      </c>
      <c r="W2277">
        <v>645.09096993636342</v>
      </c>
      <c r="X2277">
        <v>652.10826932923487</v>
      </c>
      <c r="Y2277">
        <v>675.89058689549222</v>
      </c>
      <c r="Z2277">
        <v>748.58143241167375</v>
      </c>
      <c r="AA2277">
        <v>731.16863799283192</v>
      </c>
      <c r="AB2277">
        <v>740.37380952381397</v>
      </c>
      <c r="AC2277">
        <v>1085.4551220933397</v>
      </c>
      <c r="AD2277">
        <v>-103.41666666666652</v>
      </c>
      <c r="AE2277">
        <v>-100.83333333333303</v>
      </c>
      <c r="AF2277">
        <v>-96.513888888889142</v>
      </c>
      <c r="AG2277">
        <v>-97.16666666666697</v>
      </c>
      <c r="AH2277">
        <v>-146.41666666666652</v>
      </c>
      <c r="AI2277">
        <v>-105.86111111111131</v>
      </c>
      <c r="AJ2277">
        <v>-120.66666666666652</v>
      </c>
      <c r="AK2277">
        <v>-223.41666666666652</v>
      </c>
      <c r="AL2277">
        <v>-5.3904497336105379</v>
      </c>
      <c r="AM2277">
        <v>-5.3270965282664662</v>
      </c>
      <c r="AN2277">
        <v>-5.2052461288556913</v>
      </c>
      <c r="AO2277">
        <v>-5.2921784345922163</v>
      </c>
      <c r="AP2277">
        <v>-6.9011261410385458</v>
      </c>
      <c r="AQ2277">
        <v>-5.5906037572611638</v>
      </c>
      <c r="AR2277">
        <v>-6.053977192471379</v>
      </c>
      <c r="AS2277">
        <v>-9.5834549411162868</v>
      </c>
      <c r="AT2277">
        <v>0</v>
      </c>
      <c r="AU2277">
        <v>0</v>
      </c>
      <c r="AV2277">
        <v>0</v>
      </c>
      <c r="AW2277">
        <v>0</v>
      </c>
    </row>
    <row r="2278" spans="1:49" x14ac:dyDescent="0.2">
      <c r="A2278" t="s">
        <v>319</v>
      </c>
      <c r="B2278" t="str">
        <f t="shared" si="175"/>
        <v>SelfHarm</v>
      </c>
      <c r="C2278" s="1" t="s">
        <v>209</v>
      </c>
      <c r="D2278" s="1">
        <f t="shared" si="176"/>
        <v>44593</v>
      </c>
      <c r="E2278">
        <f t="shared" si="177"/>
        <v>28</v>
      </c>
      <c r="F2278">
        <v>0</v>
      </c>
      <c r="G2278" t="s">
        <v>321</v>
      </c>
      <c r="H2278" s="2">
        <f t="shared" si="178"/>
        <v>0</v>
      </c>
      <c r="I2278">
        <v>0</v>
      </c>
      <c r="J2278" t="s">
        <v>182</v>
      </c>
      <c r="K2278" t="s">
        <v>208</v>
      </c>
      <c r="L2278">
        <v>1</v>
      </c>
      <c r="M2278">
        <f t="shared" si="179"/>
        <v>0</v>
      </c>
      <c r="N2278">
        <v>332976866.02957779</v>
      </c>
      <c r="O2278" t="s">
        <v>31</v>
      </c>
      <c r="P2278">
        <v>17684.988095238055</v>
      </c>
      <c r="Q2278">
        <v>17894.944444444445</v>
      </c>
      <c r="R2278">
        <v>18369.433333333345</v>
      </c>
      <c r="S2278">
        <v>20870.3125</v>
      </c>
      <c r="T2278">
        <v>20380.77777777785</v>
      </c>
      <c r="U2278">
        <v>20559.583333333325</v>
      </c>
      <c r="V2278">
        <v>29652.5</v>
      </c>
      <c r="W2278">
        <v>648.58514282057092</v>
      </c>
      <c r="X2278">
        <v>655.64742490185813</v>
      </c>
      <c r="Y2278">
        <v>679.58219322174534</v>
      </c>
      <c r="Z2278">
        <v>752.73900569636396</v>
      </c>
      <c r="AA2278">
        <v>735.21459080047828</v>
      </c>
      <c r="AB2278">
        <v>744.47876984127436</v>
      </c>
      <c r="AC2278">
        <v>1091.7721421067586</v>
      </c>
      <c r="AD2278">
        <v>-435.41666666666652</v>
      </c>
      <c r="AE2278">
        <v>-436.54761904761881</v>
      </c>
      <c r="AF2278">
        <v>-420.84722222222217</v>
      </c>
      <c r="AG2278">
        <v>-446.9666666666667</v>
      </c>
      <c r="AH2278">
        <v>-457.41666666666652</v>
      </c>
      <c r="AI2278">
        <v>-447.52777777777783</v>
      </c>
      <c r="AJ2278">
        <v>-429.66666666666652</v>
      </c>
      <c r="AK2278">
        <v>-556.41666666666652</v>
      </c>
      <c r="AL2278">
        <v>-6.4842195969507799</v>
      </c>
      <c r="AM2278">
        <v>-6.5208321982853477</v>
      </c>
      <c r="AN2278">
        <v>-6.0025076363508276</v>
      </c>
      <c r="AO2278">
        <v>-6.3438866818511173</v>
      </c>
      <c r="AP2278">
        <v>-6.7370748141674568</v>
      </c>
      <c r="AQ2278">
        <v>-6.5377672722778755</v>
      </c>
      <c r="AR2278">
        <v>-6.4073261516323896</v>
      </c>
      <c r="AS2278">
        <v>-8.7228558627752903</v>
      </c>
      <c r="AT2278">
        <v>0</v>
      </c>
      <c r="AU2278">
        <v>0</v>
      </c>
      <c r="AV2278">
        <v>0</v>
      </c>
      <c r="AW2278">
        <v>0</v>
      </c>
    </row>
    <row r="2279" spans="1:49" x14ac:dyDescent="0.2">
      <c r="A2279" t="s">
        <v>319</v>
      </c>
      <c r="B2279" t="str">
        <f t="shared" si="175"/>
        <v>SelfHarm</v>
      </c>
      <c r="C2279" s="1" t="s">
        <v>210</v>
      </c>
      <c r="D2279" s="1">
        <f t="shared" si="176"/>
        <v>44621</v>
      </c>
      <c r="E2279">
        <f t="shared" si="177"/>
        <v>31</v>
      </c>
      <c r="F2279">
        <v>0</v>
      </c>
      <c r="G2279" t="s">
        <v>322</v>
      </c>
      <c r="H2279" s="2">
        <f t="shared" si="178"/>
        <v>0</v>
      </c>
      <c r="I2279">
        <v>0</v>
      </c>
      <c r="J2279" t="s">
        <v>182</v>
      </c>
      <c r="K2279" t="s">
        <v>208</v>
      </c>
      <c r="L2279">
        <v>1</v>
      </c>
      <c r="M2279">
        <f t="shared" si="179"/>
        <v>0</v>
      </c>
      <c r="N2279">
        <v>332976866.02957779</v>
      </c>
      <c r="O2279" t="s">
        <v>34</v>
      </c>
      <c r="P2279">
        <v>17791.261904761865</v>
      </c>
      <c r="Q2279">
        <v>18002.555555555555</v>
      </c>
      <c r="R2279">
        <v>18480.06666666668</v>
      </c>
      <c r="S2279">
        <v>20996.875</v>
      </c>
      <c r="T2279">
        <v>20504.222222222295</v>
      </c>
      <c r="U2279">
        <v>20684.166666666657</v>
      </c>
      <c r="V2279">
        <v>29835</v>
      </c>
      <c r="W2279">
        <v>652.07931570477842</v>
      </c>
      <c r="X2279">
        <v>659.18658047448139</v>
      </c>
      <c r="Y2279">
        <v>683.27379954799846</v>
      </c>
      <c r="Z2279">
        <v>756.89657898105418</v>
      </c>
      <c r="AA2279">
        <v>739.26054360812464</v>
      </c>
      <c r="AB2279">
        <v>748.58373015873474</v>
      </c>
      <c r="AC2279">
        <v>1098.0891621201774</v>
      </c>
      <c r="AD2279">
        <v>66.833333333333485</v>
      </c>
      <c r="AE2279">
        <v>69.16666666666697</v>
      </c>
      <c r="AF2279">
        <v>64.652777777777828</v>
      </c>
      <c r="AG2279">
        <v>72.033333333333303</v>
      </c>
      <c r="AH2279">
        <v>48.583333333333485</v>
      </c>
      <c r="AI2279">
        <v>117.13888888888869</v>
      </c>
      <c r="AJ2279">
        <v>48.833333333333485</v>
      </c>
      <c r="AK2279">
        <v>-73.416666666666515</v>
      </c>
      <c r="AL2279">
        <v>0.10148575026045137</v>
      </c>
      <c r="AM2279">
        <v>0.15677443947549818</v>
      </c>
      <c r="AN2279">
        <v>-6.321397672863327E-3</v>
      </c>
      <c r="AO2279">
        <v>0.16588608153683992</v>
      </c>
      <c r="AP2279">
        <v>-0.61080356039336436</v>
      </c>
      <c r="AQ2279">
        <v>1.6029446298356476</v>
      </c>
      <c r="AR2279">
        <v>-0.58623525698747869</v>
      </c>
      <c r="AS2279">
        <v>-4.7447452636968848</v>
      </c>
      <c r="AT2279">
        <v>0</v>
      </c>
      <c r="AU2279">
        <v>0</v>
      </c>
      <c r="AV2279">
        <v>0</v>
      </c>
      <c r="AW2279">
        <v>0</v>
      </c>
    </row>
    <row r="2280" spans="1:49" x14ac:dyDescent="0.2">
      <c r="A2280" t="s">
        <v>319</v>
      </c>
      <c r="B2280" t="str">
        <f t="shared" si="175"/>
        <v>SelfHarm</v>
      </c>
      <c r="C2280" s="1" t="s">
        <v>211</v>
      </c>
      <c r="D2280" s="1">
        <f t="shared" si="176"/>
        <v>44652</v>
      </c>
      <c r="E2280">
        <f t="shared" si="177"/>
        <v>30</v>
      </c>
      <c r="F2280">
        <v>0</v>
      </c>
      <c r="G2280" t="s">
        <v>323</v>
      </c>
      <c r="H2280" s="2">
        <f t="shared" si="178"/>
        <v>0</v>
      </c>
      <c r="I2280">
        <v>0</v>
      </c>
      <c r="J2280" t="s">
        <v>182</v>
      </c>
      <c r="K2280" t="s">
        <v>208</v>
      </c>
      <c r="L2280">
        <v>1</v>
      </c>
      <c r="M2280">
        <f t="shared" si="179"/>
        <v>0</v>
      </c>
      <c r="N2280">
        <v>332976866.02957779</v>
      </c>
      <c r="O2280" t="s">
        <v>37</v>
      </c>
      <c r="P2280">
        <v>17897.535714285674</v>
      </c>
      <c r="Q2280">
        <v>18110.166666666664</v>
      </c>
      <c r="R2280">
        <v>18590.700000000015</v>
      </c>
      <c r="S2280">
        <v>21123.4375</v>
      </c>
      <c r="T2280">
        <v>20627.666666666741</v>
      </c>
      <c r="U2280">
        <v>20808.749999999989</v>
      </c>
      <c r="V2280">
        <v>30017.5</v>
      </c>
      <c r="W2280">
        <v>655.57348858898592</v>
      </c>
      <c r="X2280">
        <v>662.72573604710465</v>
      </c>
      <c r="Y2280">
        <v>686.96540587425159</v>
      </c>
      <c r="Z2280">
        <v>761.05415226574439</v>
      </c>
      <c r="AA2280">
        <v>743.30649641577099</v>
      </c>
      <c r="AB2280">
        <v>752.68869047619512</v>
      </c>
      <c r="AC2280">
        <v>1104.4061821335963</v>
      </c>
      <c r="AD2280">
        <v>62.208333333333485</v>
      </c>
      <c r="AE2280">
        <v>65.595238095238074</v>
      </c>
      <c r="AF2280">
        <v>49.819444444444343</v>
      </c>
      <c r="AG2280">
        <v>54.233333333333121</v>
      </c>
      <c r="AH2280">
        <v>44.833333333333485</v>
      </c>
      <c r="AI2280">
        <v>52.138888888888687</v>
      </c>
      <c r="AJ2280">
        <v>54.833333333333485</v>
      </c>
      <c r="AK2280">
        <v>40.583333333333485</v>
      </c>
      <c r="AL2280">
        <v>3.7901954276797767</v>
      </c>
      <c r="AM2280">
        <v>3.9349618434693099</v>
      </c>
      <c r="AN2280">
        <v>3.4431409679184952</v>
      </c>
      <c r="AO2280">
        <v>3.5766387697088646</v>
      </c>
      <c r="AP2280">
        <v>3.308820095520602</v>
      </c>
      <c r="AQ2280">
        <v>3.6154894327030007</v>
      </c>
      <c r="AR2280">
        <v>3.7761303344103681</v>
      </c>
      <c r="AS2280">
        <v>3.1842869943676249</v>
      </c>
      <c r="AT2280">
        <v>0</v>
      </c>
      <c r="AU2280">
        <v>0</v>
      </c>
      <c r="AV2280">
        <v>0</v>
      </c>
      <c r="AW2280">
        <v>0</v>
      </c>
    </row>
    <row r="2281" spans="1:49" x14ac:dyDescent="0.2">
      <c r="A2281" t="s">
        <v>319</v>
      </c>
      <c r="B2281" t="str">
        <f t="shared" si="175"/>
        <v>SelfHarm</v>
      </c>
      <c r="C2281" s="1" t="s">
        <v>212</v>
      </c>
      <c r="D2281" s="1">
        <f t="shared" si="176"/>
        <v>44682</v>
      </c>
      <c r="E2281">
        <f t="shared" si="177"/>
        <v>31</v>
      </c>
      <c r="F2281">
        <v>0</v>
      </c>
      <c r="G2281" t="s">
        <v>324</v>
      </c>
      <c r="H2281" s="2">
        <f t="shared" si="178"/>
        <v>0</v>
      </c>
      <c r="I2281">
        <v>0</v>
      </c>
      <c r="J2281" t="s">
        <v>182</v>
      </c>
      <c r="K2281" t="s">
        <v>208</v>
      </c>
      <c r="L2281">
        <v>1</v>
      </c>
      <c r="M2281">
        <f t="shared" si="179"/>
        <v>0</v>
      </c>
      <c r="N2281">
        <v>332976866.02957779</v>
      </c>
      <c r="O2281" t="s">
        <v>40</v>
      </c>
      <c r="P2281">
        <v>18003.809523809483</v>
      </c>
      <c r="Q2281">
        <v>18217.777777777774</v>
      </c>
      <c r="R2281">
        <v>18701.33333333335</v>
      </c>
      <c r="S2281">
        <v>21250</v>
      </c>
      <c r="T2281">
        <v>20751.111111111186</v>
      </c>
      <c r="U2281">
        <v>20933.333333333321</v>
      </c>
      <c r="V2281">
        <v>30200</v>
      </c>
      <c r="W2281">
        <v>659.06766147319343</v>
      </c>
      <c r="X2281">
        <v>666.2648916197279</v>
      </c>
      <c r="Y2281">
        <v>690.65701220050471</v>
      </c>
      <c r="Z2281">
        <v>765.21172555043461</v>
      </c>
      <c r="AA2281">
        <v>747.35244922341735</v>
      </c>
      <c r="AB2281">
        <v>756.7936507936555</v>
      </c>
      <c r="AC2281">
        <v>1110.7232021470152</v>
      </c>
      <c r="AD2281">
        <v>202.58333333333348</v>
      </c>
      <c r="AE2281">
        <v>198.73809523809541</v>
      </c>
      <c r="AF2281">
        <v>202.15277777777783</v>
      </c>
      <c r="AG2281">
        <v>176.63333333333321</v>
      </c>
      <c r="AH2281">
        <v>191.08333333333348</v>
      </c>
      <c r="AI2281">
        <v>248.13888888888869</v>
      </c>
      <c r="AJ2281">
        <v>223.33333333333348</v>
      </c>
      <c r="AK2281">
        <v>336.58333333333348</v>
      </c>
      <c r="AL2281">
        <v>4.4805180083249212</v>
      </c>
      <c r="AM2281">
        <v>4.3364979417795837</v>
      </c>
      <c r="AN2281">
        <v>4.4291624732948236</v>
      </c>
      <c r="AO2281">
        <v>3.5400796299238806</v>
      </c>
      <c r="AP2281">
        <v>3.9859706331549631</v>
      </c>
      <c r="AQ2281">
        <v>5.8287510814485017</v>
      </c>
      <c r="AR2281">
        <v>5.0427970010770196</v>
      </c>
      <c r="AS2281">
        <v>8.4810611879160263</v>
      </c>
      <c r="AT2281">
        <v>0</v>
      </c>
      <c r="AU2281">
        <v>0</v>
      </c>
      <c r="AV2281">
        <v>0</v>
      </c>
      <c r="AW2281">
        <v>0</v>
      </c>
    </row>
    <row r="2282" spans="1:49" x14ac:dyDescent="0.2">
      <c r="A2282" t="s">
        <v>319</v>
      </c>
      <c r="B2282" t="str">
        <f t="shared" si="175"/>
        <v>SelfHarm</v>
      </c>
      <c r="C2282" s="1" t="s">
        <v>213</v>
      </c>
      <c r="D2282" s="1">
        <f t="shared" si="176"/>
        <v>44713</v>
      </c>
      <c r="E2282">
        <f t="shared" si="177"/>
        <v>30</v>
      </c>
      <c r="F2282">
        <v>0</v>
      </c>
      <c r="G2282" t="s">
        <v>325</v>
      </c>
      <c r="H2282" s="2">
        <f t="shared" si="178"/>
        <v>0</v>
      </c>
      <c r="I2282">
        <v>0</v>
      </c>
      <c r="J2282" t="s">
        <v>182</v>
      </c>
      <c r="K2282" t="s">
        <v>208</v>
      </c>
      <c r="L2282">
        <v>1</v>
      </c>
      <c r="M2282">
        <f t="shared" si="179"/>
        <v>0</v>
      </c>
      <c r="N2282">
        <v>332976866.02957779</v>
      </c>
      <c r="O2282" t="s">
        <v>43</v>
      </c>
      <c r="P2282">
        <v>18110.083333333292</v>
      </c>
      <c r="Q2282">
        <v>18325.388888888883</v>
      </c>
      <c r="R2282">
        <v>18811.966666666685</v>
      </c>
      <c r="S2282">
        <v>21376.5625</v>
      </c>
      <c r="T2282">
        <v>20874.555555555631</v>
      </c>
      <c r="U2282">
        <v>21057.916666666653</v>
      </c>
      <c r="V2282">
        <v>30382.5</v>
      </c>
      <c r="W2282">
        <v>662.56183435740093</v>
      </c>
      <c r="X2282">
        <v>669.80404719235116</v>
      </c>
      <c r="Y2282">
        <v>694.34861852675783</v>
      </c>
      <c r="Z2282">
        <v>769.36929883512482</v>
      </c>
      <c r="AA2282">
        <v>751.39840203106371</v>
      </c>
      <c r="AB2282">
        <v>760.89861111111588</v>
      </c>
      <c r="AC2282">
        <v>1117.040222160434</v>
      </c>
      <c r="AD2282">
        <v>60.708333333333485</v>
      </c>
      <c r="AE2282">
        <v>57.16666666666697</v>
      </c>
      <c r="AF2282">
        <v>57.152777777777828</v>
      </c>
      <c r="AG2282">
        <v>50.83333333333303</v>
      </c>
      <c r="AH2282">
        <v>52.083333333333485</v>
      </c>
      <c r="AI2282">
        <v>74.472222222222172</v>
      </c>
      <c r="AJ2282">
        <v>57.333333333333485</v>
      </c>
      <c r="AK2282">
        <v>150.58333333333348</v>
      </c>
      <c r="AL2282">
        <v>3.7401954276797937</v>
      </c>
      <c r="AM2282">
        <v>3.6540094625169388</v>
      </c>
      <c r="AN2282">
        <v>3.6875854123629637</v>
      </c>
      <c r="AO2282">
        <v>3.4633054363755491</v>
      </c>
      <c r="AP2282">
        <v>3.5504867621872762</v>
      </c>
      <c r="AQ2282">
        <v>4.359933877147455</v>
      </c>
      <c r="AR2282">
        <v>3.8594636677437109</v>
      </c>
      <c r="AS2282">
        <v>6.8509536610343105</v>
      </c>
      <c r="AT2282">
        <v>0</v>
      </c>
      <c r="AU2282">
        <v>0</v>
      </c>
      <c r="AV2282">
        <v>0</v>
      </c>
      <c r="AW2282">
        <v>0</v>
      </c>
    </row>
    <row r="2283" spans="1:49" x14ac:dyDescent="0.2">
      <c r="A2283" t="s">
        <v>319</v>
      </c>
      <c r="B2283" t="str">
        <f t="shared" si="175"/>
        <v>SelfHarm</v>
      </c>
      <c r="C2283" s="1" t="s">
        <v>214</v>
      </c>
      <c r="D2283" s="1">
        <f t="shared" si="176"/>
        <v>44743</v>
      </c>
      <c r="E2283">
        <f t="shared" si="177"/>
        <v>31</v>
      </c>
      <c r="F2283">
        <v>0</v>
      </c>
      <c r="G2283" t="s">
        <v>326</v>
      </c>
      <c r="H2283" s="2">
        <f t="shared" si="178"/>
        <v>0</v>
      </c>
      <c r="I2283">
        <v>0</v>
      </c>
      <c r="J2283" t="s">
        <v>182</v>
      </c>
      <c r="K2283" t="s">
        <v>208</v>
      </c>
      <c r="L2283">
        <v>1</v>
      </c>
      <c r="M2283">
        <f t="shared" si="179"/>
        <v>0</v>
      </c>
      <c r="N2283">
        <v>332976866.02957779</v>
      </c>
      <c r="O2283" t="s">
        <v>46</v>
      </c>
      <c r="P2283">
        <v>18216.357142857101</v>
      </c>
      <c r="Q2283">
        <v>18432.999999999993</v>
      </c>
      <c r="R2283">
        <v>18922.60000000002</v>
      </c>
      <c r="S2283">
        <v>21503.125</v>
      </c>
      <c r="T2283">
        <v>20998.000000000076</v>
      </c>
      <c r="U2283">
        <v>21182.499999999985</v>
      </c>
      <c r="V2283">
        <v>30565</v>
      </c>
      <c r="W2283">
        <v>666.05600724160843</v>
      </c>
      <c r="X2283">
        <v>673.34320276497442</v>
      </c>
      <c r="Y2283">
        <v>698.04022485301095</v>
      </c>
      <c r="Z2283">
        <v>773.52687211981504</v>
      </c>
      <c r="AA2283">
        <v>755.44435483871007</v>
      </c>
      <c r="AB2283">
        <v>765.00357142857627</v>
      </c>
      <c r="AC2283">
        <v>1123.3572421738529</v>
      </c>
      <c r="AD2283">
        <v>218.45833333333348</v>
      </c>
      <c r="AE2283">
        <v>213.02380952380963</v>
      </c>
      <c r="AF2283">
        <v>203.15277777777783</v>
      </c>
      <c r="AG2283">
        <v>193.43333333333294</v>
      </c>
      <c r="AH2283">
        <v>191.33333333333348</v>
      </c>
      <c r="AI2283">
        <v>265.13888888888869</v>
      </c>
      <c r="AJ2283">
        <v>263.33333333333348</v>
      </c>
      <c r="AK2283">
        <v>244.58333333333348</v>
      </c>
      <c r="AL2283">
        <v>4.9926147825185154</v>
      </c>
      <c r="AM2283">
        <v>4.7973274348671708</v>
      </c>
      <c r="AN2283">
        <v>4.4614205378109801</v>
      </c>
      <c r="AO2283">
        <v>4.0820151137948812</v>
      </c>
      <c r="AP2283">
        <v>3.9940351492840165</v>
      </c>
      <c r="AQ2283">
        <v>6.3771381782227081</v>
      </c>
      <c r="AR2283">
        <v>6.3331195817221726</v>
      </c>
      <c r="AS2283">
        <v>5.5133192524321259</v>
      </c>
      <c r="AT2283">
        <v>0</v>
      </c>
      <c r="AU2283">
        <v>0</v>
      </c>
      <c r="AV2283">
        <v>0</v>
      </c>
      <c r="AW2283">
        <v>0</v>
      </c>
    </row>
    <row r="2284" spans="1:49" x14ac:dyDescent="0.2">
      <c r="A2284" t="s">
        <v>358</v>
      </c>
      <c r="B2284" t="str">
        <f t="shared" si="175"/>
        <v>Septicemia</v>
      </c>
      <c r="C2284" s="1" t="s">
        <v>25</v>
      </c>
      <c r="D2284" s="1">
        <f t="shared" si="176"/>
        <v>40179</v>
      </c>
      <c r="E2284">
        <f t="shared" si="177"/>
        <v>31</v>
      </c>
      <c r="F2284">
        <v>3188</v>
      </c>
      <c r="G2284" t="s">
        <v>359</v>
      </c>
      <c r="H2284" s="2">
        <f t="shared" si="178"/>
        <v>102.83870967741936</v>
      </c>
      <c r="I2284">
        <v>1.0325655297405465</v>
      </c>
      <c r="J2284" t="s">
        <v>26</v>
      </c>
      <c r="K2284" t="s">
        <v>27</v>
      </c>
      <c r="L2284">
        <v>1</v>
      </c>
      <c r="M2284">
        <f t="shared" si="179"/>
        <v>1</v>
      </c>
      <c r="N2284">
        <v>308745538</v>
      </c>
      <c r="O2284" t="s">
        <v>28</v>
      </c>
      <c r="P2284">
        <v>1000</v>
      </c>
      <c r="Q2284">
        <v>1000</v>
      </c>
      <c r="R2284">
        <v>1000</v>
      </c>
      <c r="S2284">
        <v>1000</v>
      </c>
      <c r="T2284">
        <v>1000</v>
      </c>
      <c r="U2284">
        <v>1000</v>
      </c>
      <c r="V2284">
        <v>1000</v>
      </c>
      <c r="W2284">
        <v>100</v>
      </c>
      <c r="X2284">
        <v>100</v>
      </c>
      <c r="Y2284">
        <v>100</v>
      </c>
      <c r="Z2284">
        <v>100</v>
      </c>
      <c r="AA2284">
        <v>100</v>
      </c>
      <c r="AB2284">
        <v>100</v>
      </c>
      <c r="AC2284">
        <v>100</v>
      </c>
      <c r="AD2284">
        <v>575.78125</v>
      </c>
      <c r="AE2284">
        <v>609.45238095238074</v>
      </c>
      <c r="AF2284">
        <v>635.47222222222217</v>
      </c>
      <c r="AG2284">
        <v>714.09999999999991</v>
      </c>
      <c r="AH2284">
        <v>675.9375</v>
      </c>
      <c r="AI2284">
        <v>659.02777777777783</v>
      </c>
      <c r="AJ2284">
        <v>587.45833333333348</v>
      </c>
      <c r="AK2284">
        <v>701.08333333333348</v>
      </c>
      <c r="AL2284">
        <v>16.669758533511683</v>
      </c>
      <c r="AM2284">
        <v>17.738520029813913</v>
      </c>
      <c r="AN2284">
        <v>18.575055028809203</v>
      </c>
      <c r="AO2284">
        <v>21.03508580962972</v>
      </c>
      <c r="AP2284">
        <v>19.791865134541027</v>
      </c>
      <c r="AQ2284">
        <v>19.237510740917273</v>
      </c>
      <c r="AR2284">
        <v>16.99094673093559</v>
      </c>
      <c r="AS2284">
        <v>20.466129032258053</v>
      </c>
      <c r="AT2284">
        <v>12.427951556229843</v>
      </c>
      <c r="AU2284">
        <v>0</v>
      </c>
      <c r="AV2284">
        <v>0</v>
      </c>
      <c r="AW2284">
        <v>0</v>
      </c>
    </row>
    <row r="2285" spans="1:49" x14ac:dyDescent="0.2">
      <c r="A2285" t="s">
        <v>358</v>
      </c>
      <c r="B2285" t="str">
        <f t="shared" si="175"/>
        <v>Septicemia</v>
      </c>
      <c r="C2285" s="1" t="s">
        <v>30</v>
      </c>
      <c r="D2285" s="1">
        <f t="shared" si="176"/>
        <v>40210</v>
      </c>
      <c r="E2285">
        <f t="shared" si="177"/>
        <v>28</v>
      </c>
      <c r="F2285">
        <v>2768</v>
      </c>
      <c r="G2285" t="s">
        <v>360</v>
      </c>
      <c r="H2285" s="2">
        <f t="shared" si="178"/>
        <v>98.857142857142861</v>
      </c>
      <c r="I2285">
        <v>0.89653117513231884</v>
      </c>
      <c r="J2285" t="s">
        <v>26</v>
      </c>
      <c r="K2285" t="s">
        <v>27</v>
      </c>
      <c r="L2285">
        <v>1</v>
      </c>
      <c r="M2285">
        <f t="shared" si="179"/>
        <v>1</v>
      </c>
      <c r="N2285">
        <v>308745538</v>
      </c>
      <c r="O2285" t="s">
        <v>31</v>
      </c>
      <c r="P2285">
        <v>1072.7142857142858</v>
      </c>
      <c r="Q2285">
        <v>1071.375</v>
      </c>
      <c r="R2285">
        <v>1085.6500000000001</v>
      </c>
      <c r="S2285">
        <v>1058.4166666666667</v>
      </c>
      <c r="T2285">
        <v>1054.8611111111111</v>
      </c>
      <c r="U2285">
        <v>1002.5416666666666</v>
      </c>
      <c r="V2285">
        <v>1019.75</v>
      </c>
      <c r="W2285">
        <v>102.39811645088142</v>
      </c>
      <c r="X2285">
        <v>102.3432721027479</v>
      </c>
      <c r="Y2285">
        <v>102.88433506365097</v>
      </c>
      <c r="Z2285">
        <v>101.93384696620583</v>
      </c>
      <c r="AA2285">
        <v>101.82422341696534</v>
      </c>
      <c r="AB2285">
        <v>100.08386776753711</v>
      </c>
      <c r="AC2285">
        <v>101.01737733283892</v>
      </c>
      <c r="AD2285">
        <v>50.78125</v>
      </c>
      <c r="AE2285">
        <v>69.452380952380736</v>
      </c>
      <c r="AF2285">
        <v>40.638888888888687</v>
      </c>
      <c r="AG2285">
        <v>62.899999999999636</v>
      </c>
      <c r="AH2285">
        <v>77.6875</v>
      </c>
      <c r="AI2285">
        <v>113.02777777777783</v>
      </c>
      <c r="AJ2285">
        <v>78.958333333333485</v>
      </c>
      <c r="AK2285">
        <v>101.08333333333348</v>
      </c>
      <c r="AL2285">
        <v>9.7768765614792699</v>
      </c>
      <c r="AM2285">
        <v>10.429735893244924</v>
      </c>
      <c r="AN2285">
        <v>9.3559359017367854</v>
      </c>
      <c r="AO2285">
        <v>10.719862545685672</v>
      </c>
      <c r="AP2285">
        <v>11.155612552306792</v>
      </c>
      <c r="AQ2285">
        <v>12.19562557750821</v>
      </c>
      <c r="AR2285">
        <v>10.338833271536302</v>
      </c>
      <c r="AS2285">
        <v>13.062903225806465</v>
      </c>
      <c r="AT2285">
        <v>0</v>
      </c>
      <c r="AU2285">
        <v>0</v>
      </c>
      <c r="AV2285">
        <v>0</v>
      </c>
      <c r="AW2285">
        <v>0</v>
      </c>
    </row>
    <row r="2286" spans="1:49" x14ac:dyDescent="0.2">
      <c r="A2286" t="s">
        <v>358</v>
      </c>
      <c r="B2286" t="str">
        <f t="shared" si="175"/>
        <v>Septicemia</v>
      </c>
      <c r="C2286" s="1" t="s">
        <v>33</v>
      </c>
      <c r="D2286" s="1">
        <f t="shared" si="176"/>
        <v>40238</v>
      </c>
      <c r="E2286">
        <f t="shared" si="177"/>
        <v>31</v>
      </c>
      <c r="F2286">
        <v>3052</v>
      </c>
      <c r="G2286" t="s">
        <v>361</v>
      </c>
      <c r="H2286" s="2">
        <f t="shared" si="178"/>
        <v>98.451612903225808</v>
      </c>
      <c r="I2286">
        <v>0.98851631015312036</v>
      </c>
      <c r="J2286" t="s">
        <v>26</v>
      </c>
      <c r="K2286" t="s">
        <v>27</v>
      </c>
      <c r="L2286">
        <v>1</v>
      </c>
      <c r="M2286">
        <f t="shared" si="179"/>
        <v>1</v>
      </c>
      <c r="N2286">
        <v>308745538</v>
      </c>
      <c r="O2286" t="s">
        <v>34</v>
      </c>
      <c r="P2286">
        <v>1145.4285714285716</v>
      </c>
      <c r="Q2286">
        <v>1142.75</v>
      </c>
      <c r="R2286">
        <v>1171.3000000000002</v>
      </c>
      <c r="S2286">
        <v>1116.8333333333335</v>
      </c>
      <c r="T2286">
        <v>1109.7222222222222</v>
      </c>
      <c r="U2286">
        <v>1005.0833333333333</v>
      </c>
      <c r="V2286">
        <v>1039.5</v>
      </c>
      <c r="W2286">
        <v>104.79623290176283</v>
      </c>
      <c r="X2286">
        <v>104.68654420549581</v>
      </c>
      <c r="Y2286">
        <v>105.76867012730193</v>
      </c>
      <c r="Z2286">
        <v>103.86769393241167</v>
      </c>
      <c r="AA2286">
        <v>103.64844683393068</v>
      </c>
      <c r="AB2286">
        <v>100.16773553507423</v>
      </c>
      <c r="AC2286">
        <v>102.03475466567784</v>
      </c>
      <c r="AD2286">
        <v>284.78125</v>
      </c>
      <c r="AE2286">
        <v>296.30952380952385</v>
      </c>
      <c r="AF2286">
        <v>304.47222222222217</v>
      </c>
      <c r="AG2286">
        <v>330.09999999999991</v>
      </c>
      <c r="AH2286">
        <v>333.9375</v>
      </c>
      <c r="AI2286">
        <v>379.02777777777783</v>
      </c>
      <c r="AJ2286">
        <v>390.45833333333348</v>
      </c>
      <c r="AK2286">
        <v>396.08333333333348</v>
      </c>
      <c r="AL2286">
        <v>7.2826617593181169</v>
      </c>
      <c r="AM2286">
        <v>7.6371375413346669</v>
      </c>
      <c r="AN2286">
        <v>7.8976356739705125</v>
      </c>
      <c r="AO2286">
        <v>8.6479890354362112</v>
      </c>
      <c r="AP2286">
        <v>8.7596070700249129</v>
      </c>
      <c r="AQ2286">
        <v>10.205252676401173</v>
      </c>
      <c r="AR2286">
        <v>10.636108021258252</v>
      </c>
      <c r="AS2286">
        <v>10.627419354838764</v>
      </c>
      <c r="AT2286">
        <v>0</v>
      </c>
      <c r="AU2286">
        <v>0</v>
      </c>
      <c r="AV2286">
        <v>0</v>
      </c>
      <c r="AW2286">
        <v>0</v>
      </c>
    </row>
    <row r="2287" spans="1:49" x14ac:dyDescent="0.2">
      <c r="A2287" t="s">
        <v>358</v>
      </c>
      <c r="B2287" t="str">
        <f t="shared" si="175"/>
        <v>Septicemia</v>
      </c>
      <c r="C2287" s="1" t="s">
        <v>36</v>
      </c>
      <c r="D2287" s="1">
        <f t="shared" si="176"/>
        <v>40269</v>
      </c>
      <c r="E2287">
        <f t="shared" si="177"/>
        <v>30</v>
      </c>
      <c r="F2287">
        <v>2851</v>
      </c>
      <c r="G2287" t="s">
        <v>362</v>
      </c>
      <c r="H2287" s="2">
        <f t="shared" si="178"/>
        <v>95.033333333333331</v>
      </c>
      <c r="I2287">
        <v>0.92341415473346855</v>
      </c>
      <c r="J2287" t="s">
        <v>26</v>
      </c>
      <c r="K2287" t="s">
        <v>27</v>
      </c>
      <c r="L2287">
        <v>1</v>
      </c>
      <c r="M2287">
        <f t="shared" si="179"/>
        <v>1</v>
      </c>
      <c r="N2287">
        <v>308745538</v>
      </c>
      <c r="O2287" t="s">
        <v>37</v>
      </c>
      <c r="P2287">
        <v>1218.1428571428573</v>
      </c>
      <c r="Q2287">
        <v>1214.125</v>
      </c>
      <c r="R2287">
        <v>1256.9500000000003</v>
      </c>
      <c r="S2287">
        <v>1175.2500000000002</v>
      </c>
      <c r="T2287">
        <v>1164.5833333333333</v>
      </c>
      <c r="U2287">
        <v>1007.6249999999999</v>
      </c>
      <c r="V2287">
        <v>1059.25</v>
      </c>
      <c r="W2287">
        <v>107.19434935264425</v>
      </c>
      <c r="X2287">
        <v>107.02981630824371</v>
      </c>
      <c r="Y2287">
        <v>108.6530051909529</v>
      </c>
      <c r="Z2287">
        <v>105.8015408986175</v>
      </c>
      <c r="AA2287">
        <v>105.47267025089602</v>
      </c>
      <c r="AB2287">
        <v>100.25160330261134</v>
      </c>
      <c r="AC2287">
        <v>103.05213199851676</v>
      </c>
      <c r="AD2287">
        <v>-11.96875</v>
      </c>
      <c r="AE2287">
        <v>-14.119047619047706</v>
      </c>
      <c r="AF2287">
        <v>4.3055555555556566</v>
      </c>
      <c r="AG2287">
        <v>1.6999999999998181</v>
      </c>
      <c r="AH2287">
        <v>11.4375</v>
      </c>
      <c r="AI2287">
        <v>50.361111111111313</v>
      </c>
      <c r="AJ2287">
        <v>102.95833333333348</v>
      </c>
      <c r="AK2287">
        <v>97.083333333333485</v>
      </c>
      <c r="AL2287">
        <v>1.0663983184579138</v>
      </c>
      <c r="AM2287">
        <v>1.0211621189076254</v>
      </c>
      <c r="AN2287">
        <v>1.6764887205654873</v>
      </c>
      <c r="AO2287">
        <v>1.5748707558663</v>
      </c>
      <c r="AP2287">
        <v>1.9273490055087592</v>
      </c>
      <c r="AQ2287">
        <v>3.2579408484441785</v>
      </c>
      <c r="AR2287">
        <v>5.0715918922259533</v>
      </c>
      <c r="AS2287">
        <v>4.6962365591397628</v>
      </c>
      <c r="AT2287">
        <v>0</v>
      </c>
      <c r="AU2287">
        <v>0</v>
      </c>
      <c r="AV2287">
        <v>0</v>
      </c>
      <c r="AW2287">
        <v>0</v>
      </c>
    </row>
    <row r="2288" spans="1:49" x14ac:dyDescent="0.2">
      <c r="A2288" t="s">
        <v>358</v>
      </c>
      <c r="B2288" t="str">
        <f t="shared" si="175"/>
        <v>Septicemia</v>
      </c>
      <c r="C2288" s="1" t="s">
        <v>39</v>
      </c>
      <c r="D2288" s="1">
        <f t="shared" si="176"/>
        <v>40299</v>
      </c>
      <c r="E2288">
        <f t="shared" si="177"/>
        <v>31</v>
      </c>
      <c r="F2288">
        <v>2773</v>
      </c>
      <c r="G2288" t="s">
        <v>363</v>
      </c>
      <c r="H2288" s="2">
        <f t="shared" si="178"/>
        <v>89.451612903225808</v>
      </c>
      <c r="I2288">
        <v>0.8981506317347977</v>
      </c>
      <c r="J2288" t="s">
        <v>26</v>
      </c>
      <c r="K2288" t="s">
        <v>27</v>
      </c>
      <c r="L2288">
        <v>1</v>
      </c>
      <c r="M2288">
        <f t="shared" si="179"/>
        <v>1</v>
      </c>
      <c r="N2288">
        <v>308745538</v>
      </c>
      <c r="O2288" t="s">
        <v>40</v>
      </c>
      <c r="P2288">
        <v>1290.8571428571431</v>
      </c>
      <c r="Q2288">
        <v>1285.5</v>
      </c>
      <c r="R2288">
        <v>1342.6000000000004</v>
      </c>
      <c r="S2288">
        <v>1233.666666666667</v>
      </c>
      <c r="T2288">
        <v>1219.4444444444443</v>
      </c>
      <c r="U2288">
        <v>1010.1666666666665</v>
      </c>
      <c r="V2288">
        <v>1079</v>
      </c>
      <c r="W2288">
        <v>109.59246580352567</v>
      </c>
      <c r="X2288">
        <v>109.37308841099161</v>
      </c>
      <c r="Y2288">
        <v>111.53734025460386</v>
      </c>
      <c r="Z2288">
        <v>107.73538786482334</v>
      </c>
      <c r="AA2288">
        <v>107.29689366786135</v>
      </c>
      <c r="AB2288">
        <v>100.33547107014846</v>
      </c>
      <c r="AC2288">
        <v>104.06950933135568</v>
      </c>
      <c r="AD2288">
        <v>-126.59375</v>
      </c>
      <c r="AE2288">
        <v>-133.97619047619037</v>
      </c>
      <c r="AF2288">
        <v>-159.86111111111131</v>
      </c>
      <c r="AG2288">
        <v>-176.10000000000036</v>
      </c>
      <c r="AH2288">
        <v>-161.8125</v>
      </c>
      <c r="AI2288">
        <v>-170.97222222222217</v>
      </c>
      <c r="AJ2288">
        <v>-157.54166666666652</v>
      </c>
      <c r="AK2288">
        <v>-186.91666666666652</v>
      </c>
      <c r="AL2288">
        <v>-5.9874995310044596</v>
      </c>
      <c r="AM2288">
        <v>-6.2430467904625999</v>
      </c>
      <c r="AN2288">
        <v>-7.0808589496854211</v>
      </c>
      <c r="AO2288">
        <v>-7.6810432226283183</v>
      </c>
      <c r="AP2288">
        <v>-7.2323284138460622</v>
      </c>
      <c r="AQ2288">
        <v>-7.5366828074697878</v>
      </c>
      <c r="AR2288">
        <v>-7.0413113335804951</v>
      </c>
      <c r="AS2288">
        <v>-8.179032258064538</v>
      </c>
      <c r="AT2288">
        <v>0</v>
      </c>
      <c r="AU2288">
        <v>0</v>
      </c>
      <c r="AV2288">
        <v>0</v>
      </c>
      <c r="AW2288">
        <v>0</v>
      </c>
    </row>
    <row r="2289" spans="1:49" x14ac:dyDescent="0.2">
      <c r="A2289" t="s">
        <v>358</v>
      </c>
      <c r="B2289" t="str">
        <f t="shared" si="175"/>
        <v>Septicemia</v>
      </c>
      <c r="C2289" s="1" t="s">
        <v>42</v>
      </c>
      <c r="D2289" s="1">
        <f t="shared" si="176"/>
        <v>40330</v>
      </c>
      <c r="E2289">
        <f t="shared" si="177"/>
        <v>30</v>
      </c>
      <c r="F2289">
        <v>2617</v>
      </c>
      <c r="G2289" t="s">
        <v>364</v>
      </c>
      <c r="H2289" s="2">
        <f t="shared" si="178"/>
        <v>87.233333333333334</v>
      </c>
      <c r="I2289">
        <v>0.84762358573745611</v>
      </c>
      <c r="J2289" t="s">
        <v>26</v>
      </c>
      <c r="K2289" t="s">
        <v>27</v>
      </c>
      <c r="L2289">
        <v>1</v>
      </c>
      <c r="M2289">
        <f t="shared" si="179"/>
        <v>1</v>
      </c>
      <c r="N2289">
        <v>308745538</v>
      </c>
      <c r="O2289" t="s">
        <v>43</v>
      </c>
      <c r="P2289">
        <v>1363.5714285714289</v>
      </c>
      <c r="Q2289">
        <v>1356.875</v>
      </c>
      <c r="R2289">
        <v>1428.2500000000005</v>
      </c>
      <c r="S2289">
        <v>1292.0833333333337</v>
      </c>
      <c r="T2289">
        <v>1274.3055555555554</v>
      </c>
      <c r="U2289">
        <v>1012.7083333333331</v>
      </c>
      <c r="V2289">
        <v>1098.75</v>
      </c>
      <c r="W2289">
        <v>111.99058225440709</v>
      </c>
      <c r="X2289">
        <v>111.71636051373952</v>
      </c>
      <c r="Y2289">
        <v>114.42167531825483</v>
      </c>
      <c r="Z2289">
        <v>109.66923483102917</v>
      </c>
      <c r="AA2289">
        <v>109.12111708482669</v>
      </c>
      <c r="AB2289">
        <v>100.41933883768557</v>
      </c>
      <c r="AC2289">
        <v>105.08688666419459</v>
      </c>
      <c r="AD2289">
        <v>-308.21875</v>
      </c>
      <c r="AE2289">
        <v>-319.26190476190504</v>
      </c>
      <c r="AF2289">
        <v>-350.19444444444434</v>
      </c>
      <c r="AG2289">
        <v>-366.5</v>
      </c>
      <c r="AH2289">
        <v>-360.5625</v>
      </c>
      <c r="AI2289">
        <v>-384.3055555555552</v>
      </c>
      <c r="AJ2289">
        <v>-382.04166666666652</v>
      </c>
      <c r="AK2289">
        <v>-355.91666666666652</v>
      </c>
      <c r="AL2289">
        <v>-8.8086016815420862</v>
      </c>
      <c r="AM2289">
        <v>-9.1502664525209667</v>
      </c>
      <c r="AN2289">
        <v>-10.140177946101204</v>
      </c>
      <c r="AO2289">
        <v>-10.698462577467041</v>
      </c>
      <c r="AP2289">
        <v>-10.472650994491246</v>
      </c>
      <c r="AQ2289">
        <v>-11.23094804044473</v>
      </c>
      <c r="AR2289">
        <v>-11.095074774440732</v>
      </c>
      <c r="AS2289">
        <v>-10.403763440860232</v>
      </c>
      <c r="AT2289">
        <v>0</v>
      </c>
      <c r="AU2289">
        <v>0</v>
      </c>
      <c r="AV2289">
        <v>0</v>
      </c>
      <c r="AW2289">
        <v>0</v>
      </c>
    </row>
    <row r="2290" spans="1:49" x14ac:dyDescent="0.2">
      <c r="A2290" t="s">
        <v>358</v>
      </c>
      <c r="B2290" t="str">
        <f t="shared" si="175"/>
        <v>Septicemia</v>
      </c>
      <c r="C2290" s="1" t="s">
        <v>45</v>
      </c>
      <c r="D2290" s="1">
        <f t="shared" si="176"/>
        <v>40360</v>
      </c>
      <c r="E2290">
        <f t="shared" si="177"/>
        <v>31</v>
      </c>
      <c r="F2290">
        <v>2678</v>
      </c>
      <c r="G2290" t="s">
        <v>365</v>
      </c>
      <c r="H2290" s="2">
        <f t="shared" si="178"/>
        <v>86.387096774193552</v>
      </c>
      <c r="I2290">
        <v>0.86738095628769862</v>
      </c>
      <c r="J2290" t="s">
        <v>26</v>
      </c>
      <c r="K2290" t="s">
        <v>27</v>
      </c>
      <c r="L2290">
        <v>1</v>
      </c>
      <c r="M2290">
        <f t="shared" si="179"/>
        <v>1</v>
      </c>
      <c r="N2290">
        <v>308745538</v>
      </c>
      <c r="O2290" t="s">
        <v>46</v>
      </c>
      <c r="P2290">
        <v>1436.2857142857147</v>
      </c>
      <c r="Q2290">
        <v>1428.25</v>
      </c>
      <c r="R2290">
        <v>1513.9000000000005</v>
      </c>
      <c r="S2290">
        <v>1350.5000000000005</v>
      </c>
      <c r="T2290">
        <v>1329.1666666666665</v>
      </c>
      <c r="U2290">
        <v>1015.2499999999998</v>
      </c>
      <c r="V2290">
        <v>1118.5</v>
      </c>
      <c r="W2290">
        <v>114.3886987052885</v>
      </c>
      <c r="X2290">
        <v>114.05963261648742</v>
      </c>
      <c r="Y2290">
        <v>117.30601038190579</v>
      </c>
      <c r="Z2290">
        <v>111.60308179723501</v>
      </c>
      <c r="AA2290">
        <v>110.94534050179203</v>
      </c>
      <c r="AB2290">
        <v>100.50320660522269</v>
      </c>
      <c r="AC2290">
        <v>106.10426399703351</v>
      </c>
      <c r="AD2290">
        <v>-230.46875</v>
      </c>
      <c r="AE2290">
        <v>-239.11904761904771</v>
      </c>
      <c r="AF2290">
        <v>-254.36111111111131</v>
      </c>
      <c r="AG2290">
        <v>-260.10000000000036</v>
      </c>
      <c r="AH2290">
        <v>-240.0625</v>
      </c>
      <c r="AI2290">
        <v>-274.97222222222217</v>
      </c>
      <c r="AJ2290">
        <v>-287.54166666666652</v>
      </c>
      <c r="AK2290">
        <v>-403.91666666666652</v>
      </c>
      <c r="AL2290">
        <v>-9.3383059826173564</v>
      </c>
      <c r="AM2290">
        <v>-9.6347518595870127</v>
      </c>
      <c r="AN2290">
        <v>-10.129246046459613</v>
      </c>
      <c r="AO2290">
        <v>-10.390720641983151</v>
      </c>
      <c r="AP2290">
        <v>-9.7565219622331512</v>
      </c>
      <c r="AQ2290">
        <v>-10.891521517147197</v>
      </c>
      <c r="AR2290">
        <v>-11.234859720677278</v>
      </c>
      <c r="AS2290">
        <v>-15.179032258064495</v>
      </c>
      <c r="AT2290">
        <v>0</v>
      </c>
      <c r="AU2290">
        <v>0</v>
      </c>
      <c r="AV2290">
        <v>0</v>
      </c>
      <c r="AW2290">
        <v>0</v>
      </c>
    </row>
    <row r="2291" spans="1:49" x14ac:dyDescent="0.2">
      <c r="A2291" t="s">
        <v>358</v>
      </c>
      <c r="B2291" t="str">
        <f t="shared" si="175"/>
        <v>Septicemia</v>
      </c>
      <c r="C2291" s="1" t="s">
        <v>48</v>
      </c>
      <c r="D2291" s="1">
        <f t="shared" si="176"/>
        <v>40391</v>
      </c>
      <c r="E2291">
        <f t="shared" si="177"/>
        <v>31</v>
      </c>
      <c r="F2291">
        <v>2618</v>
      </c>
      <c r="G2291" t="s">
        <v>366</v>
      </c>
      <c r="H2291" s="2">
        <f t="shared" si="178"/>
        <v>84.451612903225808</v>
      </c>
      <c r="I2291">
        <v>0.84794747705795182</v>
      </c>
      <c r="J2291" t="s">
        <v>26</v>
      </c>
      <c r="K2291" t="s">
        <v>27</v>
      </c>
      <c r="L2291">
        <v>1</v>
      </c>
      <c r="M2291">
        <f t="shared" si="179"/>
        <v>1</v>
      </c>
      <c r="N2291">
        <v>308745538</v>
      </c>
      <c r="O2291" t="s">
        <v>49</v>
      </c>
      <c r="P2291">
        <v>1509.0000000000005</v>
      </c>
      <c r="Q2291">
        <v>1499.625</v>
      </c>
      <c r="R2291">
        <v>1599.5500000000006</v>
      </c>
      <c r="S2291">
        <v>1408.9166666666672</v>
      </c>
      <c r="T2291">
        <v>1384.0277777777776</v>
      </c>
      <c r="U2291">
        <v>1017.7916666666664</v>
      </c>
      <c r="V2291">
        <v>1138.25</v>
      </c>
      <c r="W2291">
        <v>116.78681515616992</v>
      </c>
      <c r="X2291">
        <v>116.40290471923532</v>
      </c>
      <c r="Y2291">
        <v>120.19034544555676</v>
      </c>
      <c r="Z2291">
        <v>113.53692876344084</v>
      </c>
      <c r="AA2291">
        <v>112.76956391875737</v>
      </c>
      <c r="AB2291">
        <v>100.5870743727598</v>
      </c>
      <c r="AC2291">
        <v>107.12164132987243</v>
      </c>
      <c r="AD2291">
        <v>-231.71875</v>
      </c>
      <c r="AE2291">
        <v>-231.97619047619037</v>
      </c>
      <c r="AF2291">
        <v>-230.69444444444434</v>
      </c>
      <c r="AG2291">
        <v>-243.90000000000009</v>
      </c>
      <c r="AH2291">
        <v>-274.5625</v>
      </c>
      <c r="AI2291">
        <v>-252.97222222222217</v>
      </c>
      <c r="AJ2291">
        <v>-300.04166666666652</v>
      </c>
      <c r="AK2291">
        <v>-370.91666666666652</v>
      </c>
      <c r="AL2291">
        <v>-9.3786285632625237</v>
      </c>
      <c r="AM2291">
        <v>-9.4043371130432263</v>
      </c>
      <c r="AN2291">
        <v>-9.3658051862445575</v>
      </c>
      <c r="AO2291">
        <v>-9.8681399968218528</v>
      </c>
      <c r="AP2291">
        <v>-10.869425188039614</v>
      </c>
      <c r="AQ2291">
        <v>-10.181844097792379</v>
      </c>
      <c r="AR2291">
        <v>-11.638085527128894</v>
      </c>
      <c r="AS2291">
        <v>-14.114516129032239</v>
      </c>
      <c r="AT2291">
        <v>0</v>
      </c>
      <c r="AU2291">
        <v>0</v>
      </c>
      <c r="AV2291">
        <v>0</v>
      </c>
      <c r="AW2291">
        <v>0</v>
      </c>
    </row>
    <row r="2292" spans="1:49" x14ac:dyDescent="0.2">
      <c r="A2292" t="s">
        <v>358</v>
      </c>
      <c r="B2292" t="str">
        <f t="shared" si="175"/>
        <v>Septicemia</v>
      </c>
      <c r="C2292" s="1" t="s">
        <v>51</v>
      </c>
      <c r="D2292" s="1">
        <f t="shared" si="176"/>
        <v>40422</v>
      </c>
      <c r="E2292">
        <f t="shared" si="177"/>
        <v>30</v>
      </c>
      <c r="F2292">
        <v>2614</v>
      </c>
      <c r="G2292" t="s">
        <v>367</v>
      </c>
      <c r="H2292" s="2">
        <f t="shared" si="178"/>
        <v>87.13333333333334</v>
      </c>
      <c r="I2292">
        <v>0.84665191177596877</v>
      </c>
      <c r="J2292" t="s">
        <v>26</v>
      </c>
      <c r="K2292" t="s">
        <v>27</v>
      </c>
      <c r="L2292">
        <v>1</v>
      </c>
      <c r="M2292">
        <f t="shared" si="179"/>
        <v>1</v>
      </c>
      <c r="N2292">
        <v>308745538</v>
      </c>
      <c r="O2292" t="s">
        <v>52</v>
      </c>
      <c r="P2292">
        <v>1581.7142857142862</v>
      </c>
      <c r="Q2292">
        <v>1571</v>
      </c>
      <c r="R2292">
        <v>1685.2000000000007</v>
      </c>
      <c r="S2292">
        <v>1467.3333333333339</v>
      </c>
      <c r="T2292">
        <v>1438.8888888888887</v>
      </c>
      <c r="U2292">
        <v>1020.333333333333</v>
      </c>
      <c r="V2292">
        <v>1158</v>
      </c>
      <c r="W2292">
        <v>119.18493160705134</v>
      </c>
      <c r="X2292">
        <v>118.74617682198323</v>
      </c>
      <c r="Y2292">
        <v>123.07468050920772</v>
      </c>
      <c r="Z2292">
        <v>115.47077572964668</v>
      </c>
      <c r="AA2292">
        <v>114.59378733572271</v>
      </c>
      <c r="AB2292">
        <v>100.67094214029692</v>
      </c>
      <c r="AC2292">
        <v>108.13901866271135</v>
      </c>
      <c r="AD2292">
        <v>-267.21875</v>
      </c>
      <c r="AE2292">
        <v>-271.97619047619037</v>
      </c>
      <c r="AF2292">
        <v>-275.36111111111131</v>
      </c>
      <c r="AG2292">
        <v>-276.90000000000009</v>
      </c>
      <c r="AH2292">
        <v>-273.8125</v>
      </c>
      <c r="AI2292">
        <v>-253.3055555555552</v>
      </c>
      <c r="AJ2292">
        <v>-244.04166666666652</v>
      </c>
      <c r="AK2292">
        <v>-240.91666666666652</v>
      </c>
      <c r="AL2292">
        <v>-7.4419350148753978</v>
      </c>
      <c r="AM2292">
        <v>-7.5740759763304482</v>
      </c>
      <c r="AN2292">
        <v>-7.6457335016567072</v>
      </c>
      <c r="AO2292">
        <v>-7.7117959108003333</v>
      </c>
      <c r="AP2292">
        <v>-7.5809843278245381</v>
      </c>
      <c r="AQ2292">
        <v>-6.8642813737780131</v>
      </c>
      <c r="AR2292">
        <v>-6.4950747744406954</v>
      </c>
      <c r="AS2292">
        <v>-6.5704301075268319</v>
      </c>
      <c r="AT2292">
        <v>0</v>
      </c>
      <c r="AU2292">
        <v>0</v>
      </c>
      <c r="AV2292">
        <v>0</v>
      </c>
      <c r="AW2292">
        <v>0</v>
      </c>
    </row>
    <row r="2293" spans="1:49" x14ac:dyDescent="0.2">
      <c r="A2293" t="s">
        <v>358</v>
      </c>
      <c r="B2293" t="str">
        <f t="shared" si="175"/>
        <v>Septicemia</v>
      </c>
      <c r="C2293" s="1" t="s">
        <v>54</v>
      </c>
      <c r="D2293" s="1">
        <f t="shared" si="176"/>
        <v>40452</v>
      </c>
      <c r="E2293">
        <f t="shared" si="177"/>
        <v>31</v>
      </c>
      <c r="F2293">
        <v>2881</v>
      </c>
      <c r="G2293" t="s">
        <v>368</v>
      </c>
      <c r="H2293" s="2">
        <f t="shared" si="178"/>
        <v>92.935483870967744</v>
      </c>
      <c r="I2293">
        <v>0.93313089434834195</v>
      </c>
      <c r="J2293" t="s">
        <v>26</v>
      </c>
      <c r="K2293" t="s">
        <v>27</v>
      </c>
      <c r="L2293">
        <v>1</v>
      </c>
      <c r="M2293">
        <f t="shared" si="179"/>
        <v>1</v>
      </c>
      <c r="N2293">
        <v>308745538</v>
      </c>
      <c r="O2293" t="s">
        <v>55</v>
      </c>
      <c r="P2293">
        <v>1654.428571428572</v>
      </c>
      <c r="Q2293">
        <v>1642.375</v>
      </c>
      <c r="R2293">
        <v>1770.8500000000008</v>
      </c>
      <c r="S2293">
        <v>1525.7500000000007</v>
      </c>
      <c r="T2293">
        <v>1493.7499999999998</v>
      </c>
      <c r="U2293">
        <v>1022.8749999999997</v>
      </c>
      <c r="V2293">
        <v>1177.75</v>
      </c>
      <c r="W2293">
        <v>121.58304805793276</v>
      </c>
      <c r="X2293">
        <v>121.08944892473113</v>
      </c>
      <c r="Y2293">
        <v>125.95901557285869</v>
      </c>
      <c r="Z2293">
        <v>117.40462269585251</v>
      </c>
      <c r="AA2293">
        <v>116.41801075268805</v>
      </c>
      <c r="AB2293">
        <v>100.75480990783403</v>
      </c>
      <c r="AC2293">
        <v>109.15639599555027</v>
      </c>
      <c r="AD2293">
        <v>-55.71875</v>
      </c>
      <c r="AE2293">
        <v>-68.404761904761926</v>
      </c>
      <c r="AF2293">
        <v>-57.527777777777828</v>
      </c>
      <c r="AG2293">
        <v>-86.300000000000182</v>
      </c>
      <c r="AH2293">
        <v>-80.3125</v>
      </c>
      <c r="AI2293">
        <v>-81.638888888888687</v>
      </c>
      <c r="AJ2293">
        <v>-117.54166666666652</v>
      </c>
      <c r="AK2293">
        <v>-142.91666666666652</v>
      </c>
      <c r="AL2293">
        <v>-3.7012092084238049</v>
      </c>
      <c r="AM2293">
        <v>-4.1278394171906996</v>
      </c>
      <c r="AN2293">
        <v>-3.7797836808682064</v>
      </c>
      <c r="AO2293">
        <v>-4.7842690290799226</v>
      </c>
      <c r="AP2293">
        <v>-4.6032961557815497</v>
      </c>
      <c r="AQ2293">
        <v>-4.6549623773622812</v>
      </c>
      <c r="AR2293">
        <v>-5.7509887529353421</v>
      </c>
      <c r="AS2293">
        <v>-6.7596774193548299</v>
      </c>
      <c r="AT2293">
        <v>0</v>
      </c>
      <c r="AU2293">
        <v>0</v>
      </c>
      <c r="AV2293">
        <v>0</v>
      </c>
      <c r="AW2293">
        <v>0</v>
      </c>
    </row>
    <row r="2294" spans="1:49" x14ac:dyDescent="0.2">
      <c r="A2294" t="s">
        <v>358</v>
      </c>
      <c r="B2294" t="str">
        <f t="shared" si="175"/>
        <v>Septicemia</v>
      </c>
      <c r="C2294" s="1" t="s">
        <v>57</v>
      </c>
      <c r="D2294" s="1">
        <f t="shared" si="176"/>
        <v>40483</v>
      </c>
      <c r="E2294">
        <f t="shared" si="177"/>
        <v>30</v>
      </c>
      <c r="F2294">
        <v>2908</v>
      </c>
      <c r="G2294" t="s">
        <v>369</v>
      </c>
      <c r="H2294" s="2">
        <f t="shared" si="178"/>
        <v>96.933333333333337</v>
      </c>
      <c r="I2294">
        <v>0.94187596000172802</v>
      </c>
      <c r="J2294" t="s">
        <v>26</v>
      </c>
      <c r="K2294" t="s">
        <v>27</v>
      </c>
      <c r="L2294">
        <v>1</v>
      </c>
      <c r="M2294">
        <f t="shared" si="179"/>
        <v>1</v>
      </c>
      <c r="N2294">
        <v>308745538</v>
      </c>
      <c r="O2294" t="s">
        <v>58</v>
      </c>
      <c r="P2294">
        <v>1727.1428571428578</v>
      </c>
      <c r="Q2294">
        <v>1713.75</v>
      </c>
      <c r="R2294">
        <v>1856.5000000000009</v>
      </c>
      <c r="S2294">
        <v>1584.1666666666674</v>
      </c>
      <c r="T2294">
        <v>1548.6111111111109</v>
      </c>
      <c r="U2294">
        <v>1025.4166666666663</v>
      </c>
      <c r="V2294">
        <v>1197.5</v>
      </c>
      <c r="W2294">
        <v>123.98116450881417</v>
      </c>
      <c r="X2294">
        <v>123.43272102747903</v>
      </c>
      <c r="Y2294">
        <v>128.84335063650965</v>
      </c>
      <c r="Z2294">
        <v>119.33846966205834</v>
      </c>
      <c r="AA2294">
        <v>118.24223416965339</v>
      </c>
      <c r="AB2294">
        <v>100.83867767537114</v>
      </c>
      <c r="AC2294">
        <v>110.17377332838919</v>
      </c>
      <c r="AD2294">
        <v>-38.84375</v>
      </c>
      <c r="AE2294">
        <v>-52.976190476190368</v>
      </c>
      <c r="AF2294">
        <v>-37.694444444444343</v>
      </c>
      <c r="AG2294">
        <v>-65.900000000000091</v>
      </c>
      <c r="AH2294">
        <v>-70.8125</v>
      </c>
      <c r="AI2294">
        <v>-78.972222222222172</v>
      </c>
      <c r="AJ2294">
        <v>-67.541666666666515</v>
      </c>
      <c r="AK2294">
        <v>-54.916666666666515</v>
      </c>
      <c r="AL2294">
        <v>0.17056498512459939</v>
      </c>
      <c r="AM2294">
        <v>-0.27407597633046521</v>
      </c>
      <c r="AN2294">
        <v>0.27648872056550999</v>
      </c>
      <c r="AO2294">
        <v>-0.67846257746700189</v>
      </c>
      <c r="AP2294">
        <v>-0.81431766115788662</v>
      </c>
      <c r="AQ2294">
        <v>-1.0531702626669244</v>
      </c>
      <c r="AR2294">
        <v>-0.61174144110734119</v>
      </c>
      <c r="AS2294">
        <v>-0.37043010752682903</v>
      </c>
      <c r="AT2294">
        <v>0</v>
      </c>
      <c r="AU2294">
        <v>0</v>
      </c>
      <c r="AV2294">
        <v>0</v>
      </c>
      <c r="AW2294">
        <v>0</v>
      </c>
    </row>
    <row r="2295" spans="1:49" x14ac:dyDescent="0.2">
      <c r="A2295" t="s">
        <v>358</v>
      </c>
      <c r="B2295" t="str">
        <f t="shared" si="175"/>
        <v>Septicemia</v>
      </c>
      <c r="C2295" s="1" t="s">
        <v>60</v>
      </c>
      <c r="D2295" s="1">
        <f t="shared" si="176"/>
        <v>40513</v>
      </c>
      <c r="E2295">
        <f t="shared" si="177"/>
        <v>31</v>
      </c>
      <c r="F2295">
        <v>3227</v>
      </c>
      <c r="G2295" t="s">
        <v>370</v>
      </c>
      <c r="H2295" s="2">
        <f t="shared" si="178"/>
        <v>104.09677419354838</v>
      </c>
      <c r="I2295">
        <v>1.0451972912398819</v>
      </c>
      <c r="J2295" t="s">
        <v>26</v>
      </c>
      <c r="K2295" t="s">
        <v>27</v>
      </c>
      <c r="L2295">
        <v>1</v>
      </c>
      <c r="M2295">
        <f t="shared" si="179"/>
        <v>1</v>
      </c>
      <c r="N2295">
        <v>308745538</v>
      </c>
      <c r="O2295" t="s">
        <v>61</v>
      </c>
      <c r="P2295">
        <v>1799.8571428571436</v>
      </c>
      <c r="Q2295">
        <v>1785.125</v>
      </c>
      <c r="R2295">
        <v>1942.150000000001</v>
      </c>
      <c r="S2295">
        <v>1642.5833333333342</v>
      </c>
      <c r="T2295">
        <v>1603.4722222222219</v>
      </c>
      <c r="U2295">
        <v>1027.958333333333</v>
      </c>
      <c r="V2295">
        <v>1217.25</v>
      </c>
      <c r="W2295">
        <v>126.37928095969559</v>
      </c>
      <c r="X2295">
        <v>125.77599313022694</v>
      </c>
      <c r="Y2295">
        <v>131.72768570016063</v>
      </c>
      <c r="Z2295">
        <v>121.27231662826418</v>
      </c>
      <c r="AA2295">
        <v>120.06645758661872</v>
      </c>
      <c r="AB2295">
        <v>100.92254544290826</v>
      </c>
      <c r="AC2295">
        <v>111.19115066122811</v>
      </c>
      <c r="AD2295">
        <v>359.40625</v>
      </c>
      <c r="AE2295">
        <v>356.59523809523807</v>
      </c>
      <c r="AF2295">
        <v>380.80555555555566</v>
      </c>
      <c r="AG2295">
        <v>366.89999999999964</v>
      </c>
      <c r="AH2295">
        <v>362.9375</v>
      </c>
      <c r="AI2295">
        <v>295.6944444444448</v>
      </c>
      <c r="AJ2295">
        <v>396.45833333333348</v>
      </c>
      <c r="AK2295">
        <v>461.08333333333348</v>
      </c>
      <c r="AL2295">
        <v>9.6899198238342592</v>
      </c>
      <c r="AM2295">
        <v>9.5818380021641474</v>
      </c>
      <c r="AN2295">
        <v>10.360001265368339</v>
      </c>
      <c r="AO2295">
        <v>9.8350858096297316</v>
      </c>
      <c r="AP2295">
        <v>9.695090940992614</v>
      </c>
      <c r="AQ2295">
        <v>7.5170806333903784</v>
      </c>
      <c r="AR2295">
        <v>10.82965640835495</v>
      </c>
      <c r="AS2295">
        <v>12.724193548387063</v>
      </c>
      <c r="AT2295">
        <v>0</v>
      </c>
      <c r="AU2295">
        <v>0</v>
      </c>
      <c r="AV2295">
        <v>0</v>
      </c>
      <c r="AW2295">
        <v>0</v>
      </c>
    </row>
    <row r="2296" spans="1:49" x14ac:dyDescent="0.2">
      <c r="A2296" t="s">
        <v>358</v>
      </c>
      <c r="B2296" t="str">
        <f t="shared" si="175"/>
        <v>Septicemia</v>
      </c>
      <c r="C2296" s="1" t="s">
        <v>63</v>
      </c>
      <c r="D2296" s="1">
        <f t="shared" si="176"/>
        <v>40544</v>
      </c>
      <c r="E2296">
        <f t="shared" si="177"/>
        <v>31</v>
      </c>
      <c r="F2296">
        <v>3382</v>
      </c>
      <c r="G2296" t="s">
        <v>359</v>
      </c>
      <c r="H2296" s="2">
        <f t="shared" si="178"/>
        <v>109.09677419354838</v>
      </c>
      <c r="I2296">
        <v>1.0854883494642584</v>
      </c>
      <c r="J2296" t="s">
        <v>26</v>
      </c>
      <c r="K2296" t="s">
        <v>64</v>
      </c>
      <c r="L2296">
        <v>1</v>
      </c>
      <c r="M2296">
        <f t="shared" si="179"/>
        <v>1</v>
      </c>
      <c r="N2296">
        <v>311564836.38623869</v>
      </c>
      <c r="O2296" t="s">
        <v>28</v>
      </c>
      <c r="P2296">
        <v>1872.5714285714294</v>
      </c>
      <c r="Q2296">
        <v>1856.5</v>
      </c>
      <c r="R2296">
        <v>2027.8000000000011</v>
      </c>
      <c r="S2296">
        <v>1701.0000000000009</v>
      </c>
      <c r="T2296">
        <v>1658.333333333333</v>
      </c>
      <c r="U2296">
        <v>1030.4999999999998</v>
      </c>
      <c r="V2296">
        <v>1237</v>
      </c>
      <c r="W2296">
        <v>128.77739741057701</v>
      </c>
      <c r="X2296">
        <v>128.11926523297484</v>
      </c>
      <c r="Y2296">
        <v>134.61202076381161</v>
      </c>
      <c r="Z2296">
        <v>123.20616359447001</v>
      </c>
      <c r="AA2296">
        <v>121.89068100358406</v>
      </c>
      <c r="AB2296">
        <v>101.00641321044537</v>
      </c>
      <c r="AC2296">
        <v>112.20852799406703</v>
      </c>
      <c r="AD2296">
        <v>575.78125</v>
      </c>
      <c r="AE2296">
        <v>609.45238095238074</v>
      </c>
      <c r="AF2296">
        <v>635.47222222222217</v>
      </c>
      <c r="AG2296">
        <v>714.09999999999991</v>
      </c>
      <c r="AH2296">
        <v>675.9375</v>
      </c>
      <c r="AI2296">
        <v>659.02777777777783</v>
      </c>
      <c r="AJ2296">
        <v>587.45833333333348</v>
      </c>
      <c r="AK2296">
        <v>701.08333333333348</v>
      </c>
      <c r="AL2296">
        <v>16.669758533511683</v>
      </c>
      <c r="AM2296">
        <v>17.738520029813913</v>
      </c>
      <c r="AN2296">
        <v>18.575055028809203</v>
      </c>
      <c r="AO2296">
        <v>21.03508580962972</v>
      </c>
      <c r="AP2296">
        <v>19.791865134541027</v>
      </c>
      <c r="AQ2296">
        <v>19.237510740917273</v>
      </c>
      <c r="AR2296">
        <v>16.99094673093559</v>
      </c>
      <c r="AS2296">
        <v>20.466129032258053</v>
      </c>
      <c r="AT2296">
        <v>0</v>
      </c>
      <c r="AU2296">
        <v>0</v>
      </c>
      <c r="AV2296">
        <v>0</v>
      </c>
      <c r="AW2296">
        <v>0</v>
      </c>
    </row>
    <row r="2297" spans="1:49" x14ac:dyDescent="0.2">
      <c r="A2297" t="s">
        <v>358</v>
      </c>
      <c r="B2297" t="str">
        <f t="shared" si="175"/>
        <v>Septicemia</v>
      </c>
      <c r="C2297" s="1" t="s">
        <v>65</v>
      </c>
      <c r="D2297" s="1">
        <f t="shared" si="176"/>
        <v>40575</v>
      </c>
      <c r="E2297">
        <f t="shared" si="177"/>
        <v>28</v>
      </c>
      <c r="F2297">
        <v>3171</v>
      </c>
      <c r="G2297" t="s">
        <v>360</v>
      </c>
      <c r="H2297" s="2">
        <f t="shared" si="178"/>
        <v>113.25</v>
      </c>
      <c r="I2297">
        <v>1.0177656878034191</v>
      </c>
      <c r="J2297" t="s">
        <v>26</v>
      </c>
      <c r="K2297" t="s">
        <v>64</v>
      </c>
      <c r="L2297">
        <v>1</v>
      </c>
      <c r="M2297">
        <f t="shared" si="179"/>
        <v>1</v>
      </c>
      <c r="N2297">
        <v>311564836.38623869</v>
      </c>
      <c r="O2297" t="s">
        <v>31</v>
      </c>
      <c r="P2297">
        <v>1945.2857142857151</v>
      </c>
      <c r="Q2297">
        <v>1927.875</v>
      </c>
      <c r="R2297">
        <v>2113.4500000000012</v>
      </c>
      <c r="S2297">
        <v>1759.4166666666677</v>
      </c>
      <c r="T2297">
        <v>1713.1944444444441</v>
      </c>
      <c r="U2297">
        <v>1033.0416666666665</v>
      </c>
      <c r="V2297">
        <v>1256.75</v>
      </c>
      <c r="W2297">
        <v>131.17551386145843</v>
      </c>
      <c r="X2297">
        <v>130.46253733572274</v>
      </c>
      <c r="Y2297">
        <v>137.49635582746259</v>
      </c>
      <c r="Z2297">
        <v>125.14001056067585</v>
      </c>
      <c r="AA2297">
        <v>123.7149044205494</v>
      </c>
      <c r="AB2297">
        <v>101.09028097798249</v>
      </c>
      <c r="AC2297">
        <v>113.22590532690595</v>
      </c>
      <c r="AD2297">
        <v>50.78125</v>
      </c>
      <c r="AE2297">
        <v>69.452380952380736</v>
      </c>
      <c r="AF2297">
        <v>40.638888888888687</v>
      </c>
      <c r="AG2297">
        <v>62.899999999999636</v>
      </c>
      <c r="AH2297">
        <v>77.6875</v>
      </c>
      <c r="AI2297">
        <v>113.02777777777783</v>
      </c>
      <c r="AJ2297">
        <v>78.958333333333485</v>
      </c>
      <c r="AK2297">
        <v>101.08333333333348</v>
      </c>
      <c r="AL2297">
        <v>9.7768765614792699</v>
      </c>
      <c r="AM2297">
        <v>10.429735893244924</v>
      </c>
      <c r="AN2297">
        <v>9.3559359017367854</v>
      </c>
      <c r="AO2297">
        <v>10.719862545685672</v>
      </c>
      <c r="AP2297">
        <v>11.155612552306792</v>
      </c>
      <c r="AQ2297">
        <v>12.19562557750821</v>
      </c>
      <c r="AR2297">
        <v>10.338833271536302</v>
      </c>
      <c r="AS2297">
        <v>13.062903225806465</v>
      </c>
      <c r="AT2297">
        <v>0</v>
      </c>
      <c r="AU2297">
        <v>0</v>
      </c>
      <c r="AV2297">
        <v>0</v>
      </c>
      <c r="AW2297">
        <v>0</v>
      </c>
    </row>
    <row r="2298" spans="1:49" x14ac:dyDescent="0.2">
      <c r="A2298" t="s">
        <v>358</v>
      </c>
      <c r="B2298" t="str">
        <f t="shared" si="175"/>
        <v>Septicemia</v>
      </c>
      <c r="C2298" s="1" t="s">
        <v>66</v>
      </c>
      <c r="D2298" s="1">
        <f t="shared" si="176"/>
        <v>40603</v>
      </c>
      <c r="E2298">
        <f t="shared" si="177"/>
        <v>31</v>
      </c>
      <c r="F2298">
        <v>3176</v>
      </c>
      <c r="G2298" t="s">
        <v>361</v>
      </c>
      <c r="H2298" s="2">
        <f t="shared" si="178"/>
        <v>102.45161290322581</v>
      </c>
      <c r="I2298">
        <v>1.0193704902124439</v>
      </c>
      <c r="J2298" t="s">
        <v>26</v>
      </c>
      <c r="K2298" t="s">
        <v>64</v>
      </c>
      <c r="L2298">
        <v>1</v>
      </c>
      <c r="M2298">
        <f t="shared" si="179"/>
        <v>1</v>
      </c>
      <c r="N2298">
        <v>311564836.38623869</v>
      </c>
      <c r="O2298" t="s">
        <v>34</v>
      </c>
      <c r="P2298">
        <v>2018.0000000000009</v>
      </c>
      <c r="Q2298">
        <v>1999.25</v>
      </c>
      <c r="R2298">
        <v>2199.1000000000013</v>
      </c>
      <c r="S2298">
        <v>1817.8333333333344</v>
      </c>
      <c r="T2298">
        <v>1768.0555555555552</v>
      </c>
      <c r="U2298">
        <v>1035.5833333333333</v>
      </c>
      <c r="V2298">
        <v>1276.5</v>
      </c>
      <c r="W2298">
        <v>133.57363031233984</v>
      </c>
      <c r="X2298">
        <v>132.80580943847065</v>
      </c>
      <c r="Y2298">
        <v>140.38069089111357</v>
      </c>
      <c r="Z2298">
        <v>127.07385752688168</v>
      </c>
      <c r="AA2298">
        <v>125.53912783751474</v>
      </c>
      <c r="AB2298">
        <v>101.1741487455196</v>
      </c>
      <c r="AC2298">
        <v>114.24328265974486</v>
      </c>
      <c r="AD2298">
        <v>284.78125</v>
      </c>
      <c r="AE2298">
        <v>296.30952380952385</v>
      </c>
      <c r="AF2298">
        <v>304.47222222222217</v>
      </c>
      <c r="AG2298">
        <v>330.09999999999991</v>
      </c>
      <c r="AH2298">
        <v>333.9375</v>
      </c>
      <c r="AI2298">
        <v>379.02777777777783</v>
      </c>
      <c r="AJ2298">
        <v>390.45833333333348</v>
      </c>
      <c r="AK2298">
        <v>396.08333333333348</v>
      </c>
      <c r="AL2298">
        <v>7.2826617593181169</v>
      </c>
      <c r="AM2298">
        <v>7.6371375413346669</v>
      </c>
      <c r="AN2298">
        <v>7.8976356739705125</v>
      </c>
      <c r="AO2298">
        <v>8.6479890354362112</v>
      </c>
      <c r="AP2298">
        <v>8.7596070700249129</v>
      </c>
      <c r="AQ2298">
        <v>10.205252676401173</v>
      </c>
      <c r="AR2298">
        <v>10.636108021258252</v>
      </c>
      <c r="AS2298">
        <v>10.627419354838764</v>
      </c>
      <c r="AT2298">
        <v>0</v>
      </c>
      <c r="AU2298">
        <v>0</v>
      </c>
      <c r="AV2298">
        <v>0</v>
      </c>
      <c r="AW2298">
        <v>0</v>
      </c>
    </row>
    <row r="2299" spans="1:49" x14ac:dyDescent="0.2">
      <c r="A2299" t="s">
        <v>358</v>
      </c>
      <c r="B2299" t="str">
        <f t="shared" si="175"/>
        <v>Septicemia</v>
      </c>
      <c r="C2299" s="1" t="s">
        <v>67</v>
      </c>
      <c r="D2299" s="1">
        <f t="shared" si="176"/>
        <v>40634</v>
      </c>
      <c r="E2299">
        <f t="shared" si="177"/>
        <v>30</v>
      </c>
      <c r="F2299">
        <v>2804</v>
      </c>
      <c r="G2299" t="s">
        <v>362</v>
      </c>
      <c r="H2299" s="2">
        <f t="shared" si="178"/>
        <v>93.466666666666669</v>
      </c>
      <c r="I2299">
        <v>0.89997319098101147</v>
      </c>
      <c r="J2299" t="s">
        <v>26</v>
      </c>
      <c r="K2299" t="s">
        <v>64</v>
      </c>
      <c r="L2299">
        <v>1</v>
      </c>
      <c r="M2299">
        <f t="shared" si="179"/>
        <v>1</v>
      </c>
      <c r="N2299">
        <v>311564836.38623869</v>
      </c>
      <c r="O2299" t="s">
        <v>37</v>
      </c>
      <c r="P2299">
        <v>2090.7142857142867</v>
      </c>
      <c r="Q2299">
        <v>2070.625</v>
      </c>
      <c r="R2299">
        <v>2284.7500000000014</v>
      </c>
      <c r="S2299">
        <v>1876.2500000000011</v>
      </c>
      <c r="T2299">
        <v>1822.9166666666663</v>
      </c>
      <c r="U2299">
        <v>1038.125</v>
      </c>
      <c r="V2299">
        <v>1296.25</v>
      </c>
      <c r="W2299">
        <v>135.97174676322126</v>
      </c>
      <c r="X2299">
        <v>135.14908154121855</v>
      </c>
      <c r="Y2299">
        <v>143.26502595476455</v>
      </c>
      <c r="Z2299">
        <v>129.00770449308752</v>
      </c>
      <c r="AA2299">
        <v>127.36335125448008</v>
      </c>
      <c r="AB2299">
        <v>101.25801651305672</v>
      </c>
      <c r="AC2299">
        <v>115.26065999258378</v>
      </c>
      <c r="AD2299">
        <v>-11.96875</v>
      </c>
      <c r="AE2299">
        <v>-14.119047619047706</v>
      </c>
      <c r="AF2299">
        <v>4.3055555555556566</v>
      </c>
      <c r="AG2299">
        <v>1.6999999999998181</v>
      </c>
      <c r="AH2299">
        <v>11.4375</v>
      </c>
      <c r="AI2299">
        <v>50.361111111111313</v>
      </c>
      <c r="AJ2299">
        <v>102.95833333333348</v>
      </c>
      <c r="AK2299">
        <v>97.083333333333485</v>
      </c>
      <c r="AL2299">
        <v>1.0663983184579138</v>
      </c>
      <c r="AM2299">
        <v>1.0211621189076254</v>
      </c>
      <c r="AN2299">
        <v>1.6764887205654873</v>
      </c>
      <c r="AO2299">
        <v>1.5748707558663</v>
      </c>
      <c r="AP2299">
        <v>1.9273490055087592</v>
      </c>
      <c r="AQ2299">
        <v>3.2579408484441785</v>
      </c>
      <c r="AR2299">
        <v>5.0715918922259533</v>
      </c>
      <c r="AS2299">
        <v>4.6962365591397628</v>
      </c>
      <c r="AT2299">
        <v>0</v>
      </c>
      <c r="AU2299">
        <v>0</v>
      </c>
      <c r="AV2299">
        <v>0</v>
      </c>
      <c r="AW2299">
        <v>0</v>
      </c>
    </row>
    <row r="2300" spans="1:49" x14ac:dyDescent="0.2">
      <c r="A2300" t="s">
        <v>358</v>
      </c>
      <c r="B2300" t="str">
        <f t="shared" si="175"/>
        <v>Septicemia</v>
      </c>
      <c r="C2300" s="1" t="s">
        <v>68</v>
      </c>
      <c r="D2300" s="1">
        <f t="shared" si="176"/>
        <v>40664</v>
      </c>
      <c r="E2300">
        <f t="shared" si="177"/>
        <v>31</v>
      </c>
      <c r="F2300">
        <v>2950</v>
      </c>
      <c r="G2300" t="s">
        <v>363</v>
      </c>
      <c r="H2300" s="2">
        <f t="shared" si="178"/>
        <v>95.161290322580641</v>
      </c>
      <c r="I2300">
        <v>0.94683342132453063</v>
      </c>
      <c r="J2300" t="s">
        <v>26</v>
      </c>
      <c r="K2300" t="s">
        <v>64</v>
      </c>
      <c r="L2300">
        <v>1</v>
      </c>
      <c r="M2300">
        <f t="shared" si="179"/>
        <v>1</v>
      </c>
      <c r="N2300">
        <v>311564836.38623869</v>
      </c>
      <c r="O2300" t="s">
        <v>40</v>
      </c>
      <c r="P2300">
        <v>2163.4285714285725</v>
      </c>
      <c r="Q2300">
        <v>2142</v>
      </c>
      <c r="R2300">
        <v>2370.4000000000015</v>
      </c>
      <c r="S2300">
        <v>1934.6666666666679</v>
      </c>
      <c r="T2300">
        <v>1877.7777777777774</v>
      </c>
      <c r="U2300">
        <v>1040.6666666666667</v>
      </c>
      <c r="V2300">
        <v>1316</v>
      </c>
      <c r="W2300">
        <v>138.36986321410268</v>
      </c>
      <c r="X2300">
        <v>137.49235364396645</v>
      </c>
      <c r="Y2300">
        <v>146.14936101841553</v>
      </c>
      <c r="Z2300">
        <v>130.94155145929335</v>
      </c>
      <c r="AA2300">
        <v>129.18757467144542</v>
      </c>
      <c r="AB2300">
        <v>101.34188428059383</v>
      </c>
      <c r="AC2300">
        <v>116.2780373254227</v>
      </c>
      <c r="AD2300">
        <v>-126.59375</v>
      </c>
      <c r="AE2300">
        <v>-133.97619047619037</v>
      </c>
      <c r="AF2300">
        <v>-159.86111111111131</v>
      </c>
      <c r="AG2300">
        <v>-176.10000000000036</v>
      </c>
      <c r="AH2300">
        <v>-161.8125</v>
      </c>
      <c r="AI2300">
        <v>-170.97222222222217</v>
      </c>
      <c r="AJ2300">
        <v>-157.54166666666652</v>
      </c>
      <c r="AK2300">
        <v>-186.91666666666652</v>
      </c>
      <c r="AL2300">
        <v>-5.9874995310044596</v>
      </c>
      <c r="AM2300">
        <v>-6.2430467904625999</v>
      </c>
      <c r="AN2300">
        <v>-7.0808589496854211</v>
      </c>
      <c r="AO2300">
        <v>-7.6810432226283183</v>
      </c>
      <c r="AP2300">
        <v>-7.2323284138460622</v>
      </c>
      <c r="AQ2300">
        <v>-7.5366828074697878</v>
      </c>
      <c r="AR2300">
        <v>-7.0413113335804951</v>
      </c>
      <c r="AS2300">
        <v>-8.179032258064538</v>
      </c>
      <c r="AT2300">
        <v>0</v>
      </c>
      <c r="AU2300">
        <v>0</v>
      </c>
      <c r="AV2300">
        <v>0</v>
      </c>
      <c r="AW2300">
        <v>0</v>
      </c>
    </row>
    <row r="2301" spans="1:49" x14ac:dyDescent="0.2">
      <c r="A2301" t="s">
        <v>358</v>
      </c>
      <c r="B2301" t="str">
        <f t="shared" si="175"/>
        <v>Septicemia</v>
      </c>
      <c r="C2301" s="1" t="s">
        <v>69</v>
      </c>
      <c r="D2301" s="1">
        <f t="shared" si="176"/>
        <v>40695</v>
      </c>
      <c r="E2301">
        <f t="shared" si="177"/>
        <v>30</v>
      </c>
      <c r="F2301">
        <v>2795</v>
      </c>
      <c r="G2301" t="s">
        <v>364</v>
      </c>
      <c r="H2301" s="2">
        <f t="shared" si="178"/>
        <v>93.166666666666671</v>
      </c>
      <c r="I2301">
        <v>0.89708454664476722</v>
      </c>
      <c r="J2301" t="s">
        <v>26</v>
      </c>
      <c r="K2301" t="s">
        <v>64</v>
      </c>
      <c r="L2301">
        <v>1</v>
      </c>
      <c r="M2301">
        <f t="shared" si="179"/>
        <v>1</v>
      </c>
      <c r="N2301">
        <v>311564836.38623869</v>
      </c>
      <c r="O2301" t="s">
        <v>43</v>
      </c>
      <c r="P2301">
        <v>2236.1428571428582</v>
      </c>
      <c r="Q2301">
        <v>2213.375</v>
      </c>
      <c r="R2301">
        <v>2456.0500000000015</v>
      </c>
      <c r="S2301">
        <v>1993.0833333333346</v>
      </c>
      <c r="T2301">
        <v>1932.6388888888885</v>
      </c>
      <c r="U2301">
        <v>1043.2083333333335</v>
      </c>
      <c r="V2301">
        <v>1335.75</v>
      </c>
      <c r="W2301">
        <v>140.7679796649841</v>
      </c>
      <c r="X2301">
        <v>139.83562574671436</v>
      </c>
      <c r="Y2301">
        <v>149.03369608206651</v>
      </c>
      <c r="Z2301">
        <v>132.87539842549918</v>
      </c>
      <c r="AA2301">
        <v>131.01179808841076</v>
      </c>
      <c r="AB2301">
        <v>101.42575204813095</v>
      </c>
      <c r="AC2301">
        <v>117.29541465826162</v>
      </c>
      <c r="AD2301">
        <v>-308.21875</v>
      </c>
      <c r="AE2301">
        <v>-319.26190476190504</v>
      </c>
      <c r="AF2301">
        <v>-350.19444444444434</v>
      </c>
      <c r="AG2301">
        <v>-366.5</v>
      </c>
      <c r="AH2301">
        <v>-360.5625</v>
      </c>
      <c r="AI2301">
        <v>-384.3055555555552</v>
      </c>
      <c r="AJ2301">
        <v>-382.04166666666652</v>
      </c>
      <c r="AK2301">
        <v>-355.91666666666652</v>
      </c>
      <c r="AL2301">
        <v>-8.8086016815420862</v>
      </c>
      <c r="AM2301">
        <v>-9.1502664525209667</v>
      </c>
      <c r="AN2301">
        <v>-10.140177946101204</v>
      </c>
      <c r="AO2301">
        <v>-10.698462577467041</v>
      </c>
      <c r="AP2301">
        <v>-10.472650994491246</v>
      </c>
      <c r="AQ2301">
        <v>-11.23094804044473</v>
      </c>
      <c r="AR2301">
        <v>-11.095074774440732</v>
      </c>
      <c r="AS2301">
        <v>-10.403763440860232</v>
      </c>
      <c r="AT2301">
        <v>0</v>
      </c>
      <c r="AU2301">
        <v>0</v>
      </c>
      <c r="AV2301">
        <v>0</v>
      </c>
      <c r="AW2301">
        <v>0</v>
      </c>
    </row>
    <row r="2302" spans="1:49" x14ac:dyDescent="0.2">
      <c r="A2302" t="s">
        <v>358</v>
      </c>
      <c r="B2302" t="str">
        <f t="shared" si="175"/>
        <v>Septicemia</v>
      </c>
      <c r="C2302" s="1" t="s">
        <v>70</v>
      </c>
      <c r="D2302" s="1">
        <f t="shared" si="176"/>
        <v>40725</v>
      </c>
      <c r="E2302">
        <f t="shared" si="177"/>
        <v>31</v>
      </c>
      <c r="F2302">
        <v>2781</v>
      </c>
      <c r="G2302" t="s">
        <v>365</v>
      </c>
      <c r="H2302" s="2">
        <f t="shared" si="178"/>
        <v>89.709677419354833</v>
      </c>
      <c r="I2302">
        <v>0.89259109989949825</v>
      </c>
      <c r="J2302" t="s">
        <v>26</v>
      </c>
      <c r="K2302" t="s">
        <v>64</v>
      </c>
      <c r="L2302">
        <v>1</v>
      </c>
      <c r="M2302">
        <f t="shared" si="179"/>
        <v>1</v>
      </c>
      <c r="N2302">
        <v>311564836.38623869</v>
      </c>
      <c r="O2302" t="s">
        <v>46</v>
      </c>
      <c r="P2302">
        <v>2308.857142857144</v>
      </c>
      <c r="Q2302">
        <v>2284.75</v>
      </c>
      <c r="R2302">
        <v>2541.7000000000016</v>
      </c>
      <c r="S2302">
        <v>2051.5000000000014</v>
      </c>
      <c r="T2302">
        <v>1987.4999999999995</v>
      </c>
      <c r="U2302">
        <v>1045.7500000000002</v>
      </c>
      <c r="V2302">
        <v>1355.5</v>
      </c>
      <c r="W2302">
        <v>143.16609611586551</v>
      </c>
      <c r="X2302">
        <v>142.17889784946226</v>
      </c>
      <c r="Y2302">
        <v>151.91803114571749</v>
      </c>
      <c r="Z2302">
        <v>134.80924539170502</v>
      </c>
      <c r="AA2302">
        <v>132.8360215053761</v>
      </c>
      <c r="AB2302">
        <v>101.50961981566806</v>
      </c>
      <c r="AC2302">
        <v>118.31279199110054</v>
      </c>
      <c r="AD2302">
        <v>-230.46875</v>
      </c>
      <c r="AE2302">
        <v>-239.11904761904771</v>
      </c>
      <c r="AF2302">
        <v>-254.36111111111131</v>
      </c>
      <c r="AG2302">
        <v>-260.10000000000036</v>
      </c>
      <c r="AH2302">
        <v>-240.0625</v>
      </c>
      <c r="AI2302">
        <v>-274.97222222222217</v>
      </c>
      <c r="AJ2302">
        <v>-287.54166666666652</v>
      </c>
      <c r="AK2302">
        <v>-403.91666666666652</v>
      </c>
      <c r="AL2302">
        <v>-9.3383059826173564</v>
      </c>
      <c r="AM2302">
        <v>-9.6347518595870127</v>
      </c>
      <c r="AN2302">
        <v>-10.129246046459613</v>
      </c>
      <c r="AO2302">
        <v>-10.390720641983151</v>
      </c>
      <c r="AP2302">
        <v>-9.7565219622331512</v>
      </c>
      <c r="AQ2302">
        <v>-10.891521517147197</v>
      </c>
      <c r="AR2302">
        <v>-11.234859720677278</v>
      </c>
      <c r="AS2302">
        <v>-15.179032258064495</v>
      </c>
      <c r="AT2302">
        <v>0</v>
      </c>
      <c r="AU2302">
        <v>0</v>
      </c>
      <c r="AV2302">
        <v>0</v>
      </c>
      <c r="AW2302">
        <v>0</v>
      </c>
    </row>
    <row r="2303" spans="1:49" x14ac:dyDescent="0.2">
      <c r="A2303" t="s">
        <v>358</v>
      </c>
      <c r="B2303" t="str">
        <f t="shared" si="175"/>
        <v>Septicemia</v>
      </c>
      <c r="C2303" s="1" t="s">
        <v>71</v>
      </c>
      <c r="D2303" s="1">
        <f t="shared" si="176"/>
        <v>40756</v>
      </c>
      <c r="E2303">
        <f t="shared" si="177"/>
        <v>31</v>
      </c>
      <c r="F2303">
        <v>2689</v>
      </c>
      <c r="G2303" t="s">
        <v>366</v>
      </c>
      <c r="H2303" s="2">
        <f t="shared" si="178"/>
        <v>86.741935483870961</v>
      </c>
      <c r="I2303">
        <v>0.86306273557344504</v>
      </c>
      <c r="J2303" t="s">
        <v>26</v>
      </c>
      <c r="K2303" t="s">
        <v>64</v>
      </c>
      <c r="L2303">
        <v>1</v>
      </c>
      <c r="M2303">
        <f t="shared" si="179"/>
        <v>1</v>
      </c>
      <c r="N2303">
        <v>311564836.38623869</v>
      </c>
      <c r="O2303" t="s">
        <v>49</v>
      </c>
      <c r="P2303">
        <v>2381.5714285714298</v>
      </c>
      <c r="Q2303">
        <v>2356.125</v>
      </c>
      <c r="R2303">
        <v>2627.3500000000017</v>
      </c>
      <c r="S2303">
        <v>2109.9166666666679</v>
      </c>
      <c r="T2303">
        <v>2042.3611111111106</v>
      </c>
      <c r="U2303">
        <v>1048.291666666667</v>
      </c>
      <c r="V2303">
        <v>1375.25</v>
      </c>
      <c r="W2303">
        <v>145.56421256674693</v>
      </c>
      <c r="X2303">
        <v>144.52216995221016</v>
      </c>
      <c r="Y2303">
        <v>154.80236620936847</v>
      </c>
      <c r="Z2303">
        <v>136.74309235791085</v>
      </c>
      <c r="AA2303">
        <v>134.66024492234143</v>
      </c>
      <c r="AB2303">
        <v>101.59348758320517</v>
      </c>
      <c r="AC2303">
        <v>119.33016932393946</v>
      </c>
      <c r="AD2303">
        <v>-231.71875</v>
      </c>
      <c r="AE2303">
        <v>-231.97619047619037</v>
      </c>
      <c r="AF2303">
        <v>-230.69444444444434</v>
      </c>
      <c r="AG2303">
        <v>-243.90000000000009</v>
      </c>
      <c r="AH2303">
        <v>-274.5625</v>
      </c>
      <c r="AI2303">
        <v>-252.97222222222217</v>
      </c>
      <c r="AJ2303">
        <v>-300.04166666666652</v>
      </c>
      <c r="AK2303">
        <v>-370.91666666666652</v>
      </c>
      <c r="AL2303">
        <v>-9.3786285632625237</v>
      </c>
      <c r="AM2303">
        <v>-9.4043371130432263</v>
      </c>
      <c r="AN2303">
        <v>-9.3658051862445575</v>
      </c>
      <c r="AO2303">
        <v>-9.8681399968218528</v>
      </c>
      <c r="AP2303">
        <v>-10.869425188039614</v>
      </c>
      <c r="AQ2303">
        <v>-10.181844097792379</v>
      </c>
      <c r="AR2303">
        <v>-11.638085527128894</v>
      </c>
      <c r="AS2303">
        <v>-14.114516129032239</v>
      </c>
      <c r="AT2303">
        <v>0</v>
      </c>
      <c r="AU2303">
        <v>0</v>
      </c>
      <c r="AV2303">
        <v>0</v>
      </c>
      <c r="AW2303">
        <v>0</v>
      </c>
    </row>
    <row r="2304" spans="1:49" x14ac:dyDescent="0.2">
      <c r="A2304" t="s">
        <v>358</v>
      </c>
      <c r="B2304" t="str">
        <f t="shared" si="175"/>
        <v>Septicemia</v>
      </c>
      <c r="C2304" s="1" t="s">
        <v>72</v>
      </c>
      <c r="D2304" s="1">
        <f t="shared" si="176"/>
        <v>40787</v>
      </c>
      <c r="E2304">
        <f t="shared" si="177"/>
        <v>30</v>
      </c>
      <c r="F2304">
        <v>2677</v>
      </c>
      <c r="G2304" t="s">
        <v>367</v>
      </c>
      <c r="H2304" s="2">
        <f t="shared" si="178"/>
        <v>89.233333333333334</v>
      </c>
      <c r="I2304">
        <v>0.859211209791786</v>
      </c>
      <c r="J2304" t="s">
        <v>26</v>
      </c>
      <c r="K2304" t="s">
        <v>64</v>
      </c>
      <c r="L2304">
        <v>1</v>
      </c>
      <c r="M2304">
        <f t="shared" si="179"/>
        <v>1</v>
      </c>
      <c r="N2304">
        <v>311564836.38623869</v>
      </c>
      <c r="O2304" t="s">
        <v>52</v>
      </c>
      <c r="P2304">
        <v>2454.2857142857156</v>
      </c>
      <c r="Q2304">
        <v>2427.5</v>
      </c>
      <c r="R2304">
        <v>2713.0000000000018</v>
      </c>
      <c r="S2304">
        <v>2168.3333333333344</v>
      </c>
      <c r="T2304">
        <v>2097.2222222222217</v>
      </c>
      <c r="U2304">
        <v>1050.8333333333337</v>
      </c>
      <c r="V2304">
        <v>1395</v>
      </c>
      <c r="W2304">
        <v>147.96232901762835</v>
      </c>
      <c r="X2304">
        <v>146.86544205495807</v>
      </c>
      <c r="Y2304">
        <v>157.68670127301945</v>
      </c>
      <c r="Z2304">
        <v>138.67693932411669</v>
      </c>
      <c r="AA2304">
        <v>136.48446833930677</v>
      </c>
      <c r="AB2304">
        <v>101.67735535074229</v>
      </c>
      <c r="AC2304">
        <v>120.34754665677838</v>
      </c>
      <c r="AD2304">
        <v>-267.21875</v>
      </c>
      <c r="AE2304">
        <v>-271.97619047619037</v>
      </c>
      <c r="AF2304">
        <v>-275.36111111111131</v>
      </c>
      <c r="AG2304">
        <v>-276.90000000000009</v>
      </c>
      <c r="AH2304">
        <v>-273.8125</v>
      </c>
      <c r="AI2304">
        <v>-253.3055555555552</v>
      </c>
      <c r="AJ2304">
        <v>-244.04166666666652</v>
      </c>
      <c r="AK2304">
        <v>-240.91666666666652</v>
      </c>
      <c r="AL2304">
        <v>-7.4419350148753978</v>
      </c>
      <c r="AM2304">
        <v>-7.5740759763304482</v>
      </c>
      <c r="AN2304">
        <v>-7.6457335016567072</v>
      </c>
      <c r="AO2304">
        <v>-7.7117959108003333</v>
      </c>
      <c r="AP2304">
        <v>-7.5809843278245381</v>
      </c>
      <c r="AQ2304">
        <v>-6.8642813737780131</v>
      </c>
      <c r="AR2304">
        <v>-6.4950747744406954</v>
      </c>
      <c r="AS2304">
        <v>-6.5704301075268319</v>
      </c>
      <c r="AT2304">
        <v>0</v>
      </c>
      <c r="AU2304">
        <v>0</v>
      </c>
      <c r="AV2304">
        <v>0</v>
      </c>
      <c r="AW2304">
        <v>0</v>
      </c>
    </row>
    <row r="2305" spans="1:49" x14ac:dyDescent="0.2">
      <c r="A2305" t="s">
        <v>358</v>
      </c>
      <c r="B2305" t="str">
        <f t="shared" si="175"/>
        <v>Septicemia</v>
      </c>
      <c r="C2305" s="1" t="s">
        <v>73</v>
      </c>
      <c r="D2305" s="1">
        <f t="shared" si="176"/>
        <v>40817</v>
      </c>
      <c r="E2305">
        <f t="shared" si="177"/>
        <v>31</v>
      </c>
      <c r="F2305">
        <v>2795</v>
      </c>
      <c r="G2305" t="s">
        <v>368</v>
      </c>
      <c r="H2305" s="2">
        <f t="shared" si="178"/>
        <v>90.161290322580641</v>
      </c>
      <c r="I2305">
        <v>0.89708454664476722</v>
      </c>
      <c r="J2305" t="s">
        <v>26</v>
      </c>
      <c r="K2305" t="s">
        <v>64</v>
      </c>
      <c r="L2305">
        <v>1</v>
      </c>
      <c r="M2305">
        <f t="shared" si="179"/>
        <v>1</v>
      </c>
      <c r="N2305">
        <v>311564836.38623869</v>
      </c>
      <c r="O2305" t="s">
        <v>55</v>
      </c>
      <c r="P2305">
        <v>2527.0000000000014</v>
      </c>
      <c r="Q2305">
        <v>2498.875</v>
      </c>
      <c r="R2305">
        <v>2798.6500000000019</v>
      </c>
      <c r="S2305">
        <v>2226.7500000000009</v>
      </c>
      <c r="T2305">
        <v>2152.083333333333</v>
      </c>
      <c r="U2305">
        <v>1053.3750000000005</v>
      </c>
      <c r="V2305">
        <v>1414.75</v>
      </c>
      <c r="W2305">
        <v>150.36044546850977</v>
      </c>
      <c r="X2305">
        <v>149.20871415770597</v>
      </c>
      <c r="Y2305">
        <v>160.57103633667043</v>
      </c>
      <c r="Z2305">
        <v>140.61078629032252</v>
      </c>
      <c r="AA2305">
        <v>138.30869175627211</v>
      </c>
      <c r="AB2305">
        <v>101.7612231182794</v>
      </c>
      <c r="AC2305">
        <v>121.3649239896173</v>
      </c>
      <c r="AD2305">
        <v>-55.71875</v>
      </c>
      <c r="AE2305">
        <v>-68.404761904761926</v>
      </c>
      <c r="AF2305">
        <v>-57.527777777777828</v>
      </c>
      <c r="AG2305">
        <v>-86.300000000000182</v>
      </c>
      <c r="AH2305">
        <v>-80.3125</v>
      </c>
      <c r="AI2305">
        <v>-81.638888888888687</v>
      </c>
      <c r="AJ2305">
        <v>-117.54166666666652</v>
      </c>
      <c r="AK2305">
        <v>-142.91666666666652</v>
      </c>
      <c r="AL2305">
        <v>-3.7012092084238049</v>
      </c>
      <c r="AM2305">
        <v>-4.1278394171906996</v>
      </c>
      <c r="AN2305">
        <v>-3.7797836808682064</v>
      </c>
      <c r="AO2305">
        <v>-4.7842690290799226</v>
      </c>
      <c r="AP2305">
        <v>-4.6032961557815497</v>
      </c>
      <c r="AQ2305">
        <v>-4.6549623773622812</v>
      </c>
      <c r="AR2305">
        <v>-5.7509887529353421</v>
      </c>
      <c r="AS2305">
        <v>-6.7596774193548299</v>
      </c>
      <c r="AT2305">
        <v>0</v>
      </c>
      <c r="AU2305">
        <v>0</v>
      </c>
      <c r="AV2305">
        <v>0</v>
      </c>
      <c r="AW2305">
        <v>0</v>
      </c>
    </row>
    <row r="2306" spans="1:49" x14ac:dyDescent="0.2">
      <c r="A2306" t="s">
        <v>358</v>
      </c>
      <c r="B2306" t="str">
        <f t="shared" ref="B2306:B2369" si="180">IF(MID(A2306,1,4)="#Acc","Accident",IF(MID(A2306,1,4)="#Alz","Alzheimer",IF(MID(A2306,1,4)="#Ass","Assault",IF(MID(A2306,1,4)="#Cer","Cerebrovascular",IF(MID(A2306,1,4)="#Chr","LowerResp",IF(MID(A2306,1,4)="#COV","COVID",IF(MID(A2306,1,4)="#Dia","Diabetes",IF(MID(A2306,1,4)="#Dis","Heart",IF(MID(A2306,1,4)="#Inf","Influenza",IF(MID(A2306,1,4)="#Int","SelfHarm",IF(MID(A2306,1,4)="#Mal","Cancer",IF(MID(A2306,1,4)="#Nep","Kidney",IF(MID(A2306,1,4)="#Sep","Septicemia",IF(MID(A2306,1,6)="Other ","OtherResp","Other"))))))))))))))</f>
        <v>Septicemia</v>
      </c>
      <c r="C2306" s="1" t="s">
        <v>74</v>
      </c>
      <c r="D2306" s="1">
        <f t="shared" si="176"/>
        <v>40848</v>
      </c>
      <c r="E2306">
        <f t="shared" si="177"/>
        <v>30</v>
      </c>
      <c r="F2306">
        <v>2784</v>
      </c>
      <c r="G2306" t="s">
        <v>369</v>
      </c>
      <c r="H2306" s="2">
        <f t="shared" si="178"/>
        <v>92.8</v>
      </c>
      <c r="I2306">
        <v>0.89355398134491304</v>
      </c>
      <c r="J2306" t="s">
        <v>26</v>
      </c>
      <c r="K2306" t="s">
        <v>64</v>
      </c>
      <c r="L2306">
        <v>1</v>
      </c>
      <c r="M2306">
        <f t="shared" si="179"/>
        <v>1</v>
      </c>
      <c r="N2306">
        <v>311564836.38623869</v>
      </c>
      <c r="O2306" t="s">
        <v>58</v>
      </c>
      <c r="P2306">
        <v>2599.7142857142871</v>
      </c>
      <c r="Q2306">
        <v>2570.25</v>
      </c>
      <c r="R2306">
        <v>2884.300000000002</v>
      </c>
      <c r="S2306">
        <v>2285.1666666666674</v>
      </c>
      <c r="T2306">
        <v>2206.9444444444443</v>
      </c>
      <c r="U2306">
        <v>1055.9166666666672</v>
      </c>
      <c r="V2306">
        <v>1434.5</v>
      </c>
      <c r="W2306">
        <v>152.75856191939118</v>
      </c>
      <c r="X2306">
        <v>151.55198626045387</v>
      </c>
      <c r="Y2306">
        <v>163.45537140032141</v>
      </c>
      <c r="Z2306">
        <v>142.54463325652836</v>
      </c>
      <c r="AA2306">
        <v>140.13291517323745</v>
      </c>
      <c r="AB2306">
        <v>101.84509088581652</v>
      </c>
      <c r="AC2306">
        <v>122.38230132245621</v>
      </c>
      <c r="AD2306">
        <v>-38.84375</v>
      </c>
      <c r="AE2306">
        <v>-52.976190476190368</v>
      </c>
      <c r="AF2306">
        <v>-37.694444444444343</v>
      </c>
      <c r="AG2306">
        <v>-65.900000000000091</v>
      </c>
      <c r="AH2306">
        <v>-70.8125</v>
      </c>
      <c r="AI2306">
        <v>-78.972222222222172</v>
      </c>
      <c r="AJ2306">
        <v>-67.541666666666515</v>
      </c>
      <c r="AK2306">
        <v>-54.916666666666515</v>
      </c>
      <c r="AL2306">
        <v>0.17056498512459939</v>
      </c>
      <c r="AM2306">
        <v>-0.27407597633046521</v>
      </c>
      <c r="AN2306">
        <v>0.27648872056550999</v>
      </c>
      <c r="AO2306">
        <v>-0.67846257746700189</v>
      </c>
      <c r="AP2306">
        <v>-0.81431766115788662</v>
      </c>
      <c r="AQ2306">
        <v>-1.0531702626669244</v>
      </c>
      <c r="AR2306">
        <v>-0.61174144110734119</v>
      </c>
      <c r="AS2306">
        <v>-0.37043010752682903</v>
      </c>
      <c r="AT2306">
        <v>0</v>
      </c>
      <c r="AU2306">
        <v>0</v>
      </c>
      <c r="AV2306">
        <v>0</v>
      </c>
      <c r="AW2306">
        <v>0</v>
      </c>
    </row>
    <row r="2307" spans="1:49" x14ac:dyDescent="0.2">
      <c r="A2307" t="s">
        <v>358</v>
      </c>
      <c r="B2307" t="str">
        <f t="shared" si="180"/>
        <v>Septicemia</v>
      </c>
      <c r="C2307" s="1" t="s">
        <v>75</v>
      </c>
      <c r="D2307" s="1">
        <f t="shared" ref="D2307:D2370" si="181">DATE(K2307,O2307,1)</f>
        <v>40878</v>
      </c>
      <c r="E2307">
        <f t="shared" ref="E2307:E2370" si="182">DAY(EOMONTH(D2307,0))</f>
        <v>31</v>
      </c>
      <c r="F2307">
        <v>3140</v>
      </c>
      <c r="G2307" t="s">
        <v>370</v>
      </c>
      <c r="H2307" s="2">
        <f t="shared" ref="H2307:H2370" si="183">F2307/E2307</f>
        <v>101.29032258064517</v>
      </c>
      <c r="I2307">
        <v>1.0078159128674666</v>
      </c>
      <c r="J2307" t="s">
        <v>26</v>
      </c>
      <c r="K2307" t="s">
        <v>64</v>
      </c>
      <c r="L2307">
        <v>1</v>
      </c>
      <c r="M2307">
        <f t="shared" ref="M2307:M2370" si="184">IF(YEAR(D2307)&lt;2018,1,IF(YEAR(D2307)=2018,IF(MONTH(D2307)&lt;3,1,0),0))</f>
        <v>1</v>
      </c>
      <c r="N2307">
        <v>311564836.38623869</v>
      </c>
      <c r="O2307" t="s">
        <v>61</v>
      </c>
      <c r="P2307">
        <v>2672.4285714285729</v>
      </c>
      <c r="Q2307">
        <v>2641.625</v>
      </c>
      <c r="R2307">
        <v>2969.9500000000021</v>
      </c>
      <c r="S2307">
        <v>2343.5833333333339</v>
      </c>
      <c r="T2307">
        <v>2261.8055555555557</v>
      </c>
      <c r="U2307">
        <v>1058.4583333333339</v>
      </c>
      <c r="V2307">
        <v>1454.25</v>
      </c>
      <c r="W2307">
        <v>155.1566783702726</v>
      </c>
      <c r="X2307">
        <v>153.89525836320178</v>
      </c>
      <c r="Y2307">
        <v>166.33970646397239</v>
      </c>
      <c r="Z2307">
        <v>144.47848022273419</v>
      </c>
      <c r="AA2307">
        <v>141.95713859020279</v>
      </c>
      <c r="AB2307">
        <v>101.92895865335363</v>
      </c>
      <c r="AC2307">
        <v>123.39967865529513</v>
      </c>
      <c r="AD2307">
        <v>359.40625</v>
      </c>
      <c r="AE2307">
        <v>356.59523809523807</v>
      </c>
      <c r="AF2307">
        <v>380.80555555555566</v>
      </c>
      <c r="AG2307">
        <v>366.89999999999964</v>
      </c>
      <c r="AH2307">
        <v>362.9375</v>
      </c>
      <c r="AI2307">
        <v>295.6944444444448</v>
      </c>
      <c r="AJ2307">
        <v>396.45833333333348</v>
      </c>
      <c r="AK2307">
        <v>461.08333333333348</v>
      </c>
      <c r="AL2307">
        <v>9.6899198238342592</v>
      </c>
      <c r="AM2307">
        <v>9.5818380021641474</v>
      </c>
      <c r="AN2307">
        <v>10.360001265368339</v>
      </c>
      <c r="AO2307">
        <v>9.8350858096297316</v>
      </c>
      <c r="AP2307">
        <v>9.695090940992614</v>
      </c>
      <c r="AQ2307">
        <v>7.5170806333903784</v>
      </c>
      <c r="AR2307">
        <v>10.82965640835495</v>
      </c>
      <c r="AS2307">
        <v>12.724193548387063</v>
      </c>
      <c r="AT2307">
        <v>0</v>
      </c>
      <c r="AU2307">
        <v>0</v>
      </c>
      <c r="AV2307">
        <v>0</v>
      </c>
      <c r="AW2307">
        <v>6.4162117384675383</v>
      </c>
    </row>
    <row r="2308" spans="1:49" x14ac:dyDescent="0.2">
      <c r="A2308" t="s">
        <v>358</v>
      </c>
      <c r="B2308" t="str">
        <f t="shared" si="180"/>
        <v>Septicemia</v>
      </c>
      <c r="C2308" s="1" t="s">
        <v>76</v>
      </c>
      <c r="D2308" s="1">
        <f t="shared" si="181"/>
        <v>40909</v>
      </c>
      <c r="E2308">
        <f t="shared" si="182"/>
        <v>31</v>
      </c>
      <c r="F2308">
        <v>3171</v>
      </c>
      <c r="G2308" t="s">
        <v>359</v>
      </c>
      <c r="H2308" s="2">
        <f t="shared" si="183"/>
        <v>102.29032258064517</v>
      </c>
      <c r="I2308">
        <v>1.0102415881090274</v>
      </c>
      <c r="J2308" t="s">
        <v>26</v>
      </c>
      <c r="K2308" t="s">
        <v>77</v>
      </c>
      <c r="L2308">
        <v>1</v>
      </c>
      <c r="M2308">
        <f t="shared" si="184"/>
        <v>1</v>
      </c>
      <c r="N2308">
        <v>313885315.88127202</v>
      </c>
      <c r="O2308" t="s">
        <v>28</v>
      </c>
      <c r="P2308">
        <v>2745.1428571428587</v>
      </c>
      <c r="Q2308">
        <v>2713</v>
      </c>
      <c r="R2308">
        <v>3055.6000000000022</v>
      </c>
      <c r="S2308">
        <v>2402.0000000000005</v>
      </c>
      <c r="T2308">
        <v>2316.666666666667</v>
      </c>
      <c r="U2308">
        <v>1061.0000000000007</v>
      </c>
      <c r="V2308">
        <v>1474</v>
      </c>
      <c r="W2308">
        <v>157.55479482115402</v>
      </c>
      <c r="X2308">
        <v>156.23853046594968</v>
      </c>
      <c r="Y2308">
        <v>169.22404152762337</v>
      </c>
      <c r="Z2308">
        <v>146.41232718894003</v>
      </c>
      <c r="AA2308">
        <v>143.78136200716813</v>
      </c>
      <c r="AB2308">
        <v>102.01282642089075</v>
      </c>
      <c r="AC2308">
        <v>124.41705598813405</v>
      </c>
      <c r="AD2308">
        <v>575.78125</v>
      </c>
      <c r="AE2308">
        <v>609.45238095238074</v>
      </c>
      <c r="AF2308">
        <v>635.47222222222217</v>
      </c>
      <c r="AG2308">
        <v>714.09999999999991</v>
      </c>
      <c r="AH2308">
        <v>675.9375</v>
      </c>
      <c r="AI2308">
        <v>659.02777777777783</v>
      </c>
      <c r="AJ2308">
        <v>587.45833333333348</v>
      </c>
      <c r="AK2308">
        <v>701.08333333333348</v>
      </c>
      <c r="AL2308">
        <v>16.669758533511683</v>
      </c>
      <c r="AM2308">
        <v>17.738520029813913</v>
      </c>
      <c r="AN2308">
        <v>18.575055028809203</v>
      </c>
      <c r="AO2308">
        <v>21.03508580962972</v>
      </c>
      <c r="AP2308">
        <v>19.791865134541027</v>
      </c>
      <c r="AQ2308">
        <v>19.237510740917273</v>
      </c>
      <c r="AR2308">
        <v>16.99094673093559</v>
      </c>
      <c r="AS2308">
        <v>20.466129032258053</v>
      </c>
      <c r="AT2308">
        <v>0</v>
      </c>
      <c r="AU2308">
        <v>15.469078078292327</v>
      </c>
      <c r="AV2308">
        <v>0</v>
      </c>
      <c r="AW2308">
        <v>16.767594583579637</v>
      </c>
    </row>
    <row r="2309" spans="1:49" x14ac:dyDescent="0.2">
      <c r="A2309" t="s">
        <v>358</v>
      </c>
      <c r="B2309" t="str">
        <f t="shared" si="180"/>
        <v>Septicemia</v>
      </c>
      <c r="C2309" s="1" t="s">
        <v>78</v>
      </c>
      <c r="D2309" s="1">
        <f t="shared" si="181"/>
        <v>40940</v>
      </c>
      <c r="E2309">
        <f t="shared" si="182"/>
        <v>29</v>
      </c>
      <c r="F2309">
        <v>2858</v>
      </c>
      <c r="G2309" t="s">
        <v>360</v>
      </c>
      <c r="H2309" s="2">
        <f t="shared" si="183"/>
        <v>98.551724137931032</v>
      </c>
      <c r="I2309">
        <v>0.91052363885701693</v>
      </c>
      <c r="J2309" t="s">
        <v>26</v>
      </c>
      <c r="K2309" t="s">
        <v>77</v>
      </c>
      <c r="L2309">
        <v>1</v>
      </c>
      <c r="M2309">
        <f t="shared" si="184"/>
        <v>1</v>
      </c>
      <c r="N2309">
        <v>313885315.88127202</v>
      </c>
      <c r="O2309" t="s">
        <v>31</v>
      </c>
      <c r="P2309">
        <v>2817.8571428571445</v>
      </c>
      <c r="Q2309">
        <v>2784.375</v>
      </c>
      <c r="R2309">
        <v>3141.2500000000023</v>
      </c>
      <c r="S2309">
        <v>2460.416666666667</v>
      </c>
      <c r="T2309">
        <v>2371.5277777777783</v>
      </c>
      <c r="U2309">
        <v>1063.5416666666674</v>
      </c>
      <c r="V2309">
        <v>1493.75</v>
      </c>
      <c r="W2309">
        <v>159.95291127203544</v>
      </c>
      <c r="X2309">
        <v>158.58180256869758</v>
      </c>
      <c r="Y2309">
        <v>172.10837659127435</v>
      </c>
      <c r="Z2309">
        <v>148.34617415514586</v>
      </c>
      <c r="AA2309">
        <v>145.60558542413347</v>
      </c>
      <c r="AB2309">
        <v>102.09669418842786</v>
      </c>
      <c r="AC2309">
        <v>125.43443332097297</v>
      </c>
      <c r="AD2309">
        <v>50.78125</v>
      </c>
      <c r="AE2309">
        <v>69.452380952380736</v>
      </c>
      <c r="AF2309">
        <v>40.638888888888687</v>
      </c>
      <c r="AG2309">
        <v>62.899999999999636</v>
      </c>
      <c r="AH2309">
        <v>77.6875</v>
      </c>
      <c r="AI2309">
        <v>113.02777777777783</v>
      </c>
      <c r="AJ2309">
        <v>78.958333333333485</v>
      </c>
      <c r="AK2309">
        <v>101.08333333333348</v>
      </c>
      <c r="AL2309">
        <v>9.7768765614792699</v>
      </c>
      <c r="AM2309">
        <v>10.429735893244924</v>
      </c>
      <c r="AN2309">
        <v>9.3559359017367854</v>
      </c>
      <c r="AO2309">
        <v>10.719862545685672</v>
      </c>
      <c r="AP2309">
        <v>11.155612552306792</v>
      </c>
      <c r="AQ2309">
        <v>12.19562557750821</v>
      </c>
      <c r="AR2309">
        <v>10.338833271536302</v>
      </c>
      <c r="AS2309">
        <v>13.062903225806465</v>
      </c>
      <c r="AT2309">
        <v>0</v>
      </c>
      <c r="AU2309">
        <v>0</v>
      </c>
      <c r="AV2309">
        <v>0</v>
      </c>
      <c r="AW2309">
        <v>10.080280828970373</v>
      </c>
    </row>
    <row r="2310" spans="1:49" x14ac:dyDescent="0.2">
      <c r="A2310" t="s">
        <v>358</v>
      </c>
      <c r="B2310" t="str">
        <f t="shared" si="180"/>
        <v>Septicemia</v>
      </c>
      <c r="C2310" s="1" t="s">
        <v>79</v>
      </c>
      <c r="D2310" s="1">
        <f t="shared" si="181"/>
        <v>40969</v>
      </c>
      <c r="E2310">
        <f t="shared" si="182"/>
        <v>31</v>
      </c>
      <c r="F2310">
        <v>3105</v>
      </c>
      <c r="G2310" t="s">
        <v>361</v>
      </c>
      <c r="H2310" s="2">
        <f t="shared" si="183"/>
        <v>100.16129032258064</v>
      </c>
      <c r="I2310">
        <v>0.9892148000878368</v>
      </c>
      <c r="J2310" t="s">
        <v>26</v>
      </c>
      <c r="K2310" t="s">
        <v>77</v>
      </c>
      <c r="L2310">
        <v>1</v>
      </c>
      <c r="M2310">
        <f t="shared" si="184"/>
        <v>1</v>
      </c>
      <c r="N2310">
        <v>313885315.88127202</v>
      </c>
      <c r="O2310" t="s">
        <v>34</v>
      </c>
      <c r="P2310">
        <v>2890.5714285714303</v>
      </c>
      <c r="Q2310">
        <v>2855.75</v>
      </c>
      <c r="R2310">
        <v>3226.9000000000024</v>
      </c>
      <c r="S2310">
        <v>2518.8333333333335</v>
      </c>
      <c r="T2310">
        <v>2426.3888888888896</v>
      </c>
      <c r="U2310">
        <v>1066.0833333333342</v>
      </c>
      <c r="V2310">
        <v>1513.5</v>
      </c>
      <c r="W2310">
        <v>162.35102772291685</v>
      </c>
      <c r="X2310">
        <v>160.92507467144549</v>
      </c>
      <c r="Y2310">
        <v>174.99271165492533</v>
      </c>
      <c r="Z2310">
        <v>150.28002112135169</v>
      </c>
      <c r="AA2310">
        <v>147.4298088410988</v>
      </c>
      <c r="AB2310">
        <v>102.18056195596498</v>
      </c>
      <c r="AC2310">
        <v>126.45181065381189</v>
      </c>
      <c r="AD2310">
        <v>284.78125</v>
      </c>
      <c r="AE2310">
        <v>296.30952380952385</v>
      </c>
      <c r="AF2310">
        <v>304.47222222222217</v>
      </c>
      <c r="AG2310">
        <v>330.09999999999991</v>
      </c>
      <c r="AH2310">
        <v>333.9375</v>
      </c>
      <c r="AI2310">
        <v>379.02777777777783</v>
      </c>
      <c r="AJ2310">
        <v>390.45833333333348</v>
      </c>
      <c r="AK2310">
        <v>396.08333333333348</v>
      </c>
      <c r="AL2310">
        <v>7.2826617593181169</v>
      </c>
      <c r="AM2310">
        <v>7.6371375413346669</v>
      </c>
      <c r="AN2310">
        <v>7.8976356739705125</v>
      </c>
      <c r="AO2310">
        <v>8.6479890354362112</v>
      </c>
      <c r="AP2310">
        <v>8.7596070700249129</v>
      </c>
      <c r="AQ2310">
        <v>10.205252676401173</v>
      </c>
      <c r="AR2310">
        <v>10.636108021258252</v>
      </c>
      <c r="AS2310">
        <v>10.627419354838764</v>
      </c>
      <c r="AT2310">
        <v>0</v>
      </c>
      <c r="AU2310">
        <v>0</v>
      </c>
      <c r="AV2310">
        <v>0</v>
      </c>
      <c r="AW2310">
        <v>0</v>
      </c>
    </row>
    <row r="2311" spans="1:49" x14ac:dyDescent="0.2">
      <c r="A2311" t="s">
        <v>358</v>
      </c>
      <c r="B2311" t="str">
        <f t="shared" si="180"/>
        <v>Septicemia</v>
      </c>
      <c r="C2311" s="1" t="s">
        <v>80</v>
      </c>
      <c r="D2311" s="1">
        <f t="shared" si="181"/>
        <v>41000</v>
      </c>
      <c r="E2311">
        <f t="shared" si="182"/>
        <v>30</v>
      </c>
      <c r="F2311">
        <v>2946</v>
      </c>
      <c r="G2311" t="s">
        <v>362</v>
      </c>
      <c r="H2311" s="2">
        <f t="shared" si="183"/>
        <v>98.2</v>
      </c>
      <c r="I2311">
        <v>0.93855935621860453</v>
      </c>
      <c r="J2311" t="s">
        <v>26</v>
      </c>
      <c r="K2311" t="s">
        <v>77</v>
      </c>
      <c r="L2311">
        <v>1</v>
      </c>
      <c r="M2311">
        <f t="shared" si="184"/>
        <v>1</v>
      </c>
      <c r="N2311">
        <v>313885315.88127202</v>
      </c>
      <c r="O2311" t="s">
        <v>37</v>
      </c>
      <c r="P2311">
        <v>2963.285714285716</v>
      </c>
      <c r="Q2311">
        <v>2927.125</v>
      </c>
      <c r="R2311">
        <v>3312.5500000000025</v>
      </c>
      <c r="S2311">
        <v>2577.25</v>
      </c>
      <c r="T2311">
        <v>2481.2500000000009</v>
      </c>
      <c r="U2311">
        <v>1068.6250000000009</v>
      </c>
      <c r="V2311">
        <v>1533.25</v>
      </c>
      <c r="W2311">
        <v>164.74914417379827</v>
      </c>
      <c r="X2311">
        <v>163.26834677419339</v>
      </c>
      <c r="Y2311">
        <v>177.87704671857631</v>
      </c>
      <c r="Z2311">
        <v>152.21386808755753</v>
      </c>
      <c r="AA2311">
        <v>149.25403225806414</v>
      </c>
      <c r="AB2311">
        <v>102.26442972350209</v>
      </c>
      <c r="AC2311">
        <v>127.46918798665081</v>
      </c>
      <c r="AD2311">
        <v>-11.96875</v>
      </c>
      <c r="AE2311">
        <v>-14.119047619047706</v>
      </c>
      <c r="AF2311">
        <v>4.3055555555556566</v>
      </c>
      <c r="AG2311">
        <v>1.6999999999998181</v>
      </c>
      <c r="AH2311">
        <v>11.4375</v>
      </c>
      <c r="AI2311">
        <v>50.361111111111313</v>
      </c>
      <c r="AJ2311">
        <v>102.95833333333348</v>
      </c>
      <c r="AK2311">
        <v>97.083333333333485</v>
      </c>
      <c r="AL2311">
        <v>1.0663983184579138</v>
      </c>
      <c r="AM2311">
        <v>1.0211621189076254</v>
      </c>
      <c r="AN2311">
        <v>1.6764887205654873</v>
      </c>
      <c r="AO2311">
        <v>1.5748707558663</v>
      </c>
      <c r="AP2311">
        <v>1.9273490055087592</v>
      </c>
      <c r="AQ2311">
        <v>3.2579408484441785</v>
      </c>
      <c r="AR2311">
        <v>5.0715918922259533</v>
      </c>
      <c r="AS2311">
        <v>4.6962365591397628</v>
      </c>
      <c r="AT2311">
        <v>0</v>
      </c>
      <c r="AU2311">
        <v>0</v>
      </c>
      <c r="AV2311">
        <v>0</v>
      </c>
      <c r="AW2311">
        <v>0</v>
      </c>
    </row>
    <row r="2312" spans="1:49" x14ac:dyDescent="0.2">
      <c r="A2312" t="s">
        <v>358</v>
      </c>
      <c r="B2312" t="str">
        <f t="shared" si="180"/>
        <v>Septicemia</v>
      </c>
      <c r="C2312" s="1" t="s">
        <v>81</v>
      </c>
      <c r="D2312" s="1">
        <f t="shared" si="181"/>
        <v>41030</v>
      </c>
      <c r="E2312">
        <f t="shared" si="182"/>
        <v>31</v>
      </c>
      <c r="F2312">
        <v>2850</v>
      </c>
      <c r="G2312" t="s">
        <v>363</v>
      </c>
      <c r="H2312" s="2">
        <f t="shared" si="183"/>
        <v>91.935483870967744</v>
      </c>
      <c r="I2312">
        <v>0.90797493727869072</v>
      </c>
      <c r="J2312" t="s">
        <v>26</v>
      </c>
      <c r="K2312" t="s">
        <v>77</v>
      </c>
      <c r="L2312">
        <v>1</v>
      </c>
      <c r="M2312">
        <f t="shared" si="184"/>
        <v>1</v>
      </c>
      <c r="N2312">
        <v>313885315.88127202</v>
      </c>
      <c r="O2312" t="s">
        <v>40</v>
      </c>
      <c r="P2312">
        <v>3036.0000000000018</v>
      </c>
      <c r="Q2312">
        <v>2998.5</v>
      </c>
      <c r="R2312">
        <v>3398.2000000000025</v>
      </c>
      <c r="S2312">
        <v>2635.6666666666665</v>
      </c>
      <c r="T2312">
        <v>2536.1111111111122</v>
      </c>
      <c r="U2312">
        <v>1071.1666666666677</v>
      </c>
      <c r="V2312">
        <v>1553</v>
      </c>
      <c r="W2312">
        <v>167.14726062467969</v>
      </c>
      <c r="X2312">
        <v>165.61161887694129</v>
      </c>
      <c r="Y2312">
        <v>180.76138178222729</v>
      </c>
      <c r="Z2312">
        <v>154.14771505376336</v>
      </c>
      <c r="AA2312">
        <v>151.07825567502948</v>
      </c>
      <c r="AB2312">
        <v>102.3482974910392</v>
      </c>
      <c r="AC2312">
        <v>128.48656531948973</v>
      </c>
      <c r="AD2312">
        <v>-126.59375</v>
      </c>
      <c r="AE2312">
        <v>-133.97619047619037</v>
      </c>
      <c r="AF2312">
        <v>-159.86111111111131</v>
      </c>
      <c r="AG2312">
        <v>-176.10000000000036</v>
      </c>
      <c r="AH2312">
        <v>-161.8125</v>
      </c>
      <c r="AI2312">
        <v>-170.97222222222217</v>
      </c>
      <c r="AJ2312">
        <v>-157.54166666666652</v>
      </c>
      <c r="AK2312">
        <v>-186.91666666666652</v>
      </c>
      <c r="AL2312">
        <v>-5.9874995310044596</v>
      </c>
      <c r="AM2312">
        <v>-6.2430467904625999</v>
      </c>
      <c r="AN2312">
        <v>-7.0808589496854211</v>
      </c>
      <c r="AO2312">
        <v>-7.6810432226283183</v>
      </c>
      <c r="AP2312">
        <v>-7.2323284138460622</v>
      </c>
      <c r="AQ2312">
        <v>-7.5366828074697878</v>
      </c>
      <c r="AR2312">
        <v>-7.0413113335804951</v>
      </c>
      <c r="AS2312">
        <v>-8.179032258064538</v>
      </c>
      <c r="AT2312">
        <v>0</v>
      </c>
      <c r="AU2312">
        <v>0</v>
      </c>
      <c r="AV2312">
        <v>0</v>
      </c>
      <c r="AW2312">
        <v>0</v>
      </c>
    </row>
    <row r="2313" spans="1:49" x14ac:dyDescent="0.2">
      <c r="A2313" t="s">
        <v>358</v>
      </c>
      <c r="B2313" t="str">
        <f t="shared" si="180"/>
        <v>Septicemia</v>
      </c>
      <c r="C2313" s="1" t="s">
        <v>82</v>
      </c>
      <c r="D2313" s="1">
        <f t="shared" si="181"/>
        <v>41061</v>
      </c>
      <c r="E2313">
        <f t="shared" si="182"/>
        <v>30</v>
      </c>
      <c r="F2313">
        <v>2660</v>
      </c>
      <c r="G2313" t="s">
        <v>364</v>
      </c>
      <c r="H2313" s="2">
        <f t="shared" si="183"/>
        <v>88.666666666666671</v>
      </c>
      <c r="I2313">
        <v>0.84744327479344472</v>
      </c>
      <c r="J2313" t="s">
        <v>26</v>
      </c>
      <c r="K2313" t="s">
        <v>77</v>
      </c>
      <c r="L2313">
        <v>1</v>
      </c>
      <c r="M2313">
        <f t="shared" si="184"/>
        <v>1</v>
      </c>
      <c r="N2313">
        <v>313885315.88127202</v>
      </c>
      <c r="O2313" t="s">
        <v>43</v>
      </c>
      <c r="P2313">
        <v>3108.7142857142876</v>
      </c>
      <c r="Q2313">
        <v>3069.875</v>
      </c>
      <c r="R2313">
        <v>3483.8500000000026</v>
      </c>
      <c r="S2313">
        <v>2694.083333333333</v>
      </c>
      <c r="T2313">
        <v>2590.9722222222235</v>
      </c>
      <c r="U2313">
        <v>1073.7083333333344</v>
      </c>
      <c r="V2313">
        <v>1572.75</v>
      </c>
      <c r="W2313">
        <v>169.54537707556111</v>
      </c>
      <c r="X2313">
        <v>167.9548909796892</v>
      </c>
      <c r="Y2313">
        <v>183.64571684587827</v>
      </c>
      <c r="Z2313">
        <v>156.0815620199692</v>
      </c>
      <c r="AA2313">
        <v>152.90247909199482</v>
      </c>
      <c r="AB2313">
        <v>102.43216525857632</v>
      </c>
      <c r="AC2313">
        <v>129.50394265232865</v>
      </c>
      <c r="AD2313">
        <v>-308.21875</v>
      </c>
      <c r="AE2313">
        <v>-319.26190476190504</v>
      </c>
      <c r="AF2313">
        <v>-350.19444444444434</v>
      </c>
      <c r="AG2313">
        <v>-366.5</v>
      </c>
      <c r="AH2313">
        <v>-360.5625</v>
      </c>
      <c r="AI2313">
        <v>-384.3055555555552</v>
      </c>
      <c r="AJ2313">
        <v>-382.04166666666652</v>
      </c>
      <c r="AK2313">
        <v>-355.91666666666652</v>
      </c>
      <c r="AL2313">
        <v>-8.8086016815420862</v>
      </c>
      <c r="AM2313">
        <v>-9.1502664525209667</v>
      </c>
      <c r="AN2313">
        <v>-10.140177946101204</v>
      </c>
      <c r="AO2313">
        <v>-10.698462577467041</v>
      </c>
      <c r="AP2313">
        <v>-10.472650994491246</v>
      </c>
      <c r="AQ2313">
        <v>-11.23094804044473</v>
      </c>
      <c r="AR2313">
        <v>-11.095074774440732</v>
      </c>
      <c r="AS2313">
        <v>-10.403763440860232</v>
      </c>
      <c r="AT2313">
        <v>0</v>
      </c>
      <c r="AU2313">
        <v>0</v>
      </c>
      <c r="AV2313">
        <v>0</v>
      </c>
      <c r="AW2313">
        <v>0</v>
      </c>
    </row>
    <row r="2314" spans="1:49" x14ac:dyDescent="0.2">
      <c r="A2314" t="s">
        <v>358</v>
      </c>
      <c r="B2314" t="str">
        <f t="shared" si="180"/>
        <v>Septicemia</v>
      </c>
      <c r="C2314" s="1" t="s">
        <v>83</v>
      </c>
      <c r="D2314" s="1">
        <f t="shared" si="181"/>
        <v>41091</v>
      </c>
      <c r="E2314">
        <f t="shared" si="182"/>
        <v>31</v>
      </c>
      <c r="F2314">
        <v>2703</v>
      </c>
      <c r="G2314" t="s">
        <v>365</v>
      </c>
      <c r="H2314" s="2">
        <f t="shared" si="183"/>
        <v>87.193548387096769</v>
      </c>
      <c r="I2314">
        <v>0.86114254577694782</v>
      </c>
      <c r="J2314" t="s">
        <v>26</v>
      </c>
      <c r="K2314" t="s">
        <v>77</v>
      </c>
      <c r="L2314">
        <v>1</v>
      </c>
      <c r="M2314">
        <f t="shared" si="184"/>
        <v>1</v>
      </c>
      <c r="N2314">
        <v>313885315.88127202</v>
      </c>
      <c r="O2314" t="s">
        <v>46</v>
      </c>
      <c r="P2314">
        <v>3181.4285714285734</v>
      </c>
      <c r="Q2314">
        <v>3141.25</v>
      </c>
      <c r="R2314">
        <v>3569.5000000000027</v>
      </c>
      <c r="S2314">
        <v>2752.4999999999995</v>
      </c>
      <c r="T2314">
        <v>2645.8333333333348</v>
      </c>
      <c r="U2314">
        <v>1076.2500000000011</v>
      </c>
      <c r="V2314">
        <v>1592.5</v>
      </c>
      <c r="W2314">
        <v>171.94349352644252</v>
      </c>
      <c r="X2314">
        <v>170.2981630824371</v>
      </c>
      <c r="Y2314">
        <v>186.53005190952925</v>
      </c>
      <c r="Z2314">
        <v>158.01540898617503</v>
      </c>
      <c r="AA2314">
        <v>154.72670250896016</v>
      </c>
      <c r="AB2314">
        <v>102.51603302611343</v>
      </c>
      <c r="AC2314">
        <v>130.52131998516757</v>
      </c>
      <c r="AD2314">
        <v>-230.46875</v>
      </c>
      <c r="AE2314">
        <v>-239.11904761904771</v>
      </c>
      <c r="AF2314">
        <v>-254.36111111111131</v>
      </c>
      <c r="AG2314">
        <v>-260.10000000000036</v>
      </c>
      <c r="AH2314">
        <v>-240.0625</v>
      </c>
      <c r="AI2314">
        <v>-274.97222222222217</v>
      </c>
      <c r="AJ2314">
        <v>-287.54166666666652</v>
      </c>
      <c r="AK2314">
        <v>-403.91666666666652</v>
      </c>
      <c r="AL2314">
        <v>-9.3383059826173564</v>
      </c>
      <c r="AM2314">
        <v>-9.6347518595870127</v>
      </c>
      <c r="AN2314">
        <v>-10.129246046459613</v>
      </c>
      <c r="AO2314">
        <v>-10.390720641983151</v>
      </c>
      <c r="AP2314">
        <v>-9.7565219622331512</v>
      </c>
      <c r="AQ2314">
        <v>-10.891521517147197</v>
      </c>
      <c r="AR2314">
        <v>-11.234859720677278</v>
      </c>
      <c r="AS2314">
        <v>-15.179032258064495</v>
      </c>
      <c r="AT2314">
        <v>0</v>
      </c>
      <c r="AU2314">
        <v>0</v>
      </c>
      <c r="AV2314">
        <v>0</v>
      </c>
      <c r="AW2314">
        <v>0</v>
      </c>
    </row>
    <row r="2315" spans="1:49" x14ac:dyDescent="0.2">
      <c r="A2315" t="s">
        <v>358</v>
      </c>
      <c r="B2315" t="str">
        <f t="shared" si="180"/>
        <v>Septicemia</v>
      </c>
      <c r="C2315" s="1" t="s">
        <v>84</v>
      </c>
      <c r="D2315" s="1">
        <f t="shared" si="181"/>
        <v>41122</v>
      </c>
      <c r="E2315">
        <f t="shared" si="182"/>
        <v>31</v>
      </c>
      <c r="F2315">
        <v>2764</v>
      </c>
      <c r="G2315" t="s">
        <v>366</v>
      </c>
      <c r="H2315" s="2">
        <f t="shared" si="183"/>
        <v>89.161290322580641</v>
      </c>
      <c r="I2315">
        <v>0.88057639531168463</v>
      </c>
      <c r="J2315" t="s">
        <v>26</v>
      </c>
      <c r="K2315" t="s">
        <v>77</v>
      </c>
      <c r="L2315">
        <v>1</v>
      </c>
      <c r="M2315">
        <f t="shared" si="184"/>
        <v>1</v>
      </c>
      <c r="N2315">
        <v>313885315.88127202</v>
      </c>
      <c r="O2315" t="s">
        <v>49</v>
      </c>
      <c r="P2315">
        <v>3254.1428571428592</v>
      </c>
      <c r="Q2315">
        <v>3212.625</v>
      </c>
      <c r="R2315">
        <v>3655.1500000000028</v>
      </c>
      <c r="S2315">
        <v>2810.9166666666661</v>
      </c>
      <c r="T2315">
        <v>2700.6944444444462</v>
      </c>
      <c r="U2315">
        <v>1078.7916666666679</v>
      </c>
      <c r="V2315">
        <v>1612.25</v>
      </c>
      <c r="W2315">
        <v>174.34160997732394</v>
      </c>
      <c r="X2315">
        <v>172.641435185185</v>
      </c>
      <c r="Y2315">
        <v>189.41438697318023</v>
      </c>
      <c r="Z2315">
        <v>159.94925595238087</v>
      </c>
      <c r="AA2315">
        <v>156.5509259259255</v>
      </c>
      <c r="AB2315">
        <v>102.59990079365055</v>
      </c>
      <c r="AC2315">
        <v>131.53869731800648</v>
      </c>
      <c r="AD2315">
        <v>-231.71875</v>
      </c>
      <c r="AE2315">
        <v>-231.97619047619037</v>
      </c>
      <c r="AF2315">
        <v>-230.69444444444434</v>
      </c>
      <c r="AG2315">
        <v>-243.90000000000009</v>
      </c>
      <c r="AH2315">
        <v>-274.5625</v>
      </c>
      <c r="AI2315">
        <v>-252.97222222222217</v>
      </c>
      <c r="AJ2315">
        <v>-300.04166666666652</v>
      </c>
      <c r="AK2315">
        <v>-370.91666666666652</v>
      </c>
      <c r="AL2315">
        <v>-9.3786285632625237</v>
      </c>
      <c r="AM2315">
        <v>-9.4043371130432263</v>
      </c>
      <c r="AN2315">
        <v>-9.3658051862445575</v>
      </c>
      <c r="AO2315">
        <v>-9.8681399968218528</v>
      </c>
      <c r="AP2315">
        <v>-10.869425188039614</v>
      </c>
      <c r="AQ2315">
        <v>-10.181844097792379</v>
      </c>
      <c r="AR2315">
        <v>-11.638085527128894</v>
      </c>
      <c r="AS2315">
        <v>-14.114516129032239</v>
      </c>
      <c r="AT2315">
        <v>0</v>
      </c>
      <c r="AU2315">
        <v>0</v>
      </c>
      <c r="AV2315">
        <v>0</v>
      </c>
      <c r="AW2315">
        <v>0</v>
      </c>
    </row>
    <row r="2316" spans="1:49" x14ac:dyDescent="0.2">
      <c r="A2316" t="s">
        <v>358</v>
      </c>
      <c r="B2316" t="str">
        <f t="shared" si="180"/>
        <v>Septicemia</v>
      </c>
      <c r="C2316" s="1" t="s">
        <v>85</v>
      </c>
      <c r="D2316" s="1">
        <f t="shared" si="181"/>
        <v>41153</v>
      </c>
      <c r="E2316">
        <f t="shared" si="182"/>
        <v>30</v>
      </c>
      <c r="F2316">
        <v>2661</v>
      </c>
      <c r="G2316" t="s">
        <v>367</v>
      </c>
      <c r="H2316" s="2">
        <f t="shared" si="183"/>
        <v>88.7</v>
      </c>
      <c r="I2316">
        <v>0.84776186249073548</v>
      </c>
      <c r="J2316" t="s">
        <v>26</v>
      </c>
      <c r="K2316" t="s">
        <v>77</v>
      </c>
      <c r="L2316">
        <v>1</v>
      </c>
      <c r="M2316">
        <f t="shared" si="184"/>
        <v>1</v>
      </c>
      <c r="N2316">
        <v>313885315.88127202</v>
      </c>
      <c r="O2316" t="s">
        <v>52</v>
      </c>
      <c r="P2316">
        <v>3326.8571428571449</v>
      </c>
      <c r="Q2316">
        <v>3284</v>
      </c>
      <c r="R2316">
        <v>3740.8000000000029</v>
      </c>
      <c r="S2316">
        <v>2869.3333333333326</v>
      </c>
      <c r="T2316">
        <v>2755.5555555555575</v>
      </c>
      <c r="U2316">
        <v>1081.3333333333346</v>
      </c>
      <c r="V2316">
        <v>1632</v>
      </c>
      <c r="W2316">
        <v>176.73972642820536</v>
      </c>
      <c r="X2316">
        <v>174.98470728793291</v>
      </c>
      <c r="Y2316">
        <v>192.29872203683121</v>
      </c>
      <c r="Z2316">
        <v>161.8831029185867</v>
      </c>
      <c r="AA2316">
        <v>158.37514934289084</v>
      </c>
      <c r="AB2316">
        <v>102.68376856118766</v>
      </c>
      <c r="AC2316">
        <v>132.5560746508454</v>
      </c>
      <c r="AD2316">
        <v>-267.21875</v>
      </c>
      <c r="AE2316">
        <v>-271.97619047619037</v>
      </c>
      <c r="AF2316">
        <v>-275.36111111111131</v>
      </c>
      <c r="AG2316">
        <v>-276.90000000000009</v>
      </c>
      <c r="AH2316">
        <v>-273.8125</v>
      </c>
      <c r="AI2316">
        <v>-253.3055555555552</v>
      </c>
      <c r="AJ2316">
        <v>-244.04166666666652</v>
      </c>
      <c r="AK2316">
        <v>-240.91666666666652</v>
      </c>
      <c r="AL2316">
        <v>-7.4419350148753978</v>
      </c>
      <c r="AM2316">
        <v>-7.5740759763304482</v>
      </c>
      <c r="AN2316">
        <v>-7.6457335016567072</v>
      </c>
      <c r="AO2316">
        <v>-7.7117959108003333</v>
      </c>
      <c r="AP2316">
        <v>-7.5809843278245381</v>
      </c>
      <c r="AQ2316">
        <v>-6.8642813737780131</v>
      </c>
      <c r="AR2316">
        <v>-6.4950747744406954</v>
      </c>
      <c r="AS2316">
        <v>-6.5704301075268319</v>
      </c>
      <c r="AT2316">
        <v>0</v>
      </c>
      <c r="AU2316">
        <v>0</v>
      </c>
      <c r="AV2316">
        <v>0</v>
      </c>
      <c r="AW2316">
        <v>0</v>
      </c>
    </row>
    <row r="2317" spans="1:49" x14ac:dyDescent="0.2">
      <c r="A2317" t="s">
        <v>358</v>
      </c>
      <c r="B2317" t="str">
        <f t="shared" si="180"/>
        <v>Septicemia</v>
      </c>
      <c r="C2317" s="1" t="s">
        <v>86</v>
      </c>
      <c r="D2317" s="1">
        <f t="shared" si="181"/>
        <v>41183</v>
      </c>
      <c r="E2317">
        <f t="shared" si="182"/>
        <v>31</v>
      </c>
      <c r="F2317">
        <v>3015</v>
      </c>
      <c r="G2317" t="s">
        <v>368</v>
      </c>
      <c r="H2317" s="2">
        <f t="shared" si="183"/>
        <v>97.258064516129039</v>
      </c>
      <c r="I2317">
        <v>0.96054190733166755</v>
      </c>
      <c r="J2317" t="s">
        <v>26</v>
      </c>
      <c r="K2317" t="s">
        <v>77</v>
      </c>
      <c r="L2317">
        <v>1</v>
      </c>
      <c r="M2317">
        <f t="shared" si="184"/>
        <v>1</v>
      </c>
      <c r="N2317">
        <v>313885315.88127202</v>
      </c>
      <c r="O2317" t="s">
        <v>55</v>
      </c>
      <c r="P2317">
        <v>3399.5714285714307</v>
      </c>
      <c r="Q2317">
        <v>3355.375</v>
      </c>
      <c r="R2317">
        <v>3826.450000000003</v>
      </c>
      <c r="S2317">
        <v>2927.7499999999991</v>
      </c>
      <c r="T2317">
        <v>2810.4166666666688</v>
      </c>
      <c r="U2317">
        <v>1083.8750000000014</v>
      </c>
      <c r="V2317">
        <v>1651.75</v>
      </c>
      <c r="W2317">
        <v>179.13784287908678</v>
      </c>
      <c r="X2317">
        <v>177.32797939068081</v>
      </c>
      <c r="Y2317">
        <v>195.18305710048219</v>
      </c>
      <c r="Z2317">
        <v>163.81694988479254</v>
      </c>
      <c r="AA2317">
        <v>160.19937275985617</v>
      </c>
      <c r="AB2317">
        <v>102.76763632872478</v>
      </c>
      <c r="AC2317">
        <v>133.57345198368432</v>
      </c>
      <c r="AD2317">
        <v>-55.71875</v>
      </c>
      <c r="AE2317">
        <v>-68.404761904761926</v>
      </c>
      <c r="AF2317">
        <v>-57.527777777777828</v>
      </c>
      <c r="AG2317">
        <v>-86.300000000000182</v>
      </c>
      <c r="AH2317">
        <v>-80.3125</v>
      </c>
      <c r="AI2317">
        <v>-81.638888888888687</v>
      </c>
      <c r="AJ2317">
        <v>-117.54166666666652</v>
      </c>
      <c r="AK2317">
        <v>-142.91666666666652</v>
      </c>
      <c r="AL2317">
        <v>-3.7012092084238049</v>
      </c>
      <c r="AM2317">
        <v>-4.1278394171906996</v>
      </c>
      <c r="AN2317">
        <v>-3.7797836808682064</v>
      </c>
      <c r="AO2317">
        <v>-4.7842690290799226</v>
      </c>
      <c r="AP2317">
        <v>-4.6032961557815497</v>
      </c>
      <c r="AQ2317">
        <v>-4.6549623773622812</v>
      </c>
      <c r="AR2317">
        <v>-5.7509887529353421</v>
      </c>
      <c r="AS2317">
        <v>-6.7596774193548299</v>
      </c>
      <c r="AT2317">
        <v>0</v>
      </c>
      <c r="AU2317">
        <v>0</v>
      </c>
      <c r="AV2317">
        <v>0</v>
      </c>
      <c r="AW2317">
        <v>0</v>
      </c>
    </row>
    <row r="2318" spans="1:49" x14ac:dyDescent="0.2">
      <c r="A2318" t="s">
        <v>358</v>
      </c>
      <c r="B2318" t="str">
        <f t="shared" si="180"/>
        <v>Septicemia</v>
      </c>
      <c r="C2318" s="1" t="s">
        <v>87</v>
      </c>
      <c r="D2318" s="1">
        <f t="shared" si="181"/>
        <v>41214</v>
      </c>
      <c r="E2318">
        <f t="shared" si="182"/>
        <v>30</v>
      </c>
      <c r="F2318">
        <v>3032</v>
      </c>
      <c r="G2318" t="s">
        <v>369</v>
      </c>
      <c r="H2318" s="2">
        <f t="shared" si="183"/>
        <v>101.06666666666666</v>
      </c>
      <c r="I2318">
        <v>0.96595789818561062</v>
      </c>
      <c r="J2318" t="s">
        <v>26</v>
      </c>
      <c r="K2318" t="s">
        <v>77</v>
      </c>
      <c r="L2318">
        <v>1</v>
      </c>
      <c r="M2318">
        <f t="shared" si="184"/>
        <v>1</v>
      </c>
      <c r="N2318">
        <v>313885315.88127202</v>
      </c>
      <c r="O2318" t="s">
        <v>58</v>
      </c>
      <c r="P2318">
        <v>3472.2857142857165</v>
      </c>
      <c r="Q2318">
        <v>3426.75</v>
      </c>
      <c r="R2318">
        <v>3912.1000000000031</v>
      </c>
      <c r="S2318">
        <v>2986.1666666666656</v>
      </c>
      <c r="T2318">
        <v>2865.2777777777801</v>
      </c>
      <c r="U2318">
        <v>1086.4166666666681</v>
      </c>
      <c r="V2318">
        <v>1671.5</v>
      </c>
      <c r="W2318">
        <v>181.53595932996819</v>
      </c>
      <c r="X2318">
        <v>179.67125149342871</v>
      </c>
      <c r="Y2318">
        <v>198.06739216413317</v>
      </c>
      <c r="Z2318">
        <v>165.75079685099837</v>
      </c>
      <c r="AA2318">
        <v>162.02359617682151</v>
      </c>
      <c r="AB2318">
        <v>102.85150409626189</v>
      </c>
      <c r="AC2318">
        <v>134.59082931652324</v>
      </c>
      <c r="AD2318">
        <v>-38.84375</v>
      </c>
      <c r="AE2318">
        <v>-52.976190476190368</v>
      </c>
      <c r="AF2318">
        <v>-37.694444444444343</v>
      </c>
      <c r="AG2318">
        <v>-65.900000000000091</v>
      </c>
      <c r="AH2318">
        <v>-70.8125</v>
      </c>
      <c r="AI2318">
        <v>-78.972222222222172</v>
      </c>
      <c r="AJ2318">
        <v>-67.541666666666515</v>
      </c>
      <c r="AK2318">
        <v>-54.916666666666515</v>
      </c>
      <c r="AL2318">
        <v>0.17056498512459939</v>
      </c>
      <c r="AM2318">
        <v>-0.27407597633046521</v>
      </c>
      <c r="AN2318">
        <v>0.27648872056550999</v>
      </c>
      <c r="AO2318">
        <v>-0.67846257746700189</v>
      </c>
      <c r="AP2318">
        <v>-0.81431766115788662</v>
      </c>
      <c r="AQ2318">
        <v>-1.0531702626669244</v>
      </c>
      <c r="AR2318">
        <v>-0.61174144110734119</v>
      </c>
      <c r="AS2318">
        <v>-0.37043010752682903</v>
      </c>
      <c r="AT2318">
        <v>0</v>
      </c>
      <c r="AU2318">
        <v>0</v>
      </c>
      <c r="AV2318">
        <v>0</v>
      </c>
      <c r="AW2318">
        <v>0</v>
      </c>
    </row>
    <row r="2319" spans="1:49" x14ac:dyDescent="0.2">
      <c r="A2319" t="s">
        <v>358</v>
      </c>
      <c r="B2319" t="str">
        <f t="shared" si="180"/>
        <v>Septicemia</v>
      </c>
      <c r="C2319" s="1" t="s">
        <v>88</v>
      </c>
      <c r="D2319" s="1">
        <f t="shared" si="181"/>
        <v>41244</v>
      </c>
      <c r="E2319">
        <f t="shared" si="182"/>
        <v>31</v>
      </c>
      <c r="F2319">
        <v>3379</v>
      </c>
      <c r="G2319" t="s">
        <v>370</v>
      </c>
      <c r="H2319" s="2">
        <f t="shared" si="183"/>
        <v>109</v>
      </c>
      <c r="I2319">
        <v>1.0765078291455075</v>
      </c>
      <c r="J2319" t="s">
        <v>26</v>
      </c>
      <c r="K2319" t="s">
        <v>77</v>
      </c>
      <c r="L2319">
        <v>1</v>
      </c>
      <c r="M2319">
        <f t="shared" si="184"/>
        <v>1</v>
      </c>
      <c r="N2319">
        <v>313885315.88127202</v>
      </c>
      <c r="O2319" t="s">
        <v>61</v>
      </c>
      <c r="P2319">
        <v>3545.0000000000023</v>
      </c>
      <c r="Q2319">
        <v>3498.125</v>
      </c>
      <c r="R2319">
        <v>3997.7500000000032</v>
      </c>
      <c r="S2319">
        <v>3044.5833333333321</v>
      </c>
      <c r="T2319">
        <v>2920.1388888888914</v>
      </c>
      <c r="U2319">
        <v>1088.9583333333348</v>
      </c>
      <c r="V2319">
        <v>1691.25</v>
      </c>
      <c r="W2319">
        <v>183.93407578084961</v>
      </c>
      <c r="X2319">
        <v>182.01452359617662</v>
      </c>
      <c r="Y2319">
        <v>200.95172722778415</v>
      </c>
      <c r="Z2319">
        <v>167.6846438172042</v>
      </c>
      <c r="AA2319">
        <v>163.84781959378685</v>
      </c>
      <c r="AB2319">
        <v>102.93537186379901</v>
      </c>
      <c r="AC2319">
        <v>135.60820664936216</v>
      </c>
      <c r="AD2319">
        <v>359.40625</v>
      </c>
      <c r="AE2319">
        <v>356.59523809523807</v>
      </c>
      <c r="AF2319">
        <v>380.80555555555566</v>
      </c>
      <c r="AG2319">
        <v>366.89999999999964</v>
      </c>
      <c r="AH2319">
        <v>362.9375</v>
      </c>
      <c r="AI2319">
        <v>295.6944444444448</v>
      </c>
      <c r="AJ2319">
        <v>396.45833333333348</v>
      </c>
      <c r="AK2319">
        <v>461.08333333333348</v>
      </c>
      <c r="AL2319">
        <v>9.6899198238342592</v>
      </c>
      <c r="AM2319">
        <v>9.5818380021641474</v>
      </c>
      <c r="AN2319">
        <v>10.360001265368339</v>
      </c>
      <c r="AO2319">
        <v>9.8350858096297316</v>
      </c>
      <c r="AP2319">
        <v>9.695090940992614</v>
      </c>
      <c r="AQ2319">
        <v>7.5170806333903784</v>
      </c>
      <c r="AR2319">
        <v>10.82965640835495</v>
      </c>
      <c r="AS2319">
        <v>12.724193548387063</v>
      </c>
      <c r="AT2319">
        <v>0</v>
      </c>
      <c r="AU2319">
        <v>0</v>
      </c>
      <c r="AV2319">
        <v>0</v>
      </c>
      <c r="AW2319">
        <v>0</v>
      </c>
    </row>
    <row r="2320" spans="1:49" x14ac:dyDescent="0.2">
      <c r="A2320" t="s">
        <v>358</v>
      </c>
      <c r="B2320" t="str">
        <f t="shared" si="180"/>
        <v>Septicemia</v>
      </c>
      <c r="C2320" s="1" t="s">
        <v>89</v>
      </c>
      <c r="D2320" s="1">
        <f t="shared" si="181"/>
        <v>41275</v>
      </c>
      <c r="E2320">
        <f t="shared" si="182"/>
        <v>31</v>
      </c>
      <c r="F2320">
        <v>3990</v>
      </c>
      <c r="G2320" t="s">
        <v>359</v>
      </c>
      <c r="H2320" s="2">
        <f t="shared" si="183"/>
        <v>128.70967741935485</v>
      </c>
      <c r="I2320">
        <v>1.2623473873828157</v>
      </c>
      <c r="J2320" t="s">
        <v>26</v>
      </c>
      <c r="K2320" t="s">
        <v>90</v>
      </c>
      <c r="L2320">
        <v>1</v>
      </c>
      <c r="M2320">
        <f t="shared" si="184"/>
        <v>1</v>
      </c>
      <c r="N2320">
        <v>316077811.85116869</v>
      </c>
      <c r="O2320" t="s">
        <v>28</v>
      </c>
      <c r="P2320">
        <v>3617.7142857142881</v>
      </c>
      <c r="Q2320">
        <v>3569.5</v>
      </c>
      <c r="R2320">
        <v>4083.4000000000033</v>
      </c>
      <c r="S2320">
        <v>3102.9999999999986</v>
      </c>
      <c r="T2320">
        <v>2975.0000000000027</v>
      </c>
      <c r="U2320">
        <v>1091.5000000000016</v>
      </c>
      <c r="V2320">
        <v>1711</v>
      </c>
      <c r="W2320">
        <v>186.33219223173103</v>
      </c>
      <c r="X2320">
        <v>184.35779569892452</v>
      </c>
      <c r="Y2320">
        <v>203.83606229143513</v>
      </c>
      <c r="Z2320">
        <v>169.61849078341004</v>
      </c>
      <c r="AA2320">
        <v>165.67204301075219</v>
      </c>
      <c r="AB2320">
        <v>103.01923963133612</v>
      </c>
      <c r="AC2320">
        <v>136.62558398220108</v>
      </c>
      <c r="AD2320">
        <v>575.78125</v>
      </c>
      <c r="AE2320">
        <v>609.45238095238074</v>
      </c>
      <c r="AF2320">
        <v>635.47222222222217</v>
      </c>
      <c r="AG2320">
        <v>714.09999999999991</v>
      </c>
      <c r="AH2320">
        <v>675.9375</v>
      </c>
      <c r="AI2320">
        <v>659.02777777777783</v>
      </c>
      <c r="AJ2320">
        <v>587.45833333333348</v>
      </c>
      <c r="AK2320">
        <v>701.08333333333348</v>
      </c>
      <c r="AL2320">
        <v>16.669758533511683</v>
      </c>
      <c r="AM2320">
        <v>17.738520029813913</v>
      </c>
      <c r="AN2320">
        <v>18.575055028809203</v>
      </c>
      <c r="AO2320">
        <v>21.03508580962972</v>
      </c>
      <c r="AP2320">
        <v>19.791865134541027</v>
      </c>
      <c r="AQ2320">
        <v>19.237510740917273</v>
      </c>
      <c r="AR2320">
        <v>16.99094673093559</v>
      </c>
      <c r="AS2320">
        <v>20.466129032258053</v>
      </c>
      <c r="AT2320">
        <v>0</v>
      </c>
      <c r="AU2320">
        <v>0</v>
      </c>
      <c r="AV2320">
        <v>0</v>
      </c>
      <c r="AW2320">
        <v>0</v>
      </c>
    </row>
    <row r="2321" spans="1:49" x14ac:dyDescent="0.2">
      <c r="A2321" t="s">
        <v>358</v>
      </c>
      <c r="B2321" t="str">
        <f t="shared" si="180"/>
        <v>Septicemia</v>
      </c>
      <c r="C2321" s="1" t="s">
        <v>91</v>
      </c>
      <c r="D2321" s="1">
        <f t="shared" si="181"/>
        <v>41306</v>
      </c>
      <c r="E2321">
        <f t="shared" si="182"/>
        <v>28</v>
      </c>
      <c r="F2321">
        <v>3127</v>
      </c>
      <c r="G2321" t="s">
        <v>360</v>
      </c>
      <c r="H2321" s="2">
        <f t="shared" si="183"/>
        <v>111.67857142857143</v>
      </c>
      <c r="I2321">
        <v>0.98931335347019167</v>
      </c>
      <c r="J2321" t="s">
        <v>26</v>
      </c>
      <c r="K2321" t="s">
        <v>90</v>
      </c>
      <c r="L2321">
        <v>1</v>
      </c>
      <c r="M2321">
        <f t="shared" si="184"/>
        <v>1</v>
      </c>
      <c r="N2321">
        <v>316077811.85116869</v>
      </c>
      <c r="O2321" t="s">
        <v>31</v>
      </c>
      <c r="P2321">
        <v>3690.4285714285738</v>
      </c>
      <c r="Q2321">
        <v>3640.875</v>
      </c>
      <c r="R2321">
        <v>4169.0500000000029</v>
      </c>
      <c r="S2321">
        <v>3161.4166666666652</v>
      </c>
      <c r="T2321">
        <v>3029.861111111114</v>
      </c>
      <c r="U2321">
        <v>1094.0416666666683</v>
      </c>
      <c r="V2321">
        <v>1730.75</v>
      </c>
      <c r="W2321">
        <v>188.73030868261245</v>
      </c>
      <c r="X2321">
        <v>186.70106780167242</v>
      </c>
      <c r="Y2321">
        <v>206.72039735508611</v>
      </c>
      <c r="Z2321">
        <v>171.55233774961587</v>
      </c>
      <c r="AA2321">
        <v>167.49626642771753</v>
      </c>
      <c r="AB2321">
        <v>103.10310739887323</v>
      </c>
      <c r="AC2321">
        <v>137.64296131504</v>
      </c>
      <c r="AD2321">
        <v>50.78125</v>
      </c>
      <c r="AE2321">
        <v>69.452380952380736</v>
      </c>
      <c r="AF2321">
        <v>40.638888888888687</v>
      </c>
      <c r="AG2321">
        <v>62.899999999999636</v>
      </c>
      <c r="AH2321">
        <v>77.6875</v>
      </c>
      <c r="AI2321">
        <v>113.02777777777783</v>
      </c>
      <c r="AJ2321">
        <v>78.958333333333485</v>
      </c>
      <c r="AK2321">
        <v>101.08333333333348</v>
      </c>
      <c r="AL2321">
        <v>9.7768765614792699</v>
      </c>
      <c r="AM2321">
        <v>10.429735893244924</v>
      </c>
      <c r="AN2321">
        <v>9.3559359017367854</v>
      </c>
      <c r="AO2321">
        <v>10.719862545685672</v>
      </c>
      <c r="AP2321">
        <v>11.155612552306792</v>
      </c>
      <c r="AQ2321">
        <v>12.19562557750821</v>
      </c>
      <c r="AR2321">
        <v>10.338833271536302</v>
      </c>
      <c r="AS2321">
        <v>13.062903225806465</v>
      </c>
      <c r="AT2321">
        <v>0</v>
      </c>
      <c r="AU2321">
        <v>0</v>
      </c>
      <c r="AV2321">
        <v>0</v>
      </c>
      <c r="AW2321">
        <v>0</v>
      </c>
    </row>
    <row r="2322" spans="1:49" x14ac:dyDescent="0.2">
      <c r="A2322" t="s">
        <v>358</v>
      </c>
      <c r="B2322" t="str">
        <f t="shared" si="180"/>
        <v>Septicemia</v>
      </c>
      <c r="C2322" s="1" t="s">
        <v>92</v>
      </c>
      <c r="D2322" s="1">
        <f t="shared" si="181"/>
        <v>41334</v>
      </c>
      <c r="E2322">
        <f t="shared" si="182"/>
        <v>31</v>
      </c>
      <c r="F2322">
        <v>3438</v>
      </c>
      <c r="G2322" t="s">
        <v>361</v>
      </c>
      <c r="H2322" s="2">
        <f t="shared" si="183"/>
        <v>110.90322580645162</v>
      </c>
      <c r="I2322">
        <v>1.0877068465719602</v>
      </c>
      <c r="J2322" t="s">
        <v>26</v>
      </c>
      <c r="K2322" t="s">
        <v>90</v>
      </c>
      <c r="L2322">
        <v>1</v>
      </c>
      <c r="M2322">
        <f t="shared" si="184"/>
        <v>1</v>
      </c>
      <c r="N2322">
        <v>316077811.85116869</v>
      </c>
      <c r="O2322" t="s">
        <v>34</v>
      </c>
      <c r="P2322">
        <v>3763.1428571428596</v>
      </c>
      <c r="Q2322">
        <v>3712.25</v>
      </c>
      <c r="R2322">
        <v>4254.7000000000025</v>
      </c>
      <c r="S2322">
        <v>3219.8333333333317</v>
      </c>
      <c r="T2322">
        <v>3084.7222222222254</v>
      </c>
      <c r="U2322">
        <v>1096.5833333333351</v>
      </c>
      <c r="V2322">
        <v>1750.5</v>
      </c>
      <c r="W2322">
        <v>191.12842513349386</v>
      </c>
      <c r="X2322">
        <v>189.04433990442033</v>
      </c>
      <c r="Y2322">
        <v>209.60473241873709</v>
      </c>
      <c r="Z2322">
        <v>173.48618471582171</v>
      </c>
      <c r="AA2322">
        <v>169.32048984468287</v>
      </c>
      <c r="AB2322">
        <v>103.18697516641035</v>
      </c>
      <c r="AC2322">
        <v>138.66033864787892</v>
      </c>
      <c r="AD2322">
        <v>284.78125</v>
      </c>
      <c r="AE2322">
        <v>296.30952380952385</v>
      </c>
      <c r="AF2322">
        <v>304.47222222222217</v>
      </c>
      <c r="AG2322">
        <v>330.09999999999991</v>
      </c>
      <c r="AH2322">
        <v>333.9375</v>
      </c>
      <c r="AI2322">
        <v>379.02777777777783</v>
      </c>
      <c r="AJ2322">
        <v>390.45833333333348</v>
      </c>
      <c r="AK2322">
        <v>396.08333333333348</v>
      </c>
      <c r="AL2322">
        <v>7.2826617593181169</v>
      </c>
      <c r="AM2322">
        <v>7.6371375413346669</v>
      </c>
      <c r="AN2322">
        <v>7.8976356739705125</v>
      </c>
      <c r="AO2322">
        <v>8.6479890354362112</v>
      </c>
      <c r="AP2322">
        <v>8.7596070700249129</v>
      </c>
      <c r="AQ2322">
        <v>10.205252676401173</v>
      </c>
      <c r="AR2322">
        <v>10.636108021258252</v>
      </c>
      <c r="AS2322">
        <v>10.627419354838764</v>
      </c>
      <c r="AT2322">
        <v>0</v>
      </c>
      <c r="AU2322">
        <v>0</v>
      </c>
      <c r="AV2322">
        <v>0</v>
      </c>
      <c r="AW2322">
        <v>0</v>
      </c>
    </row>
    <row r="2323" spans="1:49" x14ac:dyDescent="0.2">
      <c r="A2323" t="s">
        <v>358</v>
      </c>
      <c r="B2323" t="str">
        <f t="shared" si="180"/>
        <v>Septicemia</v>
      </c>
      <c r="C2323" s="1" t="s">
        <v>93</v>
      </c>
      <c r="D2323" s="1">
        <f t="shared" si="181"/>
        <v>41365</v>
      </c>
      <c r="E2323">
        <f t="shared" si="182"/>
        <v>30</v>
      </c>
      <c r="F2323">
        <v>3086</v>
      </c>
      <c r="G2323" t="s">
        <v>362</v>
      </c>
      <c r="H2323" s="2">
        <f t="shared" si="183"/>
        <v>102.86666666666666</v>
      </c>
      <c r="I2323">
        <v>0.97634186402590717</v>
      </c>
      <c r="J2323" t="s">
        <v>26</v>
      </c>
      <c r="K2323" t="s">
        <v>90</v>
      </c>
      <c r="L2323">
        <v>1</v>
      </c>
      <c r="M2323">
        <f t="shared" si="184"/>
        <v>1</v>
      </c>
      <c r="N2323">
        <v>316077811.85116869</v>
      </c>
      <c r="O2323" t="s">
        <v>37</v>
      </c>
      <c r="P2323">
        <v>3835.8571428571454</v>
      </c>
      <c r="Q2323">
        <v>3783.625</v>
      </c>
      <c r="R2323">
        <v>4340.3500000000022</v>
      </c>
      <c r="S2323">
        <v>3278.2499999999982</v>
      </c>
      <c r="T2323">
        <v>3139.5833333333367</v>
      </c>
      <c r="U2323">
        <v>1099.1250000000018</v>
      </c>
      <c r="V2323">
        <v>1770.25</v>
      </c>
      <c r="W2323">
        <v>193.52654158437528</v>
      </c>
      <c r="X2323">
        <v>191.38761200716823</v>
      </c>
      <c r="Y2323">
        <v>212.48906748238807</v>
      </c>
      <c r="Z2323">
        <v>175.42003168202754</v>
      </c>
      <c r="AA2323">
        <v>171.14471326164821</v>
      </c>
      <c r="AB2323">
        <v>103.27084293394746</v>
      </c>
      <c r="AC2323">
        <v>139.67771598071784</v>
      </c>
      <c r="AD2323">
        <v>-11.96875</v>
      </c>
      <c r="AE2323">
        <v>-14.119047619047706</v>
      </c>
      <c r="AF2323">
        <v>4.3055555555556566</v>
      </c>
      <c r="AG2323">
        <v>1.6999999999998181</v>
      </c>
      <c r="AH2323">
        <v>11.4375</v>
      </c>
      <c r="AI2323">
        <v>50.361111111111313</v>
      </c>
      <c r="AJ2323">
        <v>102.95833333333348</v>
      </c>
      <c r="AK2323">
        <v>97.083333333333485</v>
      </c>
      <c r="AL2323">
        <v>1.0663983184579138</v>
      </c>
      <c r="AM2323">
        <v>1.0211621189076254</v>
      </c>
      <c r="AN2323">
        <v>1.6764887205654873</v>
      </c>
      <c r="AO2323">
        <v>1.5748707558663</v>
      </c>
      <c r="AP2323">
        <v>1.9273490055087592</v>
      </c>
      <c r="AQ2323">
        <v>3.2579408484441785</v>
      </c>
      <c r="AR2323">
        <v>5.0715918922259533</v>
      </c>
      <c r="AS2323">
        <v>4.6962365591397628</v>
      </c>
      <c r="AT2323">
        <v>0</v>
      </c>
      <c r="AU2323">
        <v>0</v>
      </c>
      <c r="AV2323">
        <v>0</v>
      </c>
      <c r="AW2323">
        <v>0</v>
      </c>
    </row>
    <row r="2324" spans="1:49" x14ac:dyDescent="0.2">
      <c r="A2324" t="s">
        <v>358</v>
      </c>
      <c r="B2324" t="str">
        <f t="shared" si="180"/>
        <v>Septicemia</v>
      </c>
      <c r="C2324" s="1" t="s">
        <v>94</v>
      </c>
      <c r="D2324" s="1">
        <f t="shared" si="181"/>
        <v>41395</v>
      </c>
      <c r="E2324">
        <f t="shared" si="182"/>
        <v>31</v>
      </c>
      <c r="F2324">
        <v>2890</v>
      </c>
      <c r="G2324" t="s">
        <v>363</v>
      </c>
      <c r="H2324" s="2">
        <f t="shared" si="183"/>
        <v>93.225806451612897</v>
      </c>
      <c r="I2324">
        <v>0.91433181692640042</v>
      </c>
      <c r="J2324" t="s">
        <v>26</v>
      </c>
      <c r="K2324" t="s">
        <v>90</v>
      </c>
      <c r="L2324">
        <v>1</v>
      </c>
      <c r="M2324">
        <f t="shared" si="184"/>
        <v>1</v>
      </c>
      <c r="N2324">
        <v>316077811.85116869</v>
      </c>
      <c r="O2324" t="s">
        <v>40</v>
      </c>
      <c r="P2324">
        <v>3908.5714285714312</v>
      </c>
      <c r="Q2324">
        <v>3855</v>
      </c>
      <c r="R2324">
        <v>4426.0000000000018</v>
      </c>
      <c r="S2324">
        <v>3336.6666666666647</v>
      </c>
      <c r="T2324">
        <v>3194.444444444448</v>
      </c>
      <c r="U2324">
        <v>1101.6666666666686</v>
      </c>
      <c r="V2324">
        <v>1790</v>
      </c>
      <c r="W2324">
        <v>195.9246580352567</v>
      </c>
      <c r="X2324">
        <v>193.73088410991613</v>
      </c>
      <c r="Y2324">
        <v>215.37340254603905</v>
      </c>
      <c r="Z2324">
        <v>177.35387864823338</v>
      </c>
      <c r="AA2324">
        <v>172.96893667861355</v>
      </c>
      <c r="AB2324">
        <v>103.35471070148458</v>
      </c>
      <c r="AC2324">
        <v>140.69509331355675</v>
      </c>
      <c r="AD2324">
        <v>-126.59375</v>
      </c>
      <c r="AE2324">
        <v>-133.97619047619037</v>
      </c>
      <c r="AF2324">
        <v>-159.86111111111131</v>
      </c>
      <c r="AG2324">
        <v>-176.10000000000036</v>
      </c>
      <c r="AH2324">
        <v>-161.8125</v>
      </c>
      <c r="AI2324">
        <v>-170.97222222222217</v>
      </c>
      <c r="AJ2324">
        <v>-157.54166666666652</v>
      </c>
      <c r="AK2324">
        <v>-186.91666666666652</v>
      </c>
      <c r="AL2324">
        <v>-5.9874995310044596</v>
      </c>
      <c r="AM2324">
        <v>-6.2430467904625999</v>
      </c>
      <c r="AN2324">
        <v>-7.0808589496854211</v>
      </c>
      <c r="AO2324">
        <v>-7.6810432226283183</v>
      </c>
      <c r="AP2324">
        <v>-7.2323284138460622</v>
      </c>
      <c r="AQ2324">
        <v>-7.5366828074697878</v>
      </c>
      <c r="AR2324">
        <v>-7.0413113335804951</v>
      </c>
      <c r="AS2324">
        <v>-8.179032258064538</v>
      </c>
      <c r="AT2324">
        <v>0</v>
      </c>
      <c r="AU2324">
        <v>0</v>
      </c>
      <c r="AV2324">
        <v>0</v>
      </c>
      <c r="AW2324">
        <v>0</v>
      </c>
    </row>
    <row r="2325" spans="1:49" x14ac:dyDescent="0.2">
      <c r="A2325" t="s">
        <v>358</v>
      </c>
      <c r="B2325" t="str">
        <f t="shared" si="180"/>
        <v>Septicemia</v>
      </c>
      <c r="C2325" s="1" t="s">
        <v>95</v>
      </c>
      <c r="D2325" s="1">
        <f t="shared" si="181"/>
        <v>41426</v>
      </c>
      <c r="E2325">
        <f t="shared" si="182"/>
        <v>30</v>
      </c>
      <c r="F2325">
        <v>2733</v>
      </c>
      <c r="G2325" t="s">
        <v>364</v>
      </c>
      <c r="H2325" s="2">
        <f t="shared" si="183"/>
        <v>91.1</v>
      </c>
      <c r="I2325">
        <v>0.8646605036885302</v>
      </c>
      <c r="J2325" t="s">
        <v>26</v>
      </c>
      <c r="K2325" t="s">
        <v>90</v>
      </c>
      <c r="L2325">
        <v>1</v>
      </c>
      <c r="M2325">
        <f t="shared" si="184"/>
        <v>1</v>
      </c>
      <c r="N2325">
        <v>316077811.85116869</v>
      </c>
      <c r="O2325" t="s">
        <v>43</v>
      </c>
      <c r="P2325">
        <v>3981.2857142857169</v>
      </c>
      <c r="Q2325">
        <v>3926.375</v>
      </c>
      <c r="R2325">
        <v>4511.6500000000015</v>
      </c>
      <c r="S2325">
        <v>3395.0833333333312</v>
      </c>
      <c r="T2325">
        <v>3249.3055555555593</v>
      </c>
      <c r="U2325">
        <v>1104.2083333333353</v>
      </c>
      <c r="V2325">
        <v>1809.75</v>
      </c>
      <c r="W2325">
        <v>198.32277448613812</v>
      </c>
      <c r="X2325">
        <v>196.07415621266404</v>
      </c>
      <c r="Y2325">
        <v>218.25773760969003</v>
      </c>
      <c r="Z2325">
        <v>179.28772561443921</v>
      </c>
      <c r="AA2325">
        <v>174.79316009557888</v>
      </c>
      <c r="AB2325">
        <v>103.43857846902169</v>
      </c>
      <c r="AC2325">
        <v>141.71247064639567</v>
      </c>
      <c r="AD2325">
        <v>-308.21875</v>
      </c>
      <c r="AE2325">
        <v>-319.26190476190504</v>
      </c>
      <c r="AF2325">
        <v>-350.19444444444434</v>
      </c>
      <c r="AG2325">
        <v>-366.5</v>
      </c>
      <c r="AH2325">
        <v>-360.5625</v>
      </c>
      <c r="AI2325">
        <v>-384.3055555555552</v>
      </c>
      <c r="AJ2325">
        <v>-382.04166666666652</v>
      </c>
      <c r="AK2325">
        <v>-355.91666666666652</v>
      </c>
      <c r="AL2325">
        <v>-8.8086016815420862</v>
      </c>
      <c r="AM2325">
        <v>-9.1502664525209667</v>
      </c>
      <c r="AN2325">
        <v>-10.140177946101204</v>
      </c>
      <c r="AO2325">
        <v>-10.698462577467041</v>
      </c>
      <c r="AP2325">
        <v>-10.472650994491246</v>
      </c>
      <c r="AQ2325">
        <v>-11.23094804044473</v>
      </c>
      <c r="AR2325">
        <v>-11.095074774440732</v>
      </c>
      <c r="AS2325">
        <v>-10.403763440860232</v>
      </c>
      <c r="AT2325">
        <v>0</v>
      </c>
      <c r="AU2325">
        <v>0</v>
      </c>
      <c r="AV2325">
        <v>0</v>
      </c>
      <c r="AW2325">
        <v>0</v>
      </c>
    </row>
    <row r="2326" spans="1:49" x14ac:dyDescent="0.2">
      <c r="A2326" t="s">
        <v>358</v>
      </c>
      <c r="B2326" t="str">
        <f t="shared" si="180"/>
        <v>Septicemia</v>
      </c>
      <c r="C2326" s="1" t="s">
        <v>96</v>
      </c>
      <c r="D2326" s="1">
        <f t="shared" si="181"/>
        <v>41456</v>
      </c>
      <c r="E2326">
        <f t="shared" si="182"/>
        <v>31</v>
      </c>
      <c r="F2326">
        <v>2783</v>
      </c>
      <c r="G2326" t="s">
        <v>365</v>
      </c>
      <c r="H2326" s="2">
        <f t="shared" si="183"/>
        <v>89.774193548387103</v>
      </c>
      <c r="I2326">
        <v>0.8804793932547309</v>
      </c>
      <c r="J2326" t="s">
        <v>26</v>
      </c>
      <c r="K2326" t="s">
        <v>90</v>
      </c>
      <c r="L2326">
        <v>1</v>
      </c>
      <c r="M2326">
        <f t="shared" si="184"/>
        <v>1</v>
      </c>
      <c r="N2326">
        <v>316077811.85116869</v>
      </c>
      <c r="O2326" t="s">
        <v>46</v>
      </c>
      <c r="P2326">
        <v>4054.0000000000027</v>
      </c>
      <c r="Q2326">
        <v>3997.75</v>
      </c>
      <c r="R2326">
        <v>4597.3000000000011</v>
      </c>
      <c r="S2326">
        <v>3453.4999999999977</v>
      </c>
      <c r="T2326">
        <v>3304.1666666666706</v>
      </c>
      <c r="U2326">
        <v>1106.750000000002</v>
      </c>
      <c r="V2326">
        <v>1829.5</v>
      </c>
      <c r="W2326">
        <v>200.72089093701953</v>
      </c>
      <c r="X2326">
        <v>198.41742831541194</v>
      </c>
      <c r="Y2326">
        <v>221.142072673341</v>
      </c>
      <c r="Z2326">
        <v>181.22157258064505</v>
      </c>
      <c r="AA2326">
        <v>176.61738351254422</v>
      </c>
      <c r="AB2326">
        <v>103.52244623655881</v>
      </c>
      <c r="AC2326">
        <v>142.72984797923459</v>
      </c>
      <c r="AD2326">
        <v>-230.46875</v>
      </c>
      <c r="AE2326">
        <v>-239.11904761904771</v>
      </c>
      <c r="AF2326">
        <v>-254.36111111111131</v>
      </c>
      <c r="AG2326">
        <v>-260.10000000000036</v>
      </c>
      <c r="AH2326">
        <v>-240.0625</v>
      </c>
      <c r="AI2326">
        <v>-274.97222222222217</v>
      </c>
      <c r="AJ2326">
        <v>-287.54166666666652</v>
      </c>
      <c r="AK2326">
        <v>-403.91666666666652</v>
      </c>
      <c r="AL2326">
        <v>-9.3383059826173564</v>
      </c>
      <c r="AM2326">
        <v>-9.6347518595870127</v>
      </c>
      <c r="AN2326">
        <v>-10.129246046459613</v>
      </c>
      <c r="AO2326">
        <v>-10.390720641983151</v>
      </c>
      <c r="AP2326">
        <v>-9.7565219622331512</v>
      </c>
      <c r="AQ2326">
        <v>-10.891521517147197</v>
      </c>
      <c r="AR2326">
        <v>-11.234859720677278</v>
      </c>
      <c r="AS2326">
        <v>-15.179032258064495</v>
      </c>
      <c r="AT2326">
        <v>0</v>
      </c>
      <c r="AU2326">
        <v>0</v>
      </c>
      <c r="AV2326">
        <v>0</v>
      </c>
      <c r="AW2326">
        <v>0</v>
      </c>
    </row>
    <row r="2327" spans="1:49" x14ac:dyDescent="0.2">
      <c r="A2327" t="s">
        <v>358</v>
      </c>
      <c r="B2327" t="str">
        <f t="shared" si="180"/>
        <v>Septicemia</v>
      </c>
      <c r="C2327" s="1" t="s">
        <v>97</v>
      </c>
      <c r="D2327" s="1">
        <f t="shared" si="181"/>
        <v>41487</v>
      </c>
      <c r="E2327">
        <f t="shared" si="182"/>
        <v>31</v>
      </c>
      <c r="F2327">
        <v>3002</v>
      </c>
      <c r="G2327" t="s">
        <v>366</v>
      </c>
      <c r="H2327" s="2">
        <f t="shared" si="183"/>
        <v>96.838709677419359</v>
      </c>
      <c r="I2327">
        <v>0.94976612955468998</v>
      </c>
      <c r="J2327" t="s">
        <v>26</v>
      </c>
      <c r="K2327" t="s">
        <v>90</v>
      </c>
      <c r="L2327">
        <v>1</v>
      </c>
      <c r="M2327">
        <f t="shared" si="184"/>
        <v>1</v>
      </c>
      <c r="N2327">
        <v>316077811.85116869</v>
      </c>
      <c r="O2327" t="s">
        <v>49</v>
      </c>
      <c r="P2327">
        <v>4126.7142857142881</v>
      </c>
      <c r="Q2327">
        <v>4069.125</v>
      </c>
      <c r="R2327">
        <v>4682.9500000000007</v>
      </c>
      <c r="S2327">
        <v>3511.9166666666642</v>
      </c>
      <c r="T2327">
        <v>3359.0277777777819</v>
      </c>
      <c r="U2327">
        <v>1109.2916666666688</v>
      </c>
      <c r="V2327">
        <v>1849.25</v>
      </c>
      <c r="W2327">
        <v>203.11900738790095</v>
      </c>
      <c r="X2327">
        <v>200.76070041815984</v>
      </c>
      <c r="Y2327">
        <v>224.02640773699198</v>
      </c>
      <c r="Z2327">
        <v>183.15541954685088</v>
      </c>
      <c r="AA2327">
        <v>178.44160692950956</v>
      </c>
      <c r="AB2327">
        <v>103.60631400409592</v>
      </c>
      <c r="AC2327">
        <v>143.74722531207351</v>
      </c>
      <c r="AD2327">
        <v>-231.71875</v>
      </c>
      <c r="AE2327">
        <v>-231.97619047619037</v>
      </c>
      <c r="AF2327">
        <v>-230.69444444444434</v>
      </c>
      <c r="AG2327">
        <v>-243.90000000000009</v>
      </c>
      <c r="AH2327">
        <v>-274.5625</v>
      </c>
      <c r="AI2327">
        <v>-252.97222222222217</v>
      </c>
      <c r="AJ2327">
        <v>-300.04166666666652</v>
      </c>
      <c r="AK2327">
        <v>-370.91666666666652</v>
      </c>
      <c r="AL2327">
        <v>-9.3786285632625237</v>
      </c>
      <c r="AM2327">
        <v>-9.4043371130432263</v>
      </c>
      <c r="AN2327">
        <v>-9.3658051862445575</v>
      </c>
      <c r="AO2327">
        <v>-9.8681399968218528</v>
      </c>
      <c r="AP2327">
        <v>-10.869425188039614</v>
      </c>
      <c r="AQ2327">
        <v>-10.181844097792379</v>
      </c>
      <c r="AR2327">
        <v>-11.638085527128894</v>
      </c>
      <c r="AS2327">
        <v>-14.114516129032239</v>
      </c>
      <c r="AT2327">
        <v>0</v>
      </c>
      <c r="AU2327">
        <v>0</v>
      </c>
      <c r="AV2327">
        <v>0</v>
      </c>
      <c r="AW2327">
        <v>0</v>
      </c>
    </row>
    <row r="2328" spans="1:49" x14ac:dyDescent="0.2">
      <c r="A2328" t="s">
        <v>358</v>
      </c>
      <c r="B2328" t="str">
        <f t="shared" si="180"/>
        <v>Septicemia</v>
      </c>
      <c r="C2328" s="1" t="s">
        <v>98</v>
      </c>
      <c r="D2328" s="1">
        <f t="shared" si="181"/>
        <v>41518</v>
      </c>
      <c r="E2328">
        <f t="shared" si="182"/>
        <v>30</v>
      </c>
      <c r="F2328">
        <v>2834</v>
      </c>
      <c r="G2328" t="s">
        <v>367</v>
      </c>
      <c r="H2328" s="2">
        <f t="shared" si="183"/>
        <v>94.466666666666669</v>
      </c>
      <c r="I2328">
        <v>0.89661466061225559</v>
      </c>
      <c r="J2328" t="s">
        <v>26</v>
      </c>
      <c r="K2328" t="s">
        <v>90</v>
      </c>
      <c r="L2328">
        <v>1</v>
      </c>
      <c r="M2328">
        <f t="shared" si="184"/>
        <v>1</v>
      </c>
      <c r="N2328">
        <v>316077811.85116869</v>
      </c>
      <c r="O2328" t="s">
        <v>52</v>
      </c>
      <c r="P2328">
        <v>4199.4285714285734</v>
      </c>
      <c r="Q2328">
        <v>4140.5</v>
      </c>
      <c r="R2328">
        <v>4768.6000000000004</v>
      </c>
      <c r="S2328">
        <v>3570.3333333333308</v>
      </c>
      <c r="T2328">
        <v>3413.8888888888932</v>
      </c>
      <c r="U2328">
        <v>1111.8333333333355</v>
      </c>
      <c r="V2328">
        <v>1869</v>
      </c>
      <c r="W2328">
        <v>205.51712383878237</v>
      </c>
      <c r="X2328">
        <v>203.10397252090775</v>
      </c>
      <c r="Y2328">
        <v>226.91074280064296</v>
      </c>
      <c r="Z2328">
        <v>185.08926651305671</v>
      </c>
      <c r="AA2328">
        <v>180.2658303464749</v>
      </c>
      <c r="AB2328">
        <v>103.69018177163304</v>
      </c>
      <c r="AC2328">
        <v>144.76460264491243</v>
      </c>
      <c r="AD2328">
        <v>-267.21875</v>
      </c>
      <c r="AE2328">
        <v>-271.97619047619037</v>
      </c>
      <c r="AF2328">
        <v>-275.36111111111131</v>
      </c>
      <c r="AG2328">
        <v>-276.90000000000009</v>
      </c>
      <c r="AH2328">
        <v>-273.8125</v>
      </c>
      <c r="AI2328">
        <v>-253.3055555555552</v>
      </c>
      <c r="AJ2328">
        <v>-244.04166666666652</v>
      </c>
      <c r="AK2328">
        <v>-240.91666666666652</v>
      </c>
      <c r="AL2328">
        <v>-7.4419350148753978</v>
      </c>
      <c r="AM2328">
        <v>-7.5740759763304482</v>
      </c>
      <c r="AN2328">
        <v>-7.6457335016567072</v>
      </c>
      <c r="AO2328">
        <v>-7.7117959108003333</v>
      </c>
      <c r="AP2328">
        <v>-7.5809843278245381</v>
      </c>
      <c r="AQ2328">
        <v>-6.8642813737780131</v>
      </c>
      <c r="AR2328">
        <v>-6.4950747744406954</v>
      </c>
      <c r="AS2328">
        <v>-6.5704301075268319</v>
      </c>
      <c r="AT2328">
        <v>0</v>
      </c>
      <c r="AU2328">
        <v>0</v>
      </c>
      <c r="AV2328">
        <v>0</v>
      </c>
      <c r="AW2328">
        <v>0</v>
      </c>
    </row>
    <row r="2329" spans="1:49" x14ac:dyDescent="0.2">
      <c r="A2329" t="s">
        <v>358</v>
      </c>
      <c r="B2329" t="str">
        <f t="shared" si="180"/>
        <v>Septicemia</v>
      </c>
      <c r="C2329" s="1" t="s">
        <v>99</v>
      </c>
      <c r="D2329" s="1">
        <f t="shared" si="181"/>
        <v>41548</v>
      </c>
      <c r="E2329">
        <f t="shared" si="182"/>
        <v>31</v>
      </c>
      <c r="F2329">
        <v>3013</v>
      </c>
      <c r="G2329" t="s">
        <v>368</v>
      </c>
      <c r="H2329" s="2">
        <f t="shared" si="183"/>
        <v>97.193548387096769</v>
      </c>
      <c r="I2329">
        <v>0.95324628525925414</v>
      </c>
      <c r="J2329" t="s">
        <v>26</v>
      </c>
      <c r="K2329" t="s">
        <v>90</v>
      </c>
      <c r="L2329">
        <v>1</v>
      </c>
      <c r="M2329">
        <f t="shared" si="184"/>
        <v>1</v>
      </c>
      <c r="N2329">
        <v>316077811.85116869</v>
      </c>
      <c r="O2329" t="s">
        <v>55</v>
      </c>
      <c r="P2329">
        <v>4272.1428571428587</v>
      </c>
      <c r="Q2329">
        <v>4211.875</v>
      </c>
      <c r="R2329">
        <v>4854.25</v>
      </c>
      <c r="S2329">
        <v>3628.7499999999973</v>
      </c>
      <c r="T2329">
        <v>3468.7500000000045</v>
      </c>
      <c r="U2329">
        <v>1114.3750000000023</v>
      </c>
      <c r="V2329">
        <v>1888.75</v>
      </c>
      <c r="W2329">
        <v>207.91524028966379</v>
      </c>
      <c r="X2329">
        <v>205.44724462365565</v>
      </c>
      <c r="Y2329">
        <v>229.79507786429394</v>
      </c>
      <c r="Z2329">
        <v>187.02311347926255</v>
      </c>
      <c r="AA2329">
        <v>182.09005376344024</v>
      </c>
      <c r="AB2329">
        <v>103.77404953917015</v>
      </c>
      <c r="AC2329">
        <v>145.78197997775135</v>
      </c>
      <c r="AD2329">
        <v>-55.71875</v>
      </c>
      <c r="AE2329">
        <v>-68.404761904761926</v>
      </c>
      <c r="AF2329">
        <v>-57.527777777777828</v>
      </c>
      <c r="AG2329">
        <v>-86.300000000000182</v>
      </c>
      <c r="AH2329">
        <v>-80.3125</v>
      </c>
      <c r="AI2329">
        <v>-81.638888888888687</v>
      </c>
      <c r="AJ2329">
        <v>-117.54166666666652</v>
      </c>
      <c r="AK2329">
        <v>-142.91666666666652</v>
      </c>
      <c r="AL2329">
        <v>-3.7012092084238049</v>
      </c>
      <c r="AM2329">
        <v>-4.1278394171906996</v>
      </c>
      <c r="AN2329">
        <v>-3.7797836808682064</v>
      </c>
      <c r="AO2329">
        <v>-4.7842690290799226</v>
      </c>
      <c r="AP2329">
        <v>-4.6032961557815497</v>
      </c>
      <c r="AQ2329">
        <v>-4.6549623773622812</v>
      </c>
      <c r="AR2329">
        <v>-5.7509887529353421</v>
      </c>
      <c r="AS2329">
        <v>-6.7596774193548299</v>
      </c>
      <c r="AT2329">
        <v>0</v>
      </c>
      <c r="AU2329">
        <v>0</v>
      </c>
      <c r="AV2329">
        <v>0</v>
      </c>
      <c r="AW2329">
        <v>0</v>
      </c>
    </row>
    <row r="2330" spans="1:49" x14ac:dyDescent="0.2">
      <c r="A2330" t="s">
        <v>358</v>
      </c>
      <c r="B2330" t="str">
        <f t="shared" si="180"/>
        <v>Septicemia</v>
      </c>
      <c r="C2330" s="1" t="s">
        <v>100</v>
      </c>
      <c r="D2330" s="1">
        <f t="shared" si="181"/>
        <v>41579</v>
      </c>
      <c r="E2330">
        <f t="shared" si="182"/>
        <v>30</v>
      </c>
      <c r="F2330">
        <v>3077</v>
      </c>
      <c r="G2330" t="s">
        <v>369</v>
      </c>
      <c r="H2330" s="2">
        <f t="shared" si="183"/>
        <v>102.56666666666666</v>
      </c>
      <c r="I2330">
        <v>0.97349446390399097</v>
      </c>
      <c r="J2330" t="s">
        <v>26</v>
      </c>
      <c r="K2330" t="s">
        <v>90</v>
      </c>
      <c r="L2330">
        <v>1</v>
      </c>
      <c r="M2330">
        <f t="shared" si="184"/>
        <v>1</v>
      </c>
      <c r="N2330">
        <v>316077811.85116869</v>
      </c>
      <c r="O2330" t="s">
        <v>58</v>
      </c>
      <c r="P2330">
        <v>4344.857142857144</v>
      </c>
      <c r="Q2330">
        <v>4283.25</v>
      </c>
      <c r="R2330">
        <v>4939.8999999999996</v>
      </c>
      <c r="S2330">
        <v>3687.1666666666638</v>
      </c>
      <c r="T2330">
        <v>3523.6111111111159</v>
      </c>
      <c r="U2330">
        <v>1116.916666666669</v>
      </c>
      <c r="V2330">
        <v>1908.5</v>
      </c>
      <c r="W2330">
        <v>210.3133567405452</v>
      </c>
      <c r="X2330">
        <v>207.79051672640355</v>
      </c>
      <c r="Y2330">
        <v>232.67941292794492</v>
      </c>
      <c r="Z2330">
        <v>188.95696044546838</v>
      </c>
      <c r="AA2330">
        <v>183.91427718040558</v>
      </c>
      <c r="AB2330">
        <v>103.85791730670726</v>
      </c>
      <c r="AC2330">
        <v>146.79935731059027</v>
      </c>
      <c r="AD2330">
        <v>-38.84375</v>
      </c>
      <c r="AE2330">
        <v>-52.976190476190368</v>
      </c>
      <c r="AF2330">
        <v>-37.694444444444343</v>
      </c>
      <c r="AG2330">
        <v>-65.900000000000091</v>
      </c>
      <c r="AH2330">
        <v>-70.8125</v>
      </c>
      <c r="AI2330">
        <v>-78.972222222222172</v>
      </c>
      <c r="AJ2330">
        <v>-67.541666666666515</v>
      </c>
      <c r="AK2330">
        <v>-54.916666666666515</v>
      </c>
      <c r="AL2330">
        <v>0.17056498512459939</v>
      </c>
      <c r="AM2330">
        <v>-0.27407597633046521</v>
      </c>
      <c r="AN2330">
        <v>0.27648872056550999</v>
      </c>
      <c r="AO2330">
        <v>-0.67846257746700189</v>
      </c>
      <c r="AP2330">
        <v>-0.81431766115788662</v>
      </c>
      <c r="AQ2330">
        <v>-1.0531702626669244</v>
      </c>
      <c r="AR2330">
        <v>-0.61174144110734119</v>
      </c>
      <c r="AS2330">
        <v>-0.37043010752682903</v>
      </c>
      <c r="AT2330">
        <v>0</v>
      </c>
      <c r="AU2330">
        <v>0</v>
      </c>
      <c r="AV2330">
        <v>0</v>
      </c>
      <c r="AW2330">
        <v>0</v>
      </c>
    </row>
    <row r="2331" spans="1:49" x14ac:dyDescent="0.2">
      <c r="A2331" t="s">
        <v>358</v>
      </c>
      <c r="B2331" t="str">
        <f t="shared" si="180"/>
        <v>Septicemia</v>
      </c>
      <c r="C2331" s="1" t="s">
        <v>101</v>
      </c>
      <c r="D2331" s="1">
        <f t="shared" si="181"/>
        <v>41609</v>
      </c>
      <c r="E2331">
        <f t="shared" si="182"/>
        <v>31</v>
      </c>
      <c r="F2331">
        <v>3506</v>
      </c>
      <c r="G2331" t="s">
        <v>370</v>
      </c>
      <c r="H2331" s="2">
        <f t="shared" si="183"/>
        <v>113.09677419354838</v>
      </c>
      <c r="I2331">
        <v>1.1092205363819929</v>
      </c>
      <c r="J2331" t="s">
        <v>26</v>
      </c>
      <c r="K2331" t="s">
        <v>90</v>
      </c>
      <c r="L2331">
        <v>1</v>
      </c>
      <c r="M2331">
        <f t="shared" si="184"/>
        <v>1</v>
      </c>
      <c r="N2331">
        <v>316077811.85116869</v>
      </c>
      <c r="O2331" t="s">
        <v>61</v>
      </c>
      <c r="P2331">
        <v>4417.5714285714294</v>
      </c>
      <c r="Q2331">
        <v>4354.625</v>
      </c>
      <c r="R2331">
        <v>5025.5499999999993</v>
      </c>
      <c r="S2331">
        <v>3745.5833333333303</v>
      </c>
      <c r="T2331">
        <v>3578.4722222222272</v>
      </c>
      <c r="U2331">
        <v>1119.4583333333358</v>
      </c>
      <c r="V2331">
        <v>1928.25</v>
      </c>
      <c r="W2331">
        <v>212.71147319142662</v>
      </c>
      <c r="X2331">
        <v>210.13378882915146</v>
      </c>
      <c r="Y2331">
        <v>235.5637479915959</v>
      </c>
      <c r="Z2331">
        <v>190.89080741167422</v>
      </c>
      <c r="AA2331">
        <v>185.73850059737092</v>
      </c>
      <c r="AB2331">
        <v>103.94178507424438</v>
      </c>
      <c r="AC2331">
        <v>147.81673464342919</v>
      </c>
      <c r="AD2331">
        <v>359.40625</v>
      </c>
      <c r="AE2331">
        <v>356.59523809523807</v>
      </c>
      <c r="AF2331">
        <v>380.80555555555566</v>
      </c>
      <c r="AG2331">
        <v>366.89999999999964</v>
      </c>
      <c r="AH2331">
        <v>362.9375</v>
      </c>
      <c r="AI2331">
        <v>295.6944444444448</v>
      </c>
      <c r="AJ2331">
        <v>396.45833333333348</v>
      </c>
      <c r="AK2331">
        <v>461.08333333333348</v>
      </c>
      <c r="AL2331">
        <v>9.6899198238342592</v>
      </c>
      <c r="AM2331">
        <v>9.5818380021641474</v>
      </c>
      <c r="AN2331">
        <v>10.360001265368339</v>
      </c>
      <c r="AO2331">
        <v>9.8350858096297316</v>
      </c>
      <c r="AP2331">
        <v>9.695090940992614</v>
      </c>
      <c r="AQ2331">
        <v>7.5170806333903784</v>
      </c>
      <c r="AR2331">
        <v>10.82965640835495</v>
      </c>
      <c r="AS2331">
        <v>12.724193548387063</v>
      </c>
      <c r="AT2331">
        <v>0</v>
      </c>
      <c r="AU2331">
        <v>0</v>
      </c>
      <c r="AV2331">
        <v>0</v>
      </c>
      <c r="AW2331">
        <v>0</v>
      </c>
    </row>
    <row r="2332" spans="1:49" x14ac:dyDescent="0.2">
      <c r="A2332" t="s">
        <v>358</v>
      </c>
      <c r="B2332" t="str">
        <f t="shared" si="180"/>
        <v>Septicemia</v>
      </c>
      <c r="C2332" s="1" t="s">
        <v>102</v>
      </c>
      <c r="D2332" s="1">
        <f t="shared" si="181"/>
        <v>41640</v>
      </c>
      <c r="E2332">
        <f t="shared" si="182"/>
        <v>31</v>
      </c>
      <c r="F2332">
        <v>3919</v>
      </c>
      <c r="G2332" t="s">
        <v>359</v>
      </c>
      <c r="H2332" s="2">
        <f t="shared" si="183"/>
        <v>126.41935483870968</v>
      </c>
      <c r="I2332">
        <v>1.2295286940864549</v>
      </c>
      <c r="J2332" t="s">
        <v>26</v>
      </c>
      <c r="K2332" t="s">
        <v>103</v>
      </c>
      <c r="L2332">
        <v>1</v>
      </c>
      <c r="M2332">
        <f t="shared" si="184"/>
        <v>1</v>
      </c>
      <c r="N2332">
        <v>318740019.55780572</v>
      </c>
      <c r="O2332" t="s">
        <v>28</v>
      </c>
      <c r="P2332">
        <v>4490.2857142857147</v>
      </c>
      <c r="Q2332">
        <v>4426</v>
      </c>
      <c r="R2332">
        <v>5111.1999999999989</v>
      </c>
      <c r="S2332">
        <v>3803.9999999999968</v>
      </c>
      <c r="T2332">
        <v>3633.3333333333385</v>
      </c>
      <c r="U2332">
        <v>1122.0000000000025</v>
      </c>
      <c r="V2332">
        <v>1948</v>
      </c>
      <c r="W2332">
        <v>215.10958964230804</v>
      </c>
      <c r="X2332">
        <v>212.47706093189936</v>
      </c>
      <c r="Y2332">
        <v>238.44808305524688</v>
      </c>
      <c r="Z2332">
        <v>192.82465437788005</v>
      </c>
      <c r="AA2332">
        <v>187.56272401433625</v>
      </c>
      <c r="AB2332">
        <v>104.02565284178149</v>
      </c>
      <c r="AC2332">
        <v>148.8341119762681</v>
      </c>
      <c r="AD2332">
        <v>575.78125</v>
      </c>
      <c r="AE2332">
        <v>609.45238095238074</v>
      </c>
      <c r="AF2332">
        <v>635.47222222222217</v>
      </c>
      <c r="AG2332">
        <v>714.09999999999991</v>
      </c>
      <c r="AH2332">
        <v>675.9375</v>
      </c>
      <c r="AI2332">
        <v>659.02777777777783</v>
      </c>
      <c r="AJ2332">
        <v>587.45833333333348</v>
      </c>
      <c r="AK2332">
        <v>701.08333333333348</v>
      </c>
      <c r="AL2332">
        <v>16.669758533511683</v>
      </c>
      <c r="AM2332">
        <v>17.738520029813913</v>
      </c>
      <c r="AN2332">
        <v>18.575055028809203</v>
      </c>
      <c r="AO2332">
        <v>21.03508580962972</v>
      </c>
      <c r="AP2332">
        <v>19.791865134541027</v>
      </c>
      <c r="AQ2332">
        <v>19.237510740917273</v>
      </c>
      <c r="AR2332">
        <v>16.99094673093559</v>
      </c>
      <c r="AS2332">
        <v>20.466129032258053</v>
      </c>
      <c r="AT2332">
        <v>0</v>
      </c>
      <c r="AU2332">
        <v>0</v>
      </c>
      <c r="AV2332">
        <v>0</v>
      </c>
      <c r="AW2332">
        <v>0</v>
      </c>
    </row>
    <row r="2333" spans="1:49" x14ac:dyDescent="0.2">
      <c r="A2333" t="s">
        <v>358</v>
      </c>
      <c r="B2333" t="str">
        <f t="shared" si="180"/>
        <v>Septicemia</v>
      </c>
      <c r="C2333" s="1" t="s">
        <v>104</v>
      </c>
      <c r="D2333" s="1">
        <f t="shared" si="181"/>
        <v>41671</v>
      </c>
      <c r="E2333">
        <f t="shared" si="182"/>
        <v>28</v>
      </c>
      <c r="F2333">
        <v>3164</v>
      </c>
      <c r="G2333" t="s">
        <v>360</v>
      </c>
      <c r="H2333" s="2">
        <f t="shared" si="183"/>
        <v>113</v>
      </c>
      <c r="I2333">
        <v>0.99265853230149115</v>
      </c>
      <c r="J2333" t="s">
        <v>26</v>
      </c>
      <c r="K2333" t="s">
        <v>103</v>
      </c>
      <c r="L2333">
        <v>1</v>
      </c>
      <c r="M2333">
        <f t="shared" si="184"/>
        <v>1</v>
      </c>
      <c r="N2333">
        <v>318740019.55780572</v>
      </c>
      <c r="O2333" t="s">
        <v>31</v>
      </c>
      <c r="P2333">
        <v>4563</v>
      </c>
      <c r="Q2333">
        <v>4497.375</v>
      </c>
      <c r="R2333">
        <v>5196.8499999999985</v>
      </c>
      <c r="S2333">
        <v>3862.4166666666633</v>
      </c>
      <c r="T2333">
        <v>3688.1944444444498</v>
      </c>
      <c r="U2333">
        <v>1124.5416666666692</v>
      </c>
      <c r="V2333">
        <v>1967.75</v>
      </c>
      <c r="W2333">
        <v>217.50770609318946</v>
      </c>
      <c r="X2333">
        <v>214.82033303464726</v>
      </c>
      <c r="Y2333">
        <v>241.33241811889786</v>
      </c>
      <c r="Z2333">
        <v>194.75850134408589</v>
      </c>
      <c r="AA2333">
        <v>189.38694743130159</v>
      </c>
      <c r="AB2333">
        <v>104.10952060931861</v>
      </c>
      <c r="AC2333">
        <v>149.85148930910702</v>
      </c>
      <c r="AD2333">
        <v>50.78125</v>
      </c>
      <c r="AE2333">
        <v>69.452380952380736</v>
      </c>
      <c r="AF2333">
        <v>40.638888888888687</v>
      </c>
      <c r="AG2333">
        <v>62.899999999999636</v>
      </c>
      <c r="AH2333">
        <v>77.6875</v>
      </c>
      <c r="AI2333">
        <v>113.02777777777783</v>
      </c>
      <c r="AJ2333">
        <v>78.958333333333485</v>
      </c>
      <c r="AK2333">
        <v>101.08333333333348</v>
      </c>
      <c r="AL2333">
        <v>9.7768765614792699</v>
      </c>
      <c r="AM2333">
        <v>10.429735893244924</v>
      </c>
      <c r="AN2333">
        <v>9.3559359017367854</v>
      </c>
      <c r="AO2333">
        <v>10.719862545685672</v>
      </c>
      <c r="AP2333">
        <v>11.155612552306792</v>
      </c>
      <c r="AQ2333">
        <v>12.19562557750821</v>
      </c>
      <c r="AR2333">
        <v>10.338833271536302</v>
      </c>
      <c r="AS2333">
        <v>13.062903225806465</v>
      </c>
      <c r="AT2333">
        <v>0</v>
      </c>
      <c r="AU2333">
        <v>0</v>
      </c>
      <c r="AV2333">
        <v>0</v>
      </c>
      <c r="AW2333">
        <v>0</v>
      </c>
    </row>
    <row r="2334" spans="1:49" x14ac:dyDescent="0.2">
      <c r="A2334" t="s">
        <v>358</v>
      </c>
      <c r="B2334" t="str">
        <f t="shared" si="180"/>
        <v>Septicemia</v>
      </c>
      <c r="C2334" s="1" t="s">
        <v>105</v>
      </c>
      <c r="D2334" s="1">
        <f t="shared" si="181"/>
        <v>41699</v>
      </c>
      <c r="E2334">
        <f t="shared" si="182"/>
        <v>31</v>
      </c>
      <c r="F2334">
        <v>3391</v>
      </c>
      <c r="G2334" t="s">
        <v>361</v>
      </c>
      <c r="H2334" s="2">
        <f t="shared" si="183"/>
        <v>109.38709677419355</v>
      </c>
      <c r="I2334">
        <v>1.0638764484937915</v>
      </c>
      <c r="J2334" t="s">
        <v>26</v>
      </c>
      <c r="K2334" t="s">
        <v>103</v>
      </c>
      <c r="L2334">
        <v>1</v>
      </c>
      <c r="M2334">
        <f t="shared" si="184"/>
        <v>1</v>
      </c>
      <c r="N2334">
        <v>318740019.55780572</v>
      </c>
      <c r="O2334" t="s">
        <v>34</v>
      </c>
      <c r="P2334">
        <v>4635.7142857142853</v>
      </c>
      <c r="Q2334">
        <v>4568.75</v>
      </c>
      <c r="R2334">
        <v>5282.4999999999982</v>
      </c>
      <c r="S2334">
        <v>3920.8333333333298</v>
      </c>
      <c r="T2334">
        <v>3743.0555555555611</v>
      </c>
      <c r="U2334">
        <v>1127.083333333336</v>
      </c>
      <c r="V2334">
        <v>1987.5</v>
      </c>
      <c r="W2334">
        <v>219.90582254407087</v>
      </c>
      <c r="X2334">
        <v>217.16360513739517</v>
      </c>
      <c r="Y2334">
        <v>244.21675318254884</v>
      </c>
      <c r="Z2334">
        <v>196.69234831029172</v>
      </c>
      <c r="AA2334">
        <v>191.21117084826693</v>
      </c>
      <c r="AB2334">
        <v>104.19338837685572</v>
      </c>
      <c r="AC2334">
        <v>150.86886664194594</v>
      </c>
      <c r="AD2334">
        <v>284.78125</v>
      </c>
      <c r="AE2334">
        <v>296.30952380952385</v>
      </c>
      <c r="AF2334">
        <v>304.47222222222217</v>
      </c>
      <c r="AG2334">
        <v>330.09999999999991</v>
      </c>
      <c r="AH2334">
        <v>333.9375</v>
      </c>
      <c r="AI2334">
        <v>379.02777777777783</v>
      </c>
      <c r="AJ2334">
        <v>390.45833333333348</v>
      </c>
      <c r="AK2334">
        <v>396.08333333333348</v>
      </c>
      <c r="AL2334">
        <v>7.2826617593181169</v>
      </c>
      <c r="AM2334">
        <v>7.6371375413346669</v>
      </c>
      <c r="AN2334">
        <v>7.8976356739705125</v>
      </c>
      <c r="AO2334">
        <v>8.6479890354362112</v>
      </c>
      <c r="AP2334">
        <v>8.7596070700249129</v>
      </c>
      <c r="AQ2334">
        <v>10.205252676401173</v>
      </c>
      <c r="AR2334">
        <v>10.636108021258252</v>
      </c>
      <c r="AS2334">
        <v>10.627419354838764</v>
      </c>
      <c r="AT2334">
        <v>0</v>
      </c>
      <c r="AU2334">
        <v>0</v>
      </c>
      <c r="AV2334">
        <v>0</v>
      </c>
      <c r="AW2334">
        <v>0</v>
      </c>
    </row>
    <row r="2335" spans="1:49" x14ac:dyDescent="0.2">
      <c r="A2335" t="s">
        <v>358</v>
      </c>
      <c r="B2335" t="str">
        <f t="shared" si="180"/>
        <v>Septicemia</v>
      </c>
      <c r="C2335" s="1" t="s">
        <v>106</v>
      </c>
      <c r="D2335" s="1">
        <f t="shared" si="181"/>
        <v>41730</v>
      </c>
      <c r="E2335">
        <f t="shared" si="182"/>
        <v>30</v>
      </c>
      <c r="F2335">
        <v>3087</v>
      </c>
      <c r="G2335" t="s">
        <v>362</v>
      </c>
      <c r="H2335" s="2">
        <f t="shared" si="183"/>
        <v>102.9</v>
      </c>
      <c r="I2335">
        <v>0.96850091315256104</v>
      </c>
      <c r="J2335" t="s">
        <v>26</v>
      </c>
      <c r="K2335" t="s">
        <v>103</v>
      </c>
      <c r="L2335">
        <v>1</v>
      </c>
      <c r="M2335">
        <f t="shared" si="184"/>
        <v>1</v>
      </c>
      <c r="N2335">
        <v>318740019.55780572</v>
      </c>
      <c r="O2335" t="s">
        <v>37</v>
      </c>
      <c r="P2335">
        <v>4708.4285714285706</v>
      </c>
      <c r="Q2335">
        <v>4640.125</v>
      </c>
      <c r="R2335">
        <v>5368.1499999999978</v>
      </c>
      <c r="S2335">
        <v>3979.2499999999964</v>
      </c>
      <c r="T2335">
        <v>3797.9166666666724</v>
      </c>
      <c r="U2335">
        <v>1129.6250000000027</v>
      </c>
      <c r="V2335">
        <v>2007.25</v>
      </c>
      <c r="W2335">
        <v>222.30393899495229</v>
      </c>
      <c r="X2335">
        <v>219.50687724014307</v>
      </c>
      <c r="Y2335">
        <v>247.10108824619982</v>
      </c>
      <c r="Z2335">
        <v>198.62619527649755</v>
      </c>
      <c r="AA2335">
        <v>193.03539426523227</v>
      </c>
      <c r="AB2335">
        <v>104.27725614439284</v>
      </c>
      <c r="AC2335">
        <v>151.88624397478486</v>
      </c>
      <c r="AD2335">
        <v>-11.96875</v>
      </c>
      <c r="AE2335">
        <v>-14.119047619047706</v>
      </c>
      <c r="AF2335">
        <v>4.3055555555556566</v>
      </c>
      <c r="AG2335">
        <v>1.6999999999998181</v>
      </c>
      <c r="AH2335">
        <v>11.4375</v>
      </c>
      <c r="AI2335">
        <v>50.361111111111313</v>
      </c>
      <c r="AJ2335">
        <v>102.95833333333348</v>
      </c>
      <c r="AK2335">
        <v>97.083333333333485</v>
      </c>
      <c r="AL2335">
        <v>1.0663983184579138</v>
      </c>
      <c r="AM2335">
        <v>1.0211621189076254</v>
      </c>
      <c r="AN2335">
        <v>1.6764887205654873</v>
      </c>
      <c r="AO2335">
        <v>1.5748707558663</v>
      </c>
      <c r="AP2335">
        <v>1.9273490055087592</v>
      </c>
      <c r="AQ2335">
        <v>3.2579408484441785</v>
      </c>
      <c r="AR2335">
        <v>5.0715918922259533</v>
      </c>
      <c r="AS2335">
        <v>4.6962365591397628</v>
      </c>
      <c r="AT2335">
        <v>0</v>
      </c>
      <c r="AU2335">
        <v>0</v>
      </c>
      <c r="AV2335">
        <v>0</v>
      </c>
      <c r="AW2335">
        <v>0</v>
      </c>
    </row>
    <row r="2336" spans="1:49" x14ac:dyDescent="0.2">
      <c r="A2336" t="s">
        <v>358</v>
      </c>
      <c r="B2336" t="str">
        <f t="shared" si="180"/>
        <v>Septicemia</v>
      </c>
      <c r="C2336" s="1" t="s">
        <v>107</v>
      </c>
      <c r="D2336" s="1">
        <f t="shared" si="181"/>
        <v>41760</v>
      </c>
      <c r="E2336">
        <f t="shared" si="182"/>
        <v>31</v>
      </c>
      <c r="F2336">
        <v>3058</v>
      </c>
      <c r="G2336" t="s">
        <v>363</v>
      </c>
      <c r="H2336" s="2">
        <f t="shared" si="183"/>
        <v>98.645161290322577</v>
      </c>
      <c r="I2336">
        <v>0.95940258905750941</v>
      </c>
      <c r="J2336" t="s">
        <v>26</v>
      </c>
      <c r="K2336" t="s">
        <v>103</v>
      </c>
      <c r="L2336">
        <v>1</v>
      </c>
      <c r="M2336">
        <f t="shared" si="184"/>
        <v>1</v>
      </c>
      <c r="N2336">
        <v>318740019.55780572</v>
      </c>
      <c r="O2336" t="s">
        <v>40</v>
      </c>
      <c r="P2336">
        <v>4781.142857142856</v>
      </c>
      <c r="Q2336">
        <v>4711.5</v>
      </c>
      <c r="R2336">
        <v>5453.7999999999975</v>
      </c>
      <c r="S2336">
        <v>4037.6666666666629</v>
      </c>
      <c r="T2336">
        <v>3852.7777777777837</v>
      </c>
      <c r="U2336">
        <v>1132.1666666666695</v>
      </c>
      <c r="V2336">
        <v>2027</v>
      </c>
      <c r="W2336">
        <v>224.70205544583371</v>
      </c>
      <c r="X2336">
        <v>221.85014934289097</v>
      </c>
      <c r="Y2336">
        <v>249.9854233098508</v>
      </c>
      <c r="Z2336">
        <v>200.56004224270339</v>
      </c>
      <c r="AA2336">
        <v>194.85961768219761</v>
      </c>
      <c r="AB2336">
        <v>104.36112391192995</v>
      </c>
      <c r="AC2336">
        <v>152.90362130762378</v>
      </c>
      <c r="AD2336">
        <v>-126.59375</v>
      </c>
      <c r="AE2336">
        <v>-133.97619047619037</v>
      </c>
      <c r="AF2336">
        <v>-159.86111111111131</v>
      </c>
      <c r="AG2336">
        <v>-176.10000000000036</v>
      </c>
      <c r="AH2336">
        <v>-161.8125</v>
      </c>
      <c r="AI2336">
        <v>-170.97222222222217</v>
      </c>
      <c r="AJ2336">
        <v>-157.54166666666652</v>
      </c>
      <c r="AK2336">
        <v>-186.91666666666652</v>
      </c>
      <c r="AL2336">
        <v>-5.9874995310044596</v>
      </c>
      <c r="AM2336">
        <v>-6.2430467904625999</v>
      </c>
      <c r="AN2336">
        <v>-7.0808589496854211</v>
      </c>
      <c r="AO2336">
        <v>-7.6810432226283183</v>
      </c>
      <c r="AP2336">
        <v>-7.2323284138460622</v>
      </c>
      <c r="AQ2336">
        <v>-7.5366828074697878</v>
      </c>
      <c r="AR2336">
        <v>-7.0413113335804951</v>
      </c>
      <c r="AS2336">
        <v>-8.179032258064538</v>
      </c>
      <c r="AT2336">
        <v>0</v>
      </c>
      <c r="AU2336">
        <v>0</v>
      </c>
      <c r="AV2336">
        <v>0</v>
      </c>
      <c r="AW2336">
        <v>0</v>
      </c>
    </row>
    <row r="2337" spans="1:49" x14ac:dyDescent="0.2">
      <c r="A2337" t="s">
        <v>358</v>
      </c>
      <c r="B2337" t="str">
        <f t="shared" si="180"/>
        <v>Septicemia</v>
      </c>
      <c r="C2337" s="1" t="s">
        <v>108</v>
      </c>
      <c r="D2337" s="1">
        <f t="shared" si="181"/>
        <v>41791</v>
      </c>
      <c r="E2337">
        <f t="shared" si="182"/>
        <v>30</v>
      </c>
      <c r="F2337">
        <v>2903</v>
      </c>
      <c r="G2337" t="s">
        <v>364</v>
      </c>
      <c r="H2337" s="2">
        <f t="shared" si="183"/>
        <v>96.766666666666666</v>
      </c>
      <c r="I2337">
        <v>0.91077361544602675</v>
      </c>
      <c r="J2337" t="s">
        <v>26</v>
      </c>
      <c r="K2337" t="s">
        <v>103</v>
      </c>
      <c r="L2337">
        <v>1</v>
      </c>
      <c r="M2337">
        <f t="shared" si="184"/>
        <v>1</v>
      </c>
      <c r="N2337">
        <v>318740019.55780572</v>
      </c>
      <c r="O2337" t="s">
        <v>43</v>
      </c>
      <c r="P2337">
        <v>4853.8571428571413</v>
      </c>
      <c r="Q2337">
        <v>4782.875</v>
      </c>
      <c r="R2337">
        <v>5539.4499999999971</v>
      </c>
      <c r="S2337">
        <v>4096.0833333333294</v>
      </c>
      <c r="T2337">
        <v>3907.6388888888951</v>
      </c>
      <c r="U2337">
        <v>1134.7083333333362</v>
      </c>
      <c r="V2337">
        <v>2046.75</v>
      </c>
      <c r="W2337">
        <v>227.10017189671512</v>
      </c>
      <c r="X2337">
        <v>224.19342144563888</v>
      </c>
      <c r="Y2337">
        <v>252.86975837350178</v>
      </c>
      <c r="Z2337">
        <v>202.49388920890922</v>
      </c>
      <c r="AA2337">
        <v>196.68384109916295</v>
      </c>
      <c r="AB2337">
        <v>104.44499167946707</v>
      </c>
      <c r="AC2337">
        <v>153.9209986404627</v>
      </c>
      <c r="AD2337">
        <v>-308.21875</v>
      </c>
      <c r="AE2337">
        <v>-319.26190476190504</v>
      </c>
      <c r="AF2337">
        <v>-350.19444444444434</v>
      </c>
      <c r="AG2337">
        <v>-366.5</v>
      </c>
      <c r="AH2337">
        <v>-360.5625</v>
      </c>
      <c r="AI2337">
        <v>-384.3055555555552</v>
      </c>
      <c r="AJ2337">
        <v>-382.04166666666652</v>
      </c>
      <c r="AK2337">
        <v>-355.91666666666652</v>
      </c>
      <c r="AL2337">
        <v>-8.8086016815420862</v>
      </c>
      <c r="AM2337">
        <v>-9.1502664525209667</v>
      </c>
      <c r="AN2337">
        <v>-10.140177946101204</v>
      </c>
      <c r="AO2337">
        <v>-10.698462577467041</v>
      </c>
      <c r="AP2337">
        <v>-10.472650994491246</v>
      </c>
      <c r="AQ2337">
        <v>-11.23094804044473</v>
      </c>
      <c r="AR2337">
        <v>-11.095074774440732</v>
      </c>
      <c r="AS2337">
        <v>-10.403763440860232</v>
      </c>
      <c r="AT2337">
        <v>0</v>
      </c>
      <c r="AU2337">
        <v>0</v>
      </c>
      <c r="AV2337">
        <v>0</v>
      </c>
      <c r="AW2337">
        <v>0</v>
      </c>
    </row>
    <row r="2338" spans="1:49" x14ac:dyDescent="0.2">
      <c r="A2338" t="s">
        <v>358</v>
      </c>
      <c r="B2338" t="str">
        <f t="shared" si="180"/>
        <v>Septicemia</v>
      </c>
      <c r="C2338" s="1" t="s">
        <v>109</v>
      </c>
      <c r="D2338" s="1">
        <f t="shared" si="181"/>
        <v>41821</v>
      </c>
      <c r="E2338">
        <f t="shared" si="182"/>
        <v>31</v>
      </c>
      <c r="F2338">
        <v>3057</v>
      </c>
      <c r="G2338" t="s">
        <v>365</v>
      </c>
      <c r="H2338" s="2">
        <f t="shared" si="183"/>
        <v>98.612903225806448</v>
      </c>
      <c r="I2338">
        <v>0.95908885374388697</v>
      </c>
      <c r="J2338" t="s">
        <v>26</v>
      </c>
      <c r="K2338" t="s">
        <v>103</v>
      </c>
      <c r="L2338">
        <v>1</v>
      </c>
      <c r="M2338">
        <f t="shared" si="184"/>
        <v>1</v>
      </c>
      <c r="N2338">
        <v>318740019.55780572</v>
      </c>
      <c r="O2338" t="s">
        <v>46</v>
      </c>
      <c r="P2338">
        <v>4926.5714285714266</v>
      </c>
      <c r="Q2338">
        <v>4854.25</v>
      </c>
      <c r="R2338">
        <v>5625.0999999999967</v>
      </c>
      <c r="S2338">
        <v>4154.4999999999964</v>
      </c>
      <c r="T2338">
        <v>3962.5000000000064</v>
      </c>
      <c r="U2338">
        <v>1137.250000000003</v>
      </c>
      <c r="V2338">
        <v>2066.5</v>
      </c>
      <c r="W2338">
        <v>229.49828834759654</v>
      </c>
      <c r="X2338">
        <v>226.53669354838678</v>
      </c>
      <c r="Y2338">
        <v>255.75409343715276</v>
      </c>
      <c r="Z2338">
        <v>204.42773617511506</v>
      </c>
      <c r="AA2338">
        <v>198.50806451612829</v>
      </c>
      <c r="AB2338">
        <v>104.52885944700418</v>
      </c>
      <c r="AC2338">
        <v>154.93837597330162</v>
      </c>
      <c r="AD2338">
        <v>-230.46875</v>
      </c>
      <c r="AE2338">
        <v>-239.11904761904771</v>
      </c>
      <c r="AF2338">
        <v>-254.36111111111131</v>
      </c>
      <c r="AG2338">
        <v>-260.10000000000036</v>
      </c>
      <c r="AH2338">
        <v>-240.0625</v>
      </c>
      <c r="AI2338">
        <v>-274.97222222222217</v>
      </c>
      <c r="AJ2338">
        <v>-287.54166666666652</v>
      </c>
      <c r="AK2338">
        <v>-403.91666666666652</v>
      </c>
      <c r="AL2338">
        <v>-9.3383059826173564</v>
      </c>
      <c r="AM2338">
        <v>-9.6347518595870127</v>
      </c>
      <c r="AN2338">
        <v>-10.129246046459613</v>
      </c>
      <c r="AO2338">
        <v>-10.390720641983151</v>
      </c>
      <c r="AP2338">
        <v>-9.7565219622331512</v>
      </c>
      <c r="AQ2338">
        <v>-10.891521517147197</v>
      </c>
      <c r="AR2338">
        <v>-11.234859720677278</v>
      </c>
      <c r="AS2338">
        <v>-15.179032258064495</v>
      </c>
      <c r="AT2338">
        <v>0</v>
      </c>
      <c r="AU2338">
        <v>0</v>
      </c>
      <c r="AV2338">
        <v>0</v>
      </c>
      <c r="AW2338">
        <v>0</v>
      </c>
    </row>
    <row r="2339" spans="1:49" x14ac:dyDescent="0.2">
      <c r="A2339" t="s">
        <v>358</v>
      </c>
      <c r="B2339" t="str">
        <f t="shared" si="180"/>
        <v>Septicemia</v>
      </c>
      <c r="C2339" s="1" t="s">
        <v>110</v>
      </c>
      <c r="D2339" s="1">
        <f t="shared" si="181"/>
        <v>41852</v>
      </c>
      <c r="E2339">
        <f t="shared" si="182"/>
        <v>31</v>
      </c>
      <c r="F2339">
        <v>2853</v>
      </c>
      <c r="G2339" t="s">
        <v>366</v>
      </c>
      <c r="H2339" s="2">
        <f t="shared" si="183"/>
        <v>92.032258064516128</v>
      </c>
      <c r="I2339">
        <v>0.89508684976490338</v>
      </c>
      <c r="J2339" t="s">
        <v>26</v>
      </c>
      <c r="K2339" t="s">
        <v>103</v>
      </c>
      <c r="L2339">
        <v>1</v>
      </c>
      <c r="M2339">
        <f t="shared" si="184"/>
        <v>1</v>
      </c>
      <c r="N2339">
        <v>318740019.55780572</v>
      </c>
      <c r="O2339" t="s">
        <v>49</v>
      </c>
      <c r="P2339">
        <v>4999.2857142857119</v>
      </c>
      <c r="Q2339">
        <v>4925.625</v>
      </c>
      <c r="R2339">
        <v>5710.7499999999964</v>
      </c>
      <c r="S2339">
        <v>4212.9166666666633</v>
      </c>
      <c r="T2339">
        <v>4017.3611111111177</v>
      </c>
      <c r="U2339">
        <v>1139.7916666666697</v>
      </c>
      <c r="V2339">
        <v>2086.25</v>
      </c>
      <c r="W2339">
        <v>231.89640479847796</v>
      </c>
      <c r="X2339">
        <v>228.87996565113468</v>
      </c>
      <c r="Y2339">
        <v>258.63842850080374</v>
      </c>
      <c r="Z2339">
        <v>206.36158314132089</v>
      </c>
      <c r="AA2339">
        <v>200.33228793309362</v>
      </c>
      <c r="AB2339">
        <v>104.61272721454129</v>
      </c>
      <c r="AC2339">
        <v>155.95575330614054</v>
      </c>
      <c r="AD2339">
        <v>-231.71875</v>
      </c>
      <c r="AE2339">
        <v>-231.97619047619037</v>
      </c>
      <c r="AF2339">
        <v>-230.69444444444434</v>
      </c>
      <c r="AG2339">
        <v>-243.90000000000009</v>
      </c>
      <c r="AH2339">
        <v>-274.5625</v>
      </c>
      <c r="AI2339">
        <v>-252.97222222222217</v>
      </c>
      <c r="AJ2339">
        <v>-300.04166666666652</v>
      </c>
      <c r="AK2339">
        <v>-370.91666666666652</v>
      </c>
      <c r="AL2339">
        <v>-9.3786285632625237</v>
      </c>
      <c r="AM2339">
        <v>-9.4043371130432263</v>
      </c>
      <c r="AN2339">
        <v>-9.3658051862445575</v>
      </c>
      <c r="AO2339">
        <v>-9.8681399968218528</v>
      </c>
      <c r="AP2339">
        <v>-10.869425188039614</v>
      </c>
      <c r="AQ2339">
        <v>-10.181844097792379</v>
      </c>
      <c r="AR2339">
        <v>-11.638085527128894</v>
      </c>
      <c r="AS2339">
        <v>-14.114516129032239</v>
      </c>
      <c r="AT2339">
        <v>0</v>
      </c>
      <c r="AU2339">
        <v>0</v>
      </c>
      <c r="AV2339">
        <v>0</v>
      </c>
      <c r="AW2339">
        <v>0</v>
      </c>
    </row>
    <row r="2340" spans="1:49" x14ac:dyDescent="0.2">
      <c r="A2340" t="s">
        <v>358</v>
      </c>
      <c r="B2340" t="str">
        <f t="shared" si="180"/>
        <v>Septicemia</v>
      </c>
      <c r="C2340" s="1" t="s">
        <v>111</v>
      </c>
      <c r="D2340" s="1">
        <f t="shared" si="181"/>
        <v>41883</v>
      </c>
      <c r="E2340">
        <f t="shared" si="182"/>
        <v>30</v>
      </c>
      <c r="F2340">
        <v>2857</v>
      </c>
      <c r="G2340" t="s">
        <v>367</v>
      </c>
      <c r="H2340" s="2">
        <f t="shared" si="183"/>
        <v>95.233333333333334</v>
      </c>
      <c r="I2340">
        <v>0.89634179101939326</v>
      </c>
      <c r="J2340" t="s">
        <v>26</v>
      </c>
      <c r="K2340" t="s">
        <v>103</v>
      </c>
      <c r="L2340">
        <v>1</v>
      </c>
      <c r="M2340">
        <f t="shared" si="184"/>
        <v>1</v>
      </c>
      <c r="N2340">
        <v>318740019.55780572</v>
      </c>
      <c r="O2340" t="s">
        <v>52</v>
      </c>
      <c r="P2340">
        <v>5071.9999999999973</v>
      </c>
      <c r="Q2340">
        <v>4997</v>
      </c>
      <c r="R2340">
        <v>5796.399999999996</v>
      </c>
      <c r="S2340">
        <v>4271.3333333333303</v>
      </c>
      <c r="T2340">
        <v>4072.222222222229</v>
      </c>
      <c r="U2340">
        <v>1142.3333333333364</v>
      </c>
      <c r="V2340">
        <v>2106</v>
      </c>
      <c r="W2340">
        <v>234.29452124935938</v>
      </c>
      <c r="X2340">
        <v>231.22323775388259</v>
      </c>
      <c r="Y2340">
        <v>261.52276356445469</v>
      </c>
      <c r="Z2340">
        <v>208.29543010752673</v>
      </c>
      <c r="AA2340">
        <v>202.15651135005896</v>
      </c>
      <c r="AB2340">
        <v>104.69659498207841</v>
      </c>
      <c r="AC2340">
        <v>156.97313063897946</v>
      </c>
      <c r="AD2340">
        <v>-267.21875</v>
      </c>
      <c r="AE2340">
        <v>-271.97619047619037</v>
      </c>
      <c r="AF2340">
        <v>-275.36111111111131</v>
      </c>
      <c r="AG2340">
        <v>-276.90000000000009</v>
      </c>
      <c r="AH2340">
        <v>-273.8125</v>
      </c>
      <c r="AI2340">
        <v>-253.3055555555552</v>
      </c>
      <c r="AJ2340">
        <v>-244.04166666666652</v>
      </c>
      <c r="AK2340">
        <v>-240.91666666666652</v>
      </c>
      <c r="AL2340">
        <v>-7.4419350148753978</v>
      </c>
      <c r="AM2340">
        <v>-7.5740759763304482</v>
      </c>
      <c r="AN2340">
        <v>-7.6457335016567072</v>
      </c>
      <c r="AO2340">
        <v>-7.7117959108003333</v>
      </c>
      <c r="AP2340">
        <v>-7.5809843278245381</v>
      </c>
      <c r="AQ2340">
        <v>-6.8642813737780131</v>
      </c>
      <c r="AR2340">
        <v>-6.4950747744406954</v>
      </c>
      <c r="AS2340">
        <v>-6.5704301075268319</v>
      </c>
      <c r="AT2340">
        <v>0</v>
      </c>
      <c r="AU2340">
        <v>0</v>
      </c>
      <c r="AV2340">
        <v>0</v>
      </c>
      <c r="AW2340">
        <v>0</v>
      </c>
    </row>
    <row r="2341" spans="1:49" x14ac:dyDescent="0.2">
      <c r="A2341" t="s">
        <v>358</v>
      </c>
      <c r="B2341" t="str">
        <f t="shared" si="180"/>
        <v>Septicemia</v>
      </c>
      <c r="C2341" s="1" t="s">
        <v>112</v>
      </c>
      <c r="D2341" s="1">
        <f t="shared" si="181"/>
        <v>41913</v>
      </c>
      <c r="E2341">
        <f t="shared" si="182"/>
        <v>31</v>
      </c>
      <c r="F2341">
        <v>3116</v>
      </c>
      <c r="G2341" t="s">
        <v>368</v>
      </c>
      <c r="H2341" s="2">
        <f t="shared" si="183"/>
        <v>100.51612903225806</v>
      </c>
      <c r="I2341">
        <v>0.97759923724761266</v>
      </c>
      <c r="J2341" t="s">
        <v>26</v>
      </c>
      <c r="K2341" t="s">
        <v>103</v>
      </c>
      <c r="L2341">
        <v>1</v>
      </c>
      <c r="M2341">
        <f t="shared" si="184"/>
        <v>1</v>
      </c>
      <c r="N2341">
        <v>318740019.55780572</v>
      </c>
      <c r="O2341" t="s">
        <v>55</v>
      </c>
      <c r="P2341">
        <v>5144.7142857142826</v>
      </c>
      <c r="Q2341">
        <v>5068.375</v>
      </c>
      <c r="R2341">
        <v>5882.0499999999956</v>
      </c>
      <c r="S2341">
        <v>4329.7499999999973</v>
      </c>
      <c r="T2341">
        <v>4127.0833333333403</v>
      </c>
      <c r="U2341">
        <v>1144.8750000000032</v>
      </c>
      <c r="V2341">
        <v>2125.75</v>
      </c>
      <c r="W2341">
        <v>236.69263770024079</v>
      </c>
      <c r="X2341">
        <v>233.56650985663049</v>
      </c>
      <c r="Y2341">
        <v>264.40709862810564</v>
      </c>
      <c r="Z2341">
        <v>210.22927707373256</v>
      </c>
      <c r="AA2341">
        <v>203.9807347670243</v>
      </c>
      <c r="AB2341">
        <v>104.78046274961552</v>
      </c>
      <c r="AC2341">
        <v>157.99050797181837</v>
      </c>
      <c r="AD2341">
        <v>-55.71875</v>
      </c>
      <c r="AE2341">
        <v>-68.404761904761926</v>
      </c>
      <c r="AF2341">
        <v>-57.527777777777828</v>
      </c>
      <c r="AG2341">
        <v>-86.300000000000182</v>
      </c>
      <c r="AH2341">
        <v>-80.3125</v>
      </c>
      <c r="AI2341">
        <v>-81.638888888888687</v>
      </c>
      <c r="AJ2341">
        <v>-117.54166666666652</v>
      </c>
      <c r="AK2341">
        <v>-142.91666666666652</v>
      </c>
      <c r="AL2341">
        <v>-3.7012092084238049</v>
      </c>
      <c r="AM2341">
        <v>-4.1278394171906996</v>
      </c>
      <c r="AN2341">
        <v>-3.7797836808682064</v>
      </c>
      <c r="AO2341">
        <v>-4.7842690290799226</v>
      </c>
      <c r="AP2341">
        <v>-4.6032961557815497</v>
      </c>
      <c r="AQ2341">
        <v>-4.6549623773622812</v>
      </c>
      <c r="AR2341">
        <v>-5.7509887529353421</v>
      </c>
      <c r="AS2341">
        <v>-6.7596774193548299</v>
      </c>
      <c r="AT2341">
        <v>0</v>
      </c>
      <c r="AU2341">
        <v>0</v>
      </c>
      <c r="AV2341">
        <v>0</v>
      </c>
      <c r="AW2341">
        <v>0</v>
      </c>
    </row>
    <row r="2342" spans="1:49" x14ac:dyDescent="0.2">
      <c r="A2342" t="s">
        <v>358</v>
      </c>
      <c r="B2342" t="str">
        <f t="shared" si="180"/>
        <v>Septicemia</v>
      </c>
      <c r="C2342" s="1" t="s">
        <v>113</v>
      </c>
      <c r="D2342" s="1">
        <f t="shared" si="181"/>
        <v>41944</v>
      </c>
      <c r="E2342">
        <f t="shared" si="182"/>
        <v>30</v>
      </c>
      <c r="F2342">
        <v>3146</v>
      </c>
      <c r="G2342" t="s">
        <v>369</v>
      </c>
      <c r="H2342" s="2">
        <f t="shared" si="183"/>
        <v>104.86666666666666</v>
      </c>
      <c r="I2342">
        <v>0.98701129665628673</v>
      </c>
      <c r="J2342" t="s">
        <v>26</v>
      </c>
      <c r="K2342" t="s">
        <v>103</v>
      </c>
      <c r="L2342">
        <v>1</v>
      </c>
      <c r="M2342">
        <f t="shared" si="184"/>
        <v>1</v>
      </c>
      <c r="N2342">
        <v>318740019.55780572</v>
      </c>
      <c r="O2342" t="s">
        <v>58</v>
      </c>
      <c r="P2342">
        <v>5217.4285714285679</v>
      </c>
      <c r="Q2342">
        <v>5139.75</v>
      </c>
      <c r="R2342">
        <v>5967.6999999999953</v>
      </c>
      <c r="S2342">
        <v>4388.1666666666642</v>
      </c>
      <c r="T2342">
        <v>4181.9444444444516</v>
      </c>
      <c r="U2342">
        <v>1147.4166666666699</v>
      </c>
      <c r="V2342">
        <v>2145.5</v>
      </c>
      <c r="W2342">
        <v>239.09075415112221</v>
      </c>
      <c r="X2342">
        <v>235.90978195937839</v>
      </c>
      <c r="Y2342">
        <v>267.29143369175659</v>
      </c>
      <c r="Z2342">
        <v>212.1631240399384</v>
      </c>
      <c r="AA2342">
        <v>205.80495818398964</v>
      </c>
      <c r="AB2342">
        <v>104.86433051715264</v>
      </c>
      <c r="AC2342">
        <v>159.00788530465729</v>
      </c>
      <c r="AD2342">
        <v>-38.84375</v>
      </c>
      <c r="AE2342">
        <v>-52.976190476190368</v>
      </c>
      <c r="AF2342">
        <v>-37.694444444444343</v>
      </c>
      <c r="AG2342">
        <v>-65.900000000000091</v>
      </c>
      <c r="AH2342">
        <v>-70.8125</v>
      </c>
      <c r="AI2342">
        <v>-78.972222222222172</v>
      </c>
      <c r="AJ2342">
        <v>-67.541666666666515</v>
      </c>
      <c r="AK2342">
        <v>-54.916666666666515</v>
      </c>
      <c r="AL2342">
        <v>0.17056498512459939</v>
      </c>
      <c r="AM2342">
        <v>-0.27407597633046521</v>
      </c>
      <c r="AN2342">
        <v>0.27648872056550999</v>
      </c>
      <c r="AO2342">
        <v>-0.67846257746700189</v>
      </c>
      <c r="AP2342">
        <v>-0.81431766115788662</v>
      </c>
      <c r="AQ2342">
        <v>-1.0531702626669244</v>
      </c>
      <c r="AR2342">
        <v>-0.61174144110734119</v>
      </c>
      <c r="AS2342">
        <v>-0.37043010752682903</v>
      </c>
      <c r="AT2342">
        <v>0</v>
      </c>
      <c r="AU2342">
        <v>0</v>
      </c>
      <c r="AV2342">
        <v>0</v>
      </c>
      <c r="AW2342">
        <v>0</v>
      </c>
    </row>
    <row r="2343" spans="1:49" x14ac:dyDescent="0.2">
      <c r="A2343" t="s">
        <v>358</v>
      </c>
      <c r="B2343" t="str">
        <f t="shared" si="180"/>
        <v>Septicemia</v>
      </c>
      <c r="C2343" s="1" t="s">
        <v>114</v>
      </c>
      <c r="D2343" s="1">
        <f t="shared" si="181"/>
        <v>41974</v>
      </c>
      <c r="E2343">
        <f t="shared" si="182"/>
        <v>31</v>
      </c>
      <c r="F2343">
        <v>3757</v>
      </c>
      <c r="G2343" t="s">
        <v>370</v>
      </c>
      <c r="H2343" s="2">
        <f t="shared" si="183"/>
        <v>121.19354838709677</v>
      </c>
      <c r="I2343">
        <v>1.1787035732796152</v>
      </c>
      <c r="J2343" t="s">
        <v>26</v>
      </c>
      <c r="K2343" t="s">
        <v>103</v>
      </c>
      <c r="L2343">
        <v>1</v>
      </c>
      <c r="M2343">
        <f t="shared" si="184"/>
        <v>1</v>
      </c>
      <c r="N2343">
        <v>318740019.55780572</v>
      </c>
      <c r="O2343" t="s">
        <v>61</v>
      </c>
      <c r="P2343">
        <v>5290.1428571428532</v>
      </c>
      <c r="Q2343">
        <v>5211.125</v>
      </c>
      <c r="R2343">
        <v>6053.3499999999949</v>
      </c>
      <c r="S2343">
        <v>4446.5833333333312</v>
      </c>
      <c r="T2343">
        <v>4236.8055555555629</v>
      </c>
      <c r="U2343">
        <v>1149.9583333333367</v>
      </c>
      <c r="V2343">
        <v>2165.25</v>
      </c>
      <c r="W2343">
        <v>241.48887060200363</v>
      </c>
      <c r="X2343">
        <v>238.2530540621263</v>
      </c>
      <c r="Y2343">
        <v>270.17576875540755</v>
      </c>
      <c r="Z2343">
        <v>214.09697100614423</v>
      </c>
      <c r="AA2343">
        <v>207.62918160095498</v>
      </c>
      <c r="AB2343">
        <v>104.94819828468975</v>
      </c>
      <c r="AC2343">
        <v>160.02526263749621</v>
      </c>
      <c r="AD2343">
        <v>359.40625</v>
      </c>
      <c r="AE2343">
        <v>356.59523809523807</v>
      </c>
      <c r="AF2343">
        <v>380.80555555555566</v>
      </c>
      <c r="AG2343">
        <v>366.89999999999964</v>
      </c>
      <c r="AH2343">
        <v>362.9375</v>
      </c>
      <c r="AI2343">
        <v>295.6944444444448</v>
      </c>
      <c r="AJ2343">
        <v>396.45833333333348</v>
      </c>
      <c r="AK2343">
        <v>461.08333333333348</v>
      </c>
      <c r="AL2343">
        <v>9.6899198238342592</v>
      </c>
      <c r="AM2343">
        <v>9.5818380021641474</v>
      </c>
      <c r="AN2343">
        <v>10.360001265368339</v>
      </c>
      <c r="AO2343">
        <v>9.8350858096297316</v>
      </c>
      <c r="AP2343">
        <v>9.695090940992614</v>
      </c>
      <c r="AQ2343">
        <v>7.5170806333903784</v>
      </c>
      <c r="AR2343">
        <v>10.82965640835495</v>
      </c>
      <c r="AS2343">
        <v>12.724193548387063</v>
      </c>
      <c r="AT2343">
        <v>0</v>
      </c>
      <c r="AU2343">
        <v>0</v>
      </c>
      <c r="AV2343">
        <v>0</v>
      </c>
      <c r="AW2343">
        <v>0</v>
      </c>
    </row>
    <row r="2344" spans="1:49" x14ac:dyDescent="0.2">
      <c r="A2344" t="s">
        <v>358</v>
      </c>
      <c r="B2344" t="str">
        <f t="shared" si="180"/>
        <v>Septicemia</v>
      </c>
      <c r="C2344" s="1" t="s">
        <v>115</v>
      </c>
      <c r="D2344" s="1">
        <f t="shared" si="181"/>
        <v>42005</v>
      </c>
      <c r="E2344">
        <f t="shared" si="182"/>
        <v>31</v>
      </c>
      <c r="F2344">
        <v>4154</v>
      </c>
      <c r="G2344" t="s">
        <v>359</v>
      </c>
      <c r="H2344" s="2">
        <f t="shared" si="183"/>
        <v>134</v>
      </c>
      <c r="I2344">
        <v>1.2929295191166816</v>
      </c>
      <c r="J2344" t="s">
        <v>26</v>
      </c>
      <c r="K2344" t="s">
        <v>116</v>
      </c>
      <c r="L2344">
        <v>1</v>
      </c>
      <c r="M2344">
        <f t="shared" si="184"/>
        <v>1</v>
      </c>
      <c r="N2344">
        <v>321285881.2936669</v>
      </c>
      <c r="O2344" t="s">
        <v>28</v>
      </c>
      <c r="P2344">
        <v>5362.8571428571386</v>
      </c>
      <c r="Q2344">
        <v>5282.5</v>
      </c>
      <c r="R2344">
        <v>6138.9999999999945</v>
      </c>
      <c r="S2344">
        <v>4504.9999999999982</v>
      </c>
      <c r="T2344">
        <v>4291.6666666666742</v>
      </c>
      <c r="U2344">
        <v>1152.5000000000034</v>
      </c>
      <c r="V2344">
        <v>2185</v>
      </c>
      <c r="W2344">
        <v>243.88698705288505</v>
      </c>
      <c r="X2344">
        <v>240.5963261648742</v>
      </c>
      <c r="Y2344">
        <v>273.0601038190585</v>
      </c>
      <c r="Z2344">
        <v>216.03081797235006</v>
      </c>
      <c r="AA2344">
        <v>209.45340501792032</v>
      </c>
      <c r="AB2344">
        <v>105.03206605222687</v>
      </c>
      <c r="AC2344">
        <v>161.04263997033513</v>
      </c>
      <c r="AD2344">
        <v>575.78125</v>
      </c>
      <c r="AE2344">
        <v>609.45238095238074</v>
      </c>
      <c r="AF2344">
        <v>635.47222222222217</v>
      </c>
      <c r="AG2344">
        <v>714.09999999999991</v>
      </c>
      <c r="AH2344">
        <v>675.9375</v>
      </c>
      <c r="AI2344">
        <v>659.02777777777783</v>
      </c>
      <c r="AJ2344">
        <v>587.45833333333348</v>
      </c>
      <c r="AK2344">
        <v>701.08333333333348</v>
      </c>
      <c r="AL2344">
        <v>16.669758533511683</v>
      </c>
      <c r="AM2344">
        <v>17.738520029813913</v>
      </c>
      <c r="AN2344">
        <v>18.575055028809203</v>
      </c>
      <c r="AO2344">
        <v>21.03508580962972</v>
      </c>
      <c r="AP2344">
        <v>19.791865134541027</v>
      </c>
      <c r="AQ2344">
        <v>19.237510740917273</v>
      </c>
      <c r="AR2344">
        <v>16.99094673093559</v>
      </c>
      <c r="AS2344">
        <v>20.466129032258053</v>
      </c>
      <c r="AT2344">
        <v>0</v>
      </c>
      <c r="AU2344">
        <v>0</v>
      </c>
      <c r="AV2344">
        <v>0</v>
      </c>
      <c r="AW2344">
        <v>0</v>
      </c>
    </row>
    <row r="2345" spans="1:49" x14ac:dyDescent="0.2">
      <c r="A2345" t="s">
        <v>358</v>
      </c>
      <c r="B2345" t="str">
        <f t="shared" si="180"/>
        <v>Septicemia</v>
      </c>
      <c r="C2345" s="1" t="s">
        <v>117</v>
      </c>
      <c r="D2345" s="1">
        <f t="shared" si="181"/>
        <v>42036</v>
      </c>
      <c r="E2345">
        <f t="shared" si="182"/>
        <v>28</v>
      </c>
      <c r="F2345">
        <v>3533</v>
      </c>
      <c r="G2345" t="s">
        <v>360</v>
      </c>
      <c r="H2345" s="2">
        <f t="shared" si="183"/>
        <v>126.17857142857143</v>
      </c>
      <c r="I2345">
        <v>1.0996437147422331</v>
      </c>
      <c r="J2345" t="s">
        <v>26</v>
      </c>
      <c r="K2345" t="s">
        <v>116</v>
      </c>
      <c r="L2345">
        <v>1</v>
      </c>
      <c r="M2345">
        <f t="shared" si="184"/>
        <v>1</v>
      </c>
      <c r="N2345">
        <v>321285881.2936669</v>
      </c>
      <c r="O2345" t="s">
        <v>31</v>
      </c>
      <c r="P2345">
        <v>5435.5714285714239</v>
      </c>
      <c r="Q2345">
        <v>5353.875</v>
      </c>
      <c r="R2345">
        <v>6224.6499999999942</v>
      </c>
      <c r="S2345">
        <v>4563.4166666666652</v>
      </c>
      <c r="T2345">
        <v>4346.5277777777856</v>
      </c>
      <c r="U2345">
        <v>1155.0416666666702</v>
      </c>
      <c r="V2345">
        <v>2204.75</v>
      </c>
      <c r="W2345">
        <v>246.28510350376646</v>
      </c>
      <c r="X2345">
        <v>242.9395982676221</v>
      </c>
      <c r="Y2345">
        <v>275.94443888270945</v>
      </c>
      <c r="Z2345">
        <v>217.9646649385559</v>
      </c>
      <c r="AA2345">
        <v>211.27762843488566</v>
      </c>
      <c r="AB2345">
        <v>105.11593381976398</v>
      </c>
      <c r="AC2345">
        <v>162.06001730317405</v>
      </c>
      <c r="AD2345">
        <v>50.78125</v>
      </c>
      <c r="AE2345">
        <v>69.452380952380736</v>
      </c>
      <c r="AF2345">
        <v>40.638888888888687</v>
      </c>
      <c r="AG2345">
        <v>62.899999999999636</v>
      </c>
      <c r="AH2345">
        <v>77.6875</v>
      </c>
      <c r="AI2345">
        <v>113.02777777777783</v>
      </c>
      <c r="AJ2345">
        <v>78.958333333333485</v>
      </c>
      <c r="AK2345">
        <v>101.08333333333348</v>
      </c>
      <c r="AL2345">
        <v>9.7768765614792699</v>
      </c>
      <c r="AM2345">
        <v>10.429735893244924</v>
      </c>
      <c r="AN2345">
        <v>9.3559359017367854</v>
      </c>
      <c r="AO2345">
        <v>10.719862545685672</v>
      </c>
      <c r="AP2345">
        <v>11.155612552306792</v>
      </c>
      <c r="AQ2345">
        <v>12.19562557750821</v>
      </c>
      <c r="AR2345">
        <v>10.338833271536302</v>
      </c>
      <c r="AS2345">
        <v>13.062903225806465</v>
      </c>
      <c r="AT2345">
        <v>0</v>
      </c>
      <c r="AU2345">
        <v>0</v>
      </c>
      <c r="AV2345">
        <v>0</v>
      </c>
      <c r="AW2345">
        <v>0</v>
      </c>
    </row>
    <row r="2346" spans="1:49" x14ac:dyDescent="0.2">
      <c r="A2346" t="s">
        <v>358</v>
      </c>
      <c r="B2346" t="str">
        <f t="shared" si="180"/>
        <v>Septicemia</v>
      </c>
      <c r="C2346" s="1" t="s">
        <v>118</v>
      </c>
      <c r="D2346" s="1">
        <f t="shared" si="181"/>
        <v>42064</v>
      </c>
      <c r="E2346">
        <f t="shared" si="182"/>
        <v>31</v>
      </c>
      <c r="F2346">
        <v>3708</v>
      </c>
      <c r="G2346" t="s">
        <v>361</v>
      </c>
      <c r="H2346" s="2">
        <f t="shared" si="183"/>
        <v>119.61290322580645</v>
      </c>
      <c r="I2346">
        <v>1.1541123391633739</v>
      </c>
      <c r="J2346" t="s">
        <v>26</v>
      </c>
      <c r="K2346" t="s">
        <v>116</v>
      </c>
      <c r="L2346">
        <v>1</v>
      </c>
      <c r="M2346">
        <f t="shared" si="184"/>
        <v>1</v>
      </c>
      <c r="N2346">
        <v>321285881.2936669</v>
      </c>
      <c r="O2346" t="s">
        <v>34</v>
      </c>
      <c r="P2346">
        <v>5508.2857142857092</v>
      </c>
      <c r="Q2346">
        <v>5425.25</v>
      </c>
      <c r="R2346">
        <v>6310.2999999999938</v>
      </c>
      <c r="S2346">
        <v>4621.8333333333321</v>
      </c>
      <c r="T2346">
        <v>4401.3888888888969</v>
      </c>
      <c r="U2346">
        <v>1157.5833333333369</v>
      </c>
      <c r="V2346">
        <v>2224.5</v>
      </c>
      <c r="W2346">
        <v>248.68321995464788</v>
      </c>
      <c r="X2346">
        <v>245.28287037037001</v>
      </c>
      <c r="Y2346">
        <v>278.8287739463604</v>
      </c>
      <c r="Z2346">
        <v>219.89851190476173</v>
      </c>
      <c r="AA2346">
        <v>213.10185185185099</v>
      </c>
      <c r="AB2346">
        <v>105.1998015873011</v>
      </c>
      <c r="AC2346">
        <v>163.07739463601297</v>
      </c>
      <c r="AD2346">
        <v>284.78125</v>
      </c>
      <c r="AE2346">
        <v>296.30952380952385</v>
      </c>
      <c r="AF2346">
        <v>304.47222222222217</v>
      </c>
      <c r="AG2346">
        <v>330.09999999999991</v>
      </c>
      <c r="AH2346">
        <v>333.9375</v>
      </c>
      <c r="AI2346">
        <v>379.02777777777783</v>
      </c>
      <c r="AJ2346">
        <v>390.45833333333348</v>
      </c>
      <c r="AK2346">
        <v>396.08333333333348</v>
      </c>
      <c r="AL2346">
        <v>7.2826617593181169</v>
      </c>
      <c r="AM2346">
        <v>7.6371375413346669</v>
      </c>
      <c r="AN2346">
        <v>7.8976356739705125</v>
      </c>
      <c r="AO2346">
        <v>8.6479890354362112</v>
      </c>
      <c r="AP2346">
        <v>8.7596070700249129</v>
      </c>
      <c r="AQ2346">
        <v>10.205252676401173</v>
      </c>
      <c r="AR2346">
        <v>10.636108021258252</v>
      </c>
      <c r="AS2346">
        <v>10.627419354838764</v>
      </c>
      <c r="AT2346">
        <v>0</v>
      </c>
      <c r="AU2346">
        <v>0</v>
      </c>
      <c r="AV2346">
        <v>0</v>
      </c>
      <c r="AW2346">
        <v>0</v>
      </c>
    </row>
    <row r="2347" spans="1:49" x14ac:dyDescent="0.2">
      <c r="A2347" t="s">
        <v>358</v>
      </c>
      <c r="B2347" t="str">
        <f t="shared" si="180"/>
        <v>Septicemia</v>
      </c>
      <c r="C2347" s="1" t="s">
        <v>119</v>
      </c>
      <c r="D2347" s="1">
        <f t="shared" si="181"/>
        <v>42095</v>
      </c>
      <c r="E2347">
        <f t="shared" si="182"/>
        <v>30</v>
      </c>
      <c r="F2347">
        <v>3297</v>
      </c>
      <c r="G2347" t="s">
        <v>362</v>
      </c>
      <c r="H2347" s="2">
        <f t="shared" si="183"/>
        <v>109.9</v>
      </c>
      <c r="I2347">
        <v>1.0261888840942945</v>
      </c>
      <c r="J2347" t="s">
        <v>26</v>
      </c>
      <c r="K2347" t="s">
        <v>116</v>
      </c>
      <c r="L2347">
        <v>1</v>
      </c>
      <c r="M2347">
        <f t="shared" si="184"/>
        <v>1</v>
      </c>
      <c r="N2347">
        <v>321285881.2936669</v>
      </c>
      <c r="O2347" t="s">
        <v>37</v>
      </c>
      <c r="P2347">
        <v>5580.9999999999945</v>
      </c>
      <c r="Q2347">
        <v>5496.625</v>
      </c>
      <c r="R2347">
        <v>6395.9499999999935</v>
      </c>
      <c r="S2347">
        <v>4680.2499999999991</v>
      </c>
      <c r="T2347">
        <v>4456.2500000000082</v>
      </c>
      <c r="U2347">
        <v>1160.1250000000036</v>
      </c>
      <c r="V2347">
        <v>2244.25</v>
      </c>
      <c r="W2347">
        <v>251.0813364055293</v>
      </c>
      <c r="X2347">
        <v>247.62614247311791</v>
      </c>
      <c r="Y2347">
        <v>281.71310901001135</v>
      </c>
      <c r="Z2347">
        <v>221.83235887096757</v>
      </c>
      <c r="AA2347">
        <v>214.92607526881633</v>
      </c>
      <c r="AB2347">
        <v>105.28366935483821</v>
      </c>
      <c r="AC2347">
        <v>164.09477196885189</v>
      </c>
      <c r="AD2347">
        <v>-11.96875</v>
      </c>
      <c r="AE2347">
        <v>-14.119047619047706</v>
      </c>
      <c r="AF2347">
        <v>4.3055555555556566</v>
      </c>
      <c r="AG2347">
        <v>1.6999999999998181</v>
      </c>
      <c r="AH2347">
        <v>11.4375</v>
      </c>
      <c r="AI2347">
        <v>50.361111111111313</v>
      </c>
      <c r="AJ2347">
        <v>102.95833333333348</v>
      </c>
      <c r="AK2347">
        <v>97.083333333333485</v>
      </c>
      <c r="AL2347">
        <v>1.0663983184579138</v>
      </c>
      <c r="AM2347">
        <v>1.0211621189076254</v>
      </c>
      <c r="AN2347">
        <v>1.6764887205654873</v>
      </c>
      <c r="AO2347">
        <v>1.5748707558663</v>
      </c>
      <c r="AP2347">
        <v>1.9273490055087592</v>
      </c>
      <c r="AQ2347">
        <v>3.2579408484441785</v>
      </c>
      <c r="AR2347">
        <v>5.0715918922259533</v>
      </c>
      <c r="AS2347">
        <v>4.6962365591397628</v>
      </c>
      <c r="AT2347">
        <v>0</v>
      </c>
      <c r="AU2347">
        <v>0</v>
      </c>
      <c r="AV2347">
        <v>0</v>
      </c>
      <c r="AW2347">
        <v>0</v>
      </c>
    </row>
    <row r="2348" spans="1:49" x14ac:dyDescent="0.2">
      <c r="A2348" t="s">
        <v>358</v>
      </c>
      <c r="B2348" t="str">
        <f t="shared" si="180"/>
        <v>Septicemia</v>
      </c>
      <c r="C2348" s="1" t="s">
        <v>120</v>
      </c>
      <c r="D2348" s="1">
        <f t="shared" si="181"/>
        <v>42125</v>
      </c>
      <c r="E2348">
        <f t="shared" si="182"/>
        <v>31</v>
      </c>
      <c r="F2348">
        <v>3154</v>
      </c>
      <c r="G2348" t="s">
        <v>363</v>
      </c>
      <c r="H2348" s="2">
        <f t="shared" si="183"/>
        <v>101.74193548387096</v>
      </c>
      <c r="I2348">
        <v>0.98168023671016225</v>
      </c>
      <c r="J2348" t="s">
        <v>26</v>
      </c>
      <c r="K2348" t="s">
        <v>116</v>
      </c>
      <c r="L2348">
        <v>1</v>
      </c>
      <c r="M2348">
        <f t="shared" si="184"/>
        <v>1</v>
      </c>
      <c r="N2348">
        <v>321285881.2936669</v>
      </c>
      <c r="O2348" t="s">
        <v>40</v>
      </c>
      <c r="P2348">
        <v>5653.7142857142799</v>
      </c>
      <c r="Q2348">
        <v>5568</v>
      </c>
      <c r="R2348">
        <v>6481.5999999999931</v>
      </c>
      <c r="S2348">
        <v>4738.6666666666661</v>
      </c>
      <c r="T2348">
        <v>4511.1111111111195</v>
      </c>
      <c r="U2348">
        <v>1162.6666666666704</v>
      </c>
      <c r="V2348">
        <v>2264</v>
      </c>
      <c r="W2348">
        <v>253.47945285641072</v>
      </c>
      <c r="X2348">
        <v>249.96941457586581</v>
      </c>
      <c r="Y2348">
        <v>284.5974440736623</v>
      </c>
      <c r="Z2348">
        <v>223.7662058371734</v>
      </c>
      <c r="AA2348">
        <v>216.75029868578167</v>
      </c>
      <c r="AB2348">
        <v>105.36753712237532</v>
      </c>
      <c r="AC2348">
        <v>165.11214930169081</v>
      </c>
      <c r="AD2348">
        <v>-126.59375</v>
      </c>
      <c r="AE2348">
        <v>-133.97619047619037</v>
      </c>
      <c r="AF2348">
        <v>-159.86111111111131</v>
      </c>
      <c r="AG2348">
        <v>-176.10000000000036</v>
      </c>
      <c r="AH2348">
        <v>-161.8125</v>
      </c>
      <c r="AI2348">
        <v>-170.97222222222217</v>
      </c>
      <c r="AJ2348">
        <v>-157.54166666666652</v>
      </c>
      <c r="AK2348">
        <v>-186.91666666666652</v>
      </c>
      <c r="AL2348">
        <v>-5.9874995310044596</v>
      </c>
      <c r="AM2348">
        <v>-6.2430467904625999</v>
      </c>
      <c r="AN2348">
        <v>-7.0808589496854211</v>
      </c>
      <c r="AO2348">
        <v>-7.6810432226283183</v>
      </c>
      <c r="AP2348">
        <v>-7.2323284138460622</v>
      </c>
      <c r="AQ2348">
        <v>-7.5366828074697878</v>
      </c>
      <c r="AR2348">
        <v>-7.0413113335804951</v>
      </c>
      <c r="AS2348">
        <v>-8.179032258064538</v>
      </c>
      <c r="AT2348">
        <v>0</v>
      </c>
      <c r="AU2348">
        <v>0</v>
      </c>
      <c r="AV2348">
        <v>0</v>
      </c>
      <c r="AW2348">
        <v>0</v>
      </c>
    </row>
    <row r="2349" spans="1:49" x14ac:dyDescent="0.2">
      <c r="A2349" t="s">
        <v>358</v>
      </c>
      <c r="B2349" t="str">
        <f t="shared" si="180"/>
        <v>Septicemia</v>
      </c>
      <c r="C2349" s="1" t="s">
        <v>121</v>
      </c>
      <c r="D2349" s="1">
        <f t="shared" si="181"/>
        <v>42156</v>
      </c>
      <c r="E2349">
        <f t="shared" si="182"/>
        <v>30</v>
      </c>
      <c r="F2349">
        <v>2963</v>
      </c>
      <c r="G2349" t="s">
        <v>364</v>
      </c>
      <c r="H2349" s="2">
        <f t="shared" si="183"/>
        <v>98.766666666666666</v>
      </c>
      <c r="I2349">
        <v>0.92223162377051704</v>
      </c>
      <c r="J2349" t="s">
        <v>26</v>
      </c>
      <c r="K2349" t="s">
        <v>116</v>
      </c>
      <c r="L2349">
        <v>1</v>
      </c>
      <c r="M2349">
        <f t="shared" si="184"/>
        <v>1</v>
      </c>
      <c r="N2349">
        <v>321285881.2936669</v>
      </c>
      <c r="O2349" t="s">
        <v>43</v>
      </c>
      <c r="P2349">
        <v>5726.4285714285652</v>
      </c>
      <c r="Q2349">
        <v>5639.375</v>
      </c>
      <c r="R2349">
        <v>6567.2499999999927</v>
      </c>
      <c r="S2349">
        <v>4797.083333333333</v>
      </c>
      <c r="T2349">
        <v>4565.9722222222308</v>
      </c>
      <c r="U2349">
        <v>1165.2083333333371</v>
      </c>
      <c r="V2349">
        <v>2283.75</v>
      </c>
      <c r="W2349">
        <v>255.87756930729213</v>
      </c>
      <c r="X2349">
        <v>252.31268667861372</v>
      </c>
      <c r="Y2349">
        <v>287.48177913731325</v>
      </c>
      <c r="Z2349">
        <v>225.70005280337924</v>
      </c>
      <c r="AA2349">
        <v>218.57452210274701</v>
      </c>
      <c r="AB2349">
        <v>105.45140488991244</v>
      </c>
      <c r="AC2349">
        <v>166.12952663452973</v>
      </c>
      <c r="AD2349">
        <v>-308.21875</v>
      </c>
      <c r="AE2349">
        <v>-319.26190476190504</v>
      </c>
      <c r="AF2349">
        <v>-350.19444444444434</v>
      </c>
      <c r="AG2349">
        <v>-366.5</v>
      </c>
      <c r="AH2349">
        <v>-360.5625</v>
      </c>
      <c r="AI2349">
        <v>-384.3055555555552</v>
      </c>
      <c r="AJ2349">
        <v>-382.04166666666652</v>
      </c>
      <c r="AK2349">
        <v>-355.91666666666652</v>
      </c>
      <c r="AL2349">
        <v>-8.8086016815420862</v>
      </c>
      <c r="AM2349">
        <v>-9.1502664525209667</v>
      </c>
      <c r="AN2349">
        <v>-10.140177946101204</v>
      </c>
      <c r="AO2349">
        <v>-10.698462577467041</v>
      </c>
      <c r="AP2349">
        <v>-10.472650994491246</v>
      </c>
      <c r="AQ2349">
        <v>-11.23094804044473</v>
      </c>
      <c r="AR2349">
        <v>-11.095074774440732</v>
      </c>
      <c r="AS2349">
        <v>-10.403763440860232</v>
      </c>
      <c r="AT2349">
        <v>0</v>
      </c>
      <c r="AU2349">
        <v>0</v>
      </c>
      <c r="AV2349">
        <v>0</v>
      </c>
      <c r="AW2349">
        <v>0</v>
      </c>
    </row>
    <row r="2350" spans="1:49" x14ac:dyDescent="0.2">
      <c r="A2350" t="s">
        <v>358</v>
      </c>
      <c r="B2350" t="str">
        <f t="shared" si="180"/>
        <v>Septicemia</v>
      </c>
      <c r="C2350" s="1" t="s">
        <v>122</v>
      </c>
      <c r="D2350" s="1">
        <f t="shared" si="181"/>
        <v>42186</v>
      </c>
      <c r="E2350">
        <f t="shared" si="182"/>
        <v>31</v>
      </c>
      <c r="F2350">
        <v>3102</v>
      </c>
      <c r="G2350" t="s">
        <v>365</v>
      </c>
      <c r="H2350" s="2">
        <f t="shared" si="183"/>
        <v>100.06451612903226</v>
      </c>
      <c r="I2350">
        <v>0.96549527402502322</v>
      </c>
      <c r="J2350" t="s">
        <v>26</v>
      </c>
      <c r="K2350" t="s">
        <v>116</v>
      </c>
      <c r="L2350">
        <v>1</v>
      </c>
      <c r="M2350">
        <f t="shared" si="184"/>
        <v>1</v>
      </c>
      <c r="N2350">
        <v>321285881.2936669</v>
      </c>
      <c r="O2350" t="s">
        <v>46</v>
      </c>
      <c r="P2350">
        <v>5799.1428571428505</v>
      </c>
      <c r="Q2350">
        <v>5710.75</v>
      </c>
      <c r="R2350">
        <v>6652.8999999999924</v>
      </c>
      <c r="S2350">
        <v>4855.5</v>
      </c>
      <c r="T2350">
        <v>4620.8333333333421</v>
      </c>
      <c r="U2350">
        <v>1167.7500000000039</v>
      </c>
      <c r="V2350">
        <v>2303.5</v>
      </c>
      <c r="W2350">
        <v>258.27568575817355</v>
      </c>
      <c r="X2350">
        <v>254.65595878136162</v>
      </c>
      <c r="Y2350">
        <v>290.3661142009642</v>
      </c>
      <c r="Z2350">
        <v>227.63389976958507</v>
      </c>
      <c r="AA2350">
        <v>220.39874551971235</v>
      </c>
      <c r="AB2350">
        <v>105.53527265744955</v>
      </c>
      <c r="AC2350">
        <v>167.14690396736864</v>
      </c>
      <c r="AD2350">
        <v>-230.46875</v>
      </c>
      <c r="AE2350">
        <v>-239.11904761904771</v>
      </c>
      <c r="AF2350">
        <v>-254.36111111111131</v>
      </c>
      <c r="AG2350">
        <v>-260.10000000000036</v>
      </c>
      <c r="AH2350">
        <v>-240.0625</v>
      </c>
      <c r="AI2350">
        <v>-274.97222222222217</v>
      </c>
      <c r="AJ2350">
        <v>-287.54166666666652</v>
      </c>
      <c r="AK2350">
        <v>-403.91666666666652</v>
      </c>
      <c r="AL2350">
        <v>-9.3383059826173564</v>
      </c>
      <c r="AM2350">
        <v>-9.6347518595870127</v>
      </c>
      <c r="AN2350">
        <v>-10.129246046459613</v>
      </c>
      <c r="AO2350">
        <v>-10.390720641983151</v>
      </c>
      <c r="AP2350">
        <v>-9.7565219622331512</v>
      </c>
      <c r="AQ2350">
        <v>-10.891521517147197</v>
      </c>
      <c r="AR2350">
        <v>-11.234859720677278</v>
      </c>
      <c r="AS2350">
        <v>-15.179032258064495</v>
      </c>
      <c r="AT2350">
        <v>0</v>
      </c>
      <c r="AU2350">
        <v>0</v>
      </c>
      <c r="AV2350">
        <v>0</v>
      </c>
      <c r="AW2350">
        <v>0</v>
      </c>
    </row>
    <row r="2351" spans="1:49" x14ac:dyDescent="0.2">
      <c r="A2351" t="s">
        <v>358</v>
      </c>
      <c r="B2351" t="str">
        <f t="shared" si="180"/>
        <v>Septicemia</v>
      </c>
      <c r="C2351" s="1" t="s">
        <v>123</v>
      </c>
      <c r="D2351" s="1">
        <f t="shared" si="181"/>
        <v>42217</v>
      </c>
      <c r="E2351">
        <f t="shared" si="182"/>
        <v>31</v>
      </c>
      <c r="F2351">
        <v>3193</v>
      </c>
      <c r="G2351" t="s">
        <v>366</v>
      </c>
      <c r="H2351" s="2">
        <f t="shared" si="183"/>
        <v>103</v>
      </c>
      <c r="I2351">
        <v>0.99381895872401649</v>
      </c>
      <c r="J2351" t="s">
        <v>26</v>
      </c>
      <c r="K2351" t="s">
        <v>116</v>
      </c>
      <c r="L2351">
        <v>1</v>
      </c>
      <c r="M2351">
        <f t="shared" si="184"/>
        <v>1</v>
      </c>
      <c r="N2351">
        <v>321285881.2936669</v>
      </c>
      <c r="O2351" t="s">
        <v>49</v>
      </c>
      <c r="P2351">
        <v>5871.8571428571358</v>
      </c>
      <c r="Q2351">
        <v>5782.125</v>
      </c>
      <c r="R2351">
        <v>6738.549999999992</v>
      </c>
      <c r="S2351">
        <v>4913.916666666667</v>
      </c>
      <c r="T2351">
        <v>4675.6944444444534</v>
      </c>
      <c r="U2351">
        <v>1170.2916666666706</v>
      </c>
      <c r="V2351">
        <v>2323.25</v>
      </c>
      <c r="W2351">
        <v>260.673802209055</v>
      </c>
      <c r="X2351">
        <v>256.99923088410952</v>
      </c>
      <c r="Y2351">
        <v>293.25044926461516</v>
      </c>
      <c r="Z2351">
        <v>229.56774673579091</v>
      </c>
      <c r="AA2351">
        <v>222.22296893667769</v>
      </c>
      <c r="AB2351">
        <v>105.61914042498667</v>
      </c>
      <c r="AC2351">
        <v>168.16428130020756</v>
      </c>
      <c r="AD2351">
        <v>-231.71875</v>
      </c>
      <c r="AE2351">
        <v>-231.97619047619037</v>
      </c>
      <c r="AF2351">
        <v>-230.69444444444434</v>
      </c>
      <c r="AG2351">
        <v>-243.90000000000009</v>
      </c>
      <c r="AH2351">
        <v>-274.5625</v>
      </c>
      <c r="AI2351">
        <v>-252.97222222222217</v>
      </c>
      <c r="AJ2351">
        <v>-300.04166666666652</v>
      </c>
      <c r="AK2351">
        <v>-370.91666666666652</v>
      </c>
      <c r="AL2351">
        <v>-9.3786285632625237</v>
      </c>
      <c r="AM2351">
        <v>-9.4043371130432263</v>
      </c>
      <c r="AN2351">
        <v>-9.3658051862445575</v>
      </c>
      <c r="AO2351">
        <v>-9.8681399968218528</v>
      </c>
      <c r="AP2351">
        <v>-10.869425188039614</v>
      </c>
      <c r="AQ2351">
        <v>-10.181844097792379</v>
      </c>
      <c r="AR2351">
        <v>-11.638085527128894</v>
      </c>
      <c r="AS2351">
        <v>-14.114516129032239</v>
      </c>
      <c r="AT2351">
        <v>0</v>
      </c>
      <c r="AU2351">
        <v>0</v>
      </c>
      <c r="AV2351">
        <v>0</v>
      </c>
      <c r="AW2351">
        <v>0</v>
      </c>
    </row>
    <row r="2352" spans="1:49" x14ac:dyDescent="0.2">
      <c r="A2352" t="s">
        <v>358</v>
      </c>
      <c r="B2352" t="str">
        <f t="shared" si="180"/>
        <v>Septicemia</v>
      </c>
      <c r="C2352" s="1" t="s">
        <v>124</v>
      </c>
      <c r="D2352" s="1">
        <f t="shared" si="181"/>
        <v>42248</v>
      </c>
      <c r="E2352">
        <f t="shared" si="182"/>
        <v>30</v>
      </c>
      <c r="F2352">
        <v>3080</v>
      </c>
      <c r="G2352" t="s">
        <v>367</v>
      </c>
      <c r="H2352" s="2">
        <f t="shared" si="183"/>
        <v>102.66666666666667</v>
      </c>
      <c r="I2352">
        <v>0.95864778981207976</v>
      </c>
      <c r="J2352" t="s">
        <v>26</v>
      </c>
      <c r="K2352" t="s">
        <v>116</v>
      </c>
      <c r="L2352">
        <v>1</v>
      </c>
      <c r="M2352">
        <f t="shared" si="184"/>
        <v>1</v>
      </c>
      <c r="N2352">
        <v>321285881.2936669</v>
      </c>
      <c r="O2352" t="s">
        <v>52</v>
      </c>
      <c r="P2352">
        <v>5944.5714285714212</v>
      </c>
      <c r="Q2352">
        <v>5853.5</v>
      </c>
      <c r="R2352">
        <v>6824.1999999999916</v>
      </c>
      <c r="S2352">
        <v>4972.3333333333339</v>
      </c>
      <c r="T2352">
        <v>4730.5555555555648</v>
      </c>
      <c r="U2352">
        <v>1172.8333333333374</v>
      </c>
      <c r="V2352">
        <v>2343</v>
      </c>
      <c r="W2352">
        <v>263.07191865993644</v>
      </c>
      <c r="X2352">
        <v>259.34250298685743</v>
      </c>
      <c r="Y2352">
        <v>296.13478432826611</v>
      </c>
      <c r="Z2352">
        <v>231.50159370199674</v>
      </c>
      <c r="AA2352">
        <v>224.04719235364303</v>
      </c>
      <c r="AB2352">
        <v>105.70300819252378</v>
      </c>
      <c r="AC2352">
        <v>169.18165863304648</v>
      </c>
      <c r="AD2352">
        <v>-267.21875</v>
      </c>
      <c r="AE2352">
        <v>-271.97619047619037</v>
      </c>
      <c r="AF2352">
        <v>-275.36111111111131</v>
      </c>
      <c r="AG2352">
        <v>-276.90000000000009</v>
      </c>
      <c r="AH2352">
        <v>-273.8125</v>
      </c>
      <c r="AI2352">
        <v>-253.3055555555552</v>
      </c>
      <c r="AJ2352">
        <v>-244.04166666666652</v>
      </c>
      <c r="AK2352">
        <v>-240.91666666666652</v>
      </c>
      <c r="AL2352">
        <v>-7.4419350148753978</v>
      </c>
      <c r="AM2352">
        <v>-7.5740759763304482</v>
      </c>
      <c r="AN2352">
        <v>-7.6457335016567072</v>
      </c>
      <c r="AO2352">
        <v>-7.7117959108003333</v>
      </c>
      <c r="AP2352">
        <v>-7.5809843278245381</v>
      </c>
      <c r="AQ2352">
        <v>-6.8642813737780131</v>
      </c>
      <c r="AR2352">
        <v>-6.4950747744406954</v>
      </c>
      <c r="AS2352">
        <v>-6.5704301075268319</v>
      </c>
      <c r="AT2352">
        <v>0</v>
      </c>
      <c r="AU2352">
        <v>0</v>
      </c>
      <c r="AV2352">
        <v>0</v>
      </c>
      <c r="AW2352">
        <v>0</v>
      </c>
    </row>
    <row r="2353" spans="1:49" x14ac:dyDescent="0.2">
      <c r="A2353" t="s">
        <v>358</v>
      </c>
      <c r="B2353" t="str">
        <f t="shared" si="180"/>
        <v>Septicemia</v>
      </c>
      <c r="C2353" s="1" t="s">
        <v>125</v>
      </c>
      <c r="D2353" s="1">
        <f t="shared" si="181"/>
        <v>42278</v>
      </c>
      <c r="E2353">
        <f t="shared" si="182"/>
        <v>31</v>
      </c>
      <c r="F2353">
        <v>3342</v>
      </c>
      <c r="G2353" t="s">
        <v>368</v>
      </c>
      <c r="H2353" s="2">
        <f t="shared" si="183"/>
        <v>107.80645161290323</v>
      </c>
      <c r="I2353">
        <v>1.0401951018025879</v>
      </c>
      <c r="J2353" t="s">
        <v>26</v>
      </c>
      <c r="K2353" t="s">
        <v>116</v>
      </c>
      <c r="L2353">
        <v>1</v>
      </c>
      <c r="M2353">
        <f t="shared" si="184"/>
        <v>1</v>
      </c>
      <c r="N2353">
        <v>321285881.2936669</v>
      </c>
      <c r="O2353" t="s">
        <v>55</v>
      </c>
      <c r="P2353">
        <v>6017.2857142857065</v>
      </c>
      <c r="Q2353">
        <v>5924.875</v>
      </c>
      <c r="R2353">
        <v>6909.8499999999913</v>
      </c>
      <c r="S2353">
        <v>5030.7500000000009</v>
      </c>
      <c r="T2353">
        <v>4785.4166666666761</v>
      </c>
      <c r="U2353">
        <v>1175.3750000000041</v>
      </c>
      <c r="V2353">
        <v>2362.75</v>
      </c>
      <c r="W2353">
        <v>265.47003511081789</v>
      </c>
      <c r="X2353">
        <v>261.68577508960533</v>
      </c>
      <c r="Y2353">
        <v>299.01911939191706</v>
      </c>
      <c r="Z2353">
        <v>233.43544066820257</v>
      </c>
      <c r="AA2353">
        <v>225.87141577060837</v>
      </c>
      <c r="AB2353">
        <v>105.7868759600609</v>
      </c>
      <c r="AC2353">
        <v>170.1990359658854</v>
      </c>
      <c r="AD2353">
        <v>-55.71875</v>
      </c>
      <c r="AE2353">
        <v>-68.404761904761926</v>
      </c>
      <c r="AF2353">
        <v>-57.527777777777828</v>
      </c>
      <c r="AG2353">
        <v>-86.300000000000182</v>
      </c>
      <c r="AH2353">
        <v>-80.3125</v>
      </c>
      <c r="AI2353">
        <v>-81.638888888888687</v>
      </c>
      <c r="AJ2353">
        <v>-117.54166666666652</v>
      </c>
      <c r="AK2353">
        <v>-142.91666666666652</v>
      </c>
      <c r="AL2353">
        <v>-3.7012092084238049</v>
      </c>
      <c r="AM2353">
        <v>-4.1278394171906996</v>
      </c>
      <c r="AN2353">
        <v>-3.7797836808682064</v>
      </c>
      <c r="AO2353">
        <v>-4.7842690290799226</v>
      </c>
      <c r="AP2353">
        <v>-4.6032961557815497</v>
      </c>
      <c r="AQ2353">
        <v>-4.6549623773622812</v>
      </c>
      <c r="AR2353">
        <v>-5.7509887529353421</v>
      </c>
      <c r="AS2353">
        <v>-6.7596774193548299</v>
      </c>
      <c r="AT2353">
        <v>0</v>
      </c>
      <c r="AU2353">
        <v>0</v>
      </c>
      <c r="AV2353">
        <v>0</v>
      </c>
      <c r="AW2353">
        <v>0</v>
      </c>
    </row>
    <row r="2354" spans="1:49" x14ac:dyDescent="0.2">
      <c r="A2354" t="s">
        <v>358</v>
      </c>
      <c r="B2354" t="str">
        <f t="shared" si="180"/>
        <v>Septicemia</v>
      </c>
      <c r="C2354" s="1" t="s">
        <v>126</v>
      </c>
      <c r="D2354" s="1">
        <f t="shared" si="181"/>
        <v>42309</v>
      </c>
      <c r="E2354">
        <f t="shared" si="182"/>
        <v>30</v>
      </c>
      <c r="F2354">
        <v>3250</v>
      </c>
      <c r="G2354" t="s">
        <v>369</v>
      </c>
      <c r="H2354" s="2">
        <f t="shared" si="183"/>
        <v>108.33333333333333</v>
      </c>
      <c r="I2354">
        <v>1.0115601678211881</v>
      </c>
      <c r="J2354" t="s">
        <v>26</v>
      </c>
      <c r="K2354" t="s">
        <v>116</v>
      </c>
      <c r="L2354">
        <v>1</v>
      </c>
      <c r="M2354">
        <f t="shared" si="184"/>
        <v>1</v>
      </c>
      <c r="N2354">
        <v>321285881.2936669</v>
      </c>
      <c r="O2354" t="s">
        <v>58</v>
      </c>
      <c r="P2354">
        <v>6089.9999999999918</v>
      </c>
      <c r="Q2354">
        <v>5996.25</v>
      </c>
      <c r="R2354">
        <v>6995.4999999999909</v>
      </c>
      <c r="S2354">
        <v>5089.1666666666679</v>
      </c>
      <c r="T2354">
        <v>4840.2777777777874</v>
      </c>
      <c r="U2354">
        <v>1177.9166666666708</v>
      </c>
      <c r="V2354">
        <v>2382.5</v>
      </c>
      <c r="W2354">
        <v>267.86815156169934</v>
      </c>
      <c r="X2354">
        <v>264.02904719235323</v>
      </c>
      <c r="Y2354">
        <v>301.90345445556801</v>
      </c>
      <c r="Z2354">
        <v>235.36928763440841</v>
      </c>
      <c r="AA2354">
        <v>227.6956391875737</v>
      </c>
      <c r="AB2354">
        <v>105.87074372759801</v>
      </c>
      <c r="AC2354">
        <v>171.21641329872432</v>
      </c>
      <c r="AD2354">
        <v>-38.84375</v>
      </c>
      <c r="AE2354">
        <v>-52.976190476190368</v>
      </c>
      <c r="AF2354">
        <v>-37.694444444444343</v>
      </c>
      <c r="AG2354">
        <v>-65.900000000000091</v>
      </c>
      <c r="AH2354">
        <v>-70.8125</v>
      </c>
      <c r="AI2354">
        <v>-78.972222222222172</v>
      </c>
      <c r="AJ2354">
        <v>-67.541666666666515</v>
      </c>
      <c r="AK2354">
        <v>-54.916666666666515</v>
      </c>
      <c r="AL2354">
        <v>0.17056498512459939</v>
      </c>
      <c r="AM2354">
        <v>-0.27407597633046521</v>
      </c>
      <c r="AN2354">
        <v>0.27648872056550999</v>
      </c>
      <c r="AO2354">
        <v>-0.67846257746700189</v>
      </c>
      <c r="AP2354">
        <v>-0.81431766115788662</v>
      </c>
      <c r="AQ2354">
        <v>-1.0531702626669244</v>
      </c>
      <c r="AR2354">
        <v>-0.61174144110734119</v>
      </c>
      <c r="AS2354">
        <v>-0.37043010752682903</v>
      </c>
      <c r="AT2354">
        <v>0</v>
      </c>
      <c r="AU2354">
        <v>0</v>
      </c>
      <c r="AV2354">
        <v>0</v>
      </c>
      <c r="AW2354">
        <v>0</v>
      </c>
    </row>
    <row r="2355" spans="1:49" x14ac:dyDescent="0.2">
      <c r="A2355" t="s">
        <v>358</v>
      </c>
      <c r="B2355" t="str">
        <f t="shared" si="180"/>
        <v>Septicemia</v>
      </c>
      <c r="C2355" s="1" t="s">
        <v>127</v>
      </c>
      <c r="D2355" s="1">
        <f t="shared" si="181"/>
        <v>42339</v>
      </c>
      <c r="E2355">
        <f t="shared" si="182"/>
        <v>31</v>
      </c>
      <c r="F2355">
        <v>3446</v>
      </c>
      <c r="G2355" t="s">
        <v>370</v>
      </c>
      <c r="H2355" s="2">
        <f t="shared" si="183"/>
        <v>111.16129032258064</v>
      </c>
      <c r="I2355">
        <v>1.0725650271728659</v>
      </c>
      <c r="J2355" t="s">
        <v>26</v>
      </c>
      <c r="K2355" t="s">
        <v>116</v>
      </c>
      <c r="L2355">
        <v>1</v>
      </c>
      <c r="M2355">
        <f t="shared" si="184"/>
        <v>1</v>
      </c>
      <c r="N2355">
        <v>321285881.2936669</v>
      </c>
      <c r="O2355" t="s">
        <v>61</v>
      </c>
      <c r="P2355">
        <v>6162.7142857142771</v>
      </c>
      <c r="Q2355">
        <v>6067.625</v>
      </c>
      <c r="R2355">
        <v>7081.1499999999905</v>
      </c>
      <c r="S2355">
        <v>5147.5833333333348</v>
      </c>
      <c r="T2355">
        <v>4895.1388888888987</v>
      </c>
      <c r="U2355">
        <v>1180.4583333333376</v>
      </c>
      <c r="V2355">
        <v>2402.25</v>
      </c>
      <c r="W2355">
        <v>270.26626801258078</v>
      </c>
      <c r="X2355">
        <v>266.37231929510114</v>
      </c>
      <c r="Y2355">
        <v>304.78778951921896</v>
      </c>
      <c r="Z2355">
        <v>237.30313460061424</v>
      </c>
      <c r="AA2355">
        <v>229.51986260453904</v>
      </c>
      <c r="AB2355">
        <v>105.95461149513513</v>
      </c>
      <c r="AC2355">
        <v>172.23379063156324</v>
      </c>
      <c r="AD2355">
        <v>359.40625</v>
      </c>
      <c r="AE2355">
        <v>356.59523809523807</v>
      </c>
      <c r="AF2355">
        <v>380.80555555555566</v>
      </c>
      <c r="AG2355">
        <v>366.89999999999964</v>
      </c>
      <c r="AH2355">
        <v>362.9375</v>
      </c>
      <c r="AI2355">
        <v>295.6944444444448</v>
      </c>
      <c r="AJ2355">
        <v>396.45833333333348</v>
      </c>
      <c r="AK2355">
        <v>461.08333333333348</v>
      </c>
      <c r="AL2355">
        <v>9.6899198238342592</v>
      </c>
      <c r="AM2355">
        <v>9.5818380021641474</v>
      </c>
      <c r="AN2355">
        <v>10.360001265368339</v>
      </c>
      <c r="AO2355">
        <v>9.8350858096297316</v>
      </c>
      <c r="AP2355">
        <v>9.695090940992614</v>
      </c>
      <c r="AQ2355">
        <v>7.5170806333903784</v>
      </c>
      <c r="AR2355">
        <v>10.82965640835495</v>
      </c>
      <c r="AS2355">
        <v>12.724193548387063</v>
      </c>
      <c r="AT2355">
        <v>0</v>
      </c>
      <c r="AU2355">
        <v>0</v>
      </c>
      <c r="AV2355">
        <v>0</v>
      </c>
      <c r="AW2355">
        <v>0</v>
      </c>
    </row>
    <row r="2356" spans="1:49" x14ac:dyDescent="0.2">
      <c r="A2356" t="s">
        <v>358</v>
      </c>
      <c r="B2356" t="str">
        <f t="shared" si="180"/>
        <v>Septicemia</v>
      </c>
      <c r="C2356" s="1" t="s">
        <v>128</v>
      </c>
      <c r="D2356" s="1">
        <f t="shared" si="181"/>
        <v>42370</v>
      </c>
      <c r="E2356">
        <f t="shared" si="182"/>
        <v>31</v>
      </c>
      <c r="F2356">
        <v>3811</v>
      </c>
      <c r="G2356" t="s">
        <v>359</v>
      </c>
      <c r="H2356" s="2">
        <f t="shared" si="183"/>
        <v>122.93548387096774</v>
      </c>
      <c r="I2356">
        <v>1.1798585143424516</v>
      </c>
      <c r="J2356" t="s">
        <v>26</v>
      </c>
      <c r="K2356" t="s">
        <v>129</v>
      </c>
      <c r="L2356">
        <v>1</v>
      </c>
      <c r="M2356">
        <f t="shared" si="184"/>
        <v>1</v>
      </c>
      <c r="N2356">
        <v>323004830.97534055</v>
      </c>
      <c r="O2356" t="s">
        <v>28</v>
      </c>
      <c r="P2356">
        <v>6235.4285714285625</v>
      </c>
      <c r="Q2356">
        <v>6139</v>
      </c>
      <c r="R2356">
        <v>7166.7999999999902</v>
      </c>
      <c r="S2356">
        <v>5206.0000000000018</v>
      </c>
      <c r="T2356">
        <v>4950.00000000001</v>
      </c>
      <c r="U2356">
        <v>1183.0000000000043</v>
      </c>
      <c r="V2356">
        <v>2422</v>
      </c>
      <c r="W2356">
        <v>272.66438446346223</v>
      </c>
      <c r="X2356">
        <v>268.71559139784904</v>
      </c>
      <c r="Y2356">
        <v>307.67212458286991</v>
      </c>
      <c r="Z2356">
        <v>239.23698156682008</v>
      </c>
      <c r="AA2356">
        <v>231.34408602150438</v>
      </c>
      <c r="AB2356">
        <v>106.03847926267224</v>
      </c>
      <c r="AC2356">
        <v>173.25116796440216</v>
      </c>
      <c r="AD2356">
        <v>575.78125</v>
      </c>
      <c r="AE2356">
        <v>609.45238095238074</v>
      </c>
      <c r="AF2356">
        <v>635.47222222222217</v>
      </c>
      <c r="AG2356">
        <v>714.09999999999991</v>
      </c>
      <c r="AH2356">
        <v>675.9375</v>
      </c>
      <c r="AI2356">
        <v>659.02777777777783</v>
      </c>
      <c r="AJ2356">
        <v>587.45833333333348</v>
      </c>
      <c r="AK2356">
        <v>701.08333333333348</v>
      </c>
      <c r="AL2356">
        <v>16.669758533511683</v>
      </c>
      <c r="AM2356">
        <v>17.738520029813913</v>
      </c>
      <c r="AN2356">
        <v>18.575055028809203</v>
      </c>
      <c r="AO2356">
        <v>21.03508580962972</v>
      </c>
      <c r="AP2356">
        <v>19.791865134541027</v>
      </c>
      <c r="AQ2356">
        <v>19.237510740917273</v>
      </c>
      <c r="AR2356">
        <v>16.99094673093559</v>
      </c>
      <c r="AS2356">
        <v>20.466129032258053</v>
      </c>
      <c r="AT2356">
        <v>0</v>
      </c>
      <c r="AU2356">
        <v>0</v>
      </c>
      <c r="AV2356">
        <v>5.9684600203307525</v>
      </c>
      <c r="AW2356">
        <v>0</v>
      </c>
    </row>
    <row r="2357" spans="1:49" x14ac:dyDescent="0.2">
      <c r="A2357" t="s">
        <v>358</v>
      </c>
      <c r="B2357" t="str">
        <f t="shared" si="180"/>
        <v>Septicemia</v>
      </c>
      <c r="C2357" s="1" t="s">
        <v>130</v>
      </c>
      <c r="D2357" s="1">
        <f t="shared" si="181"/>
        <v>42401</v>
      </c>
      <c r="E2357">
        <f t="shared" si="182"/>
        <v>29</v>
      </c>
      <c r="F2357">
        <v>3394</v>
      </c>
      <c r="G2357" t="s">
        <v>360</v>
      </c>
      <c r="H2357" s="2">
        <f t="shared" si="183"/>
        <v>117.03448275862068</v>
      </c>
      <c r="I2357">
        <v>1.0507582780578013</v>
      </c>
      <c r="J2357" t="s">
        <v>26</v>
      </c>
      <c r="K2357" t="s">
        <v>129</v>
      </c>
      <c r="L2357">
        <v>1</v>
      </c>
      <c r="M2357">
        <f t="shared" si="184"/>
        <v>1</v>
      </c>
      <c r="N2357">
        <v>323004830.97534055</v>
      </c>
      <c r="O2357" t="s">
        <v>31</v>
      </c>
      <c r="P2357">
        <v>6308.1428571428478</v>
      </c>
      <c r="Q2357">
        <v>6210.375</v>
      </c>
      <c r="R2357">
        <v>7252.4499999999898</v>
      </c>
      <c r="S2357">
        <v>5264.4166666666688</v>
      </c>
      <c r="T2357">
        <v>5004.8611111111213</v>
      </c>
      <c r="U2357">
        <v>1185.5416666666711</v>
      </c>
      <c r="V2357">
        <v>2441.75</v>
      </c>
      <c r="W2357">
        <v>275.06250091434367</v>
      </c>
      <c r="X2357">
        <v>271.05886350059694</v>
      </c>
      <c r="Y2357">
        <v>310.55645964652086</v>
      </c>
      <c r="Z2357">
        <v>241.17082853302591</v>
      </c>
      <c r="AA2357">
        <v>233.16830943846972</v>
      </c>
      <c r="AB2357">
        <v>106.12234703020935</v>
      </c>
      <c r="AC2357">
        <v>174.26854529724108</v>
      </c>
      <c r="AD2357">
        <v>50.78125</v>
      </c>
      <c r="AE2357">
        <v>69.452380952380736</v>
      </c>
      <c r="AF2357">
        <v>40.638888888888687</v>
      </c>
      <c r="AG2357">
        <v>62.899999999999636</v>
      </c>
      <c r="AH2357">
        <v>77.6875</v>
      </c>
      <c r="AI2357">
        <v>113.02777777777783</v>
      </c>
      <c r="AJ2357">
        <v>78.958333333333485</v>
      </c>
      <c r="AK2357">
        <v>101.08333333333348</v>
      </c>
      <c r="AL2357">
        <v>9.7768765614792699</v>
      </c>
      <c r="AM2357">
        <v>10.429735893244924</v>
      </c>
      <c r="AN2357">
        <v>9.3559359017367854</v>
      </c>
      <c r="AO2357">
        <v>10.719862545685672</v>
      </c>
      <c r="AP2357">
        <v>11.155612552306792</v>
      </c>
      <c r="AQ2357">
        <v>12.19562557750821</v>
      </c>
      <c r="AR2357">
        <v>10.338833271536302</v>
      </c>
      <c r="AS2357">
        <v>13.062903225806465</v>
      </c>
      <c r="AT2357">
        <v>0</v>
      </c>
      <c r="AU2357">
        <v>0</v>
      </c>
      <c r="AV2357">
        <v>0</v>
      </c>
      <c r="AW2357">
        <v>0</v>
      </c>
    </row>
    <row r="2358" spans="1:49" x14ac:dyDescent="0.2">
      <c r="A2358" t="s">
        <v>358</v>
      </c>
      <c r="B2358" t="str">
        <f t="shared" si="180"/>
        <v>Septicemia</v>
      </c>
      <c r="C2358" s="1" t="s">
        <v>131</v>
      </c>
      <c r="D2358" s="1">
        <f t="shared" si="181"/>
        <v>42430</v>
      </c>
      <c r="E2358">
        <f t="shared" si="182"/>
        <v>31</v>
      </c>
      <c r="F2358">
        <v>3722</v>
      </c>
      <c r="G2358" t="s">
        <v>361</v>
      </c>
      <c r="H2358" s="2">
        <f t="shared" si="183"/>
        <v>120.06451612903226</v>
      </c>
      <c r="I2358">
        <v>1.1523047468860155</v>
      </c>
      <c r="J2358" t="s">
        <v>26</v>
      </c>
      <c r="K2358" t="s">
        <v>129</v>
      </c>
      <c r="L2358">
        <v>1</v>
      </c>
      <c r="M2358">
        <f t="shared" si="184"/>
        <v>1</v>
      </c>
      <c r="N2358">
        <v>323004830.97534055</v>
      </c>
      <c r="O2358" t="s">
        <v>34</v>
      </c>
      <c r="P2358">
        <v>6380.8571428571331</v>
      </c>
      <c r="Q2358">
        <v>6281.75</v>
      </c>
      <c r="R2358">
        <v>7338.0999999999894</v>
      </c>
      <c r="S2358">
        <v>5322.8333333333358</v>
      </c>
      <c r="T2358">
        <v>5059.7222222222326</v>
      </c>
      <c r="U2358">
        <v>1188.0833333333378</v>
      </c>
      <c r="V2358">
        <v>2461.5</v>
      </c>
      <c r="W2358">
        <v>277.46061736522512</v>
      </c>
      <c r="X2358">
        <v>273.40213560334485</v>
      </c>
      <c r="Y2358">
        <v>313.44079471017182</v>
      </c>
      <c r="Z2358">
        <v>243.10467549923175</v>
      </c>
      <c r="AA2358">
        <v>234.99253285543506</v>
      </c>
      <c r="AB2358">
        <v>106.20621479774647</v>
      </c>
      <c r="AC2358">
        <v>175.28592263007999</v>
      </c>
      <c r="AD2358">
        <v>284.78125</v>
      </c>
      <c r="AE2358">
        <v>296.30952380952385</v>
      </c>
      <c r="AF2358">
        <v>304.47222222222217</v>
      </c>
      <c r="AG2358">
        <v>330.09999999999991</v>
      </c>
      <c r="AH2358">
        <v>333.9375</v>
      </c>
      <c r="AI2358">
        <v>379.02777777777783</v>
      </c>
      <c r="AJ2358">
        <v>390.45833333333348</v>
      </c>
      <c r="AK2358">
        <v>396.08333333333348</v>
      </c>
      <c r="AL2358">
        <v>7.2826617593181169</v>
      </c>
      <c r="AM2358">
        <v>7.6371375413346669</v>
      </c>
      <c r="AN2358">
        <v>7.8976356739705125</v>
      </c>
      <c r="AO2358">
        <v>8.6479890354362112</v>
      </c>
      <c r="AP2358">
        <v>8.7596070700249129</v>
      </c>
      <c r="AQ2358">
        <v>10.205252676401173</v>
      </c>
      <c r="AR2358">
        <v>10.636108021258252</v>
      </c>
      <c r="AS2358">
        <v>10.627419354838764</v>
      </c>
      <c r="AT2358">
        <v>0</v>
      </c>
      <c r="AU2358">
        <v>0</v>
      </c>
      <c r="AV2358">
        <v>0</v>
      </c>
      <c r="AW2358">
        <v>0</v>
      </c>
    </row>
    <row r="2359" spans="1:49" x14ac:dyDescent="0.2">
      <c r="A2359" t="s">
        <v>358</v>
      </c>
      <c r="B2359" t="str">
        <f t="shared" si="180"/>
        <v>Septicemia</v>
      </c>
      <c r="C2359" s="1" t="s">
        <v>132</v>
      </c>
      <c r="D2359" s="1">
        <f t="shared" si="181"/>
        <v>42461</v>
      </c>
      <c r="E2359">
        <f t="shared" si="182"/>
        <v>30</v>
      </c>
      <c r="F2359">
        <v>3446</v>
      </c>
      <c r="G2359" t="s">
        <v>362</v>
      </c>
      <c r="H2359" s="2">
        <f t="shared" si="183"/>
        <v>114.86666666666666</v>
      </c>
      <c r="I2359">
        <v>1.0668571084817866</v>
      </c>
      <c r="J2359" t="s">
        <v>26</v>
      </c>
      <c r="K2359" t="s">
        <v>129</v>
      </c>
      <c r="L2359">
        <v>1</v>
      </c>
      <c r="M2359">
        <f t="shared" si="184"/>
        <v>1</v>
      </c>
      <c r="N2359">
        <v>323004830.97534055</v>
      </c>
      <c r="O2359" t="s">
        <v>37</v>
      </c>
      <c r="P2359">
        <v>6453.5714285714184</v>
      </c>
      <c r="Q2359">
        <v>6353.125</v>
      </c>
      <c r="R2359">
        <v>7423.7499999999891</v>
      </c>
      <c r="S2359">
        <v>5381.2500000000027</v>
      </c>
      <c r="T2359">
        <v>5114.5833333333439</v>
      </c>
      <c r="U2359">
        <v>1190.6250000000045</v>
      </c>
      <c r="V2359">
        <v>2481.25</v>
      </c>
      <c r="W2359">
        <v>279.85873381610656</v>
      </c>
      <c r="X2359">
        <v>275.74540770609275</v>
      </c>
      <c r="Y2359">
        <v>316.32512977382277</v>
      </c>
      <c r="Z2359">
        <v>245.03852246543758</v>
      </c>
      <c r="AA2359">
        <v>236.8167562724004</v>
      </c>
      <c r="AB2359">
        <v>106.29008256528358</v>
      </c>
      <c r="AC2359">
        <v>176.30329996291891</v>
      </c>
      <c r="AD2359">
        <v>-11.96875</v>
      </c>
      <c r="AE2359">
        <v>-14.119047619047706</v>
      </c>
      <c r="AF2359">
        <v>4.3055555555556566</v>
      </c>
      <c r="AG2359">
        <v>1.6999999999998181</v>
      </c>
      <c r="AH2359">
        <v>11.4375</v>
      </c>
      <c r="AI2359">
        <v>50.361111111111313</v>
      </c>
      <c r="AJ2359">
        <v>102.95833333333348</v>
      </c>
      <c r="AK2359">
        <v>97.083333333333485</v>
      </c>
      <c r="AL2359">
        <v>1.0663983184579138</v>
      </c>
      <c r="AM2359">
        <v>1.0211621189076254</v>
      </c>
      <c r="AN2359">
        <v>1.6764887205654873</v>
      </c>
      <c r="AO2359">
        <v>1.5748707558663</v>
      </c>
      <c r="AP2359">
        <v>1.9273490055087592</v>
      </c>
      <c r="AQ2359">
        <v>3.2579408484441785</v>
      </c>
      <c r="AR2359">
        <v>5.0715918922259533</v>
      </c>
      <c r="AS2359">
        <v>4.6962365591397628</v>
      </c>
      <c r="AT2359">
        <v>0</v>
      </c>
      <c r="AU2359">
        <v>0</v>
      </c>
      <c r="AV2359">
        <v>0</v>
      </c>
      <c r="AW2359">
        <v>0</v>
      </c>
    </row>
    <row r="2360" spans="1:49" x14ac:dyDescent="0.2">
      <c r="A2360" t="s">
        <v>358</v>
      </c>
      <c r="B2360" t="str">
        <f t="shared" si="180"/>
        <v>Septicemia</v>
      </c>
      <c r="C2360" s="1" t="s">
        <v>133</v>
      </c>
      <c r="D2360" s="1">
        <f t="shared" si="181"/>
        <v>42491</v>
      </c>
      <c r="E2360">
        <f t="shared" si="182"/>
        <v>31</v>
      </c>
      <c r="F2360">
        <v>3209</v>
      </c>
      <c r="G2360" t="s">
        <v>363</v>
      </c>
      <c r="H2360" s="2">
        <f t="shared" si="183"/>
        <v>103.51612903225806</v>
      </c>
      <c r="I2360">
        <v>0.99348359289554644</v>
      </c>
      <c r="J2360" t="s">
        <v>26</v>
      </c>
      <c r="K2360" t="s">
        <v>129</v>
      </c>
      <c r="L2360">
        <v>1</v>
      </c>
      <c r="M2360">
        <f t="shared" si="184"/>
        <v>1</v>
      </c>
      <c r="N2360">
        <v>323004830.97534055</v>
      </c>
      <c r="O2360" t="s">
        <v>40</v>
      </c>
      <c r="P2360">
        <v>6526.2857142857038</v>
      </c>
      <c r="Q2360">
        <v>6424.5</v>
      </c>
      <c r="R2360">
        <v>7509.3999999999887</v>
      </c>
      <c r="S2360">
        <v>5439.6666666666697</v>
      </c>
      <c r="T2360">
        <v>5169.4444444444553</v>
      </c>
      <c r="U2360">
        <v>1193.1666666666713</v>
      </c>
      <c r="V2360">
        <v>2501</v>
      </c>
      <c r="W2360">
        <v>282.25685026698801</v>
      </c>
      <c r="X2360">
        <v>278.08867980884065</v>
      </c>
      <c r="Y2360">
        <v>319.20946483747372</v>
      </c>
      <c r="Z2360">
        <v>246.97236943164341</v>
      </c>
      <c r="AA2360">
        <v>238.64097968936574</v>
      </c>
      <c r="AB2360">
        <v>106.3739503328207</v>
      </c>
      <c r="AC2360">
        <v>177.32067729575783</v>
      </c>
      <c r="AD2360">
        <v>-126.59375</v>
      </c>
      <c r="AE2360">
        <v>-133.97619047619037</v>
      </c>
      <c r="AF2360">
        <v>-159.86111111111131</v>
      </c>
      <c r="AG2360">
        <v>-176.10000000000036</v>
      </c>
      <c r="AH2360">
        <v>-161.8125</v>
      </c>
      <c r="AI2360">
        <v>-170.97222222222217</v>
      </c>
      <c r="AJ2360">
        <v>-157.54166666666652</v>
      </c>
      <c r="AK2360">
        <v>-186.91666666666652</v>
      </c>
      <c r="AL2360">
        <v>-5.9874995310044596</v>
      </c>
      <c r="AM2360">
        <v>-6.2430467904625999</v>
      </c>
      <c r="AN2360">
        <v>-7.0808589496854211</v>
      </c>
      <c r="AO2360">
        <v>-7.6810432226283183</v>
      </c>
      <c r="AP2360">
        <v>-7.2323284138460622</v>
      </c>
      <c r="AQ2360">
        <v>-7.5366828074697878</v>
      </c>
      <c r="AR2360">
        <v>-7.0413113335804951</v>
      </c>
      <c r="AS2360">
        <v>-8.179032258064538</v>
      </c>
      <c r="AT2360">
        <v>0</v>
      </c>
      <c r="AU2360">
        <v>0</v>
      </c>
      <c r="AV2360">
        <v>0</v>
      </c>
      <c r="AW2360">
        <v>0</v>
      </c>
    </row>
    <row r="2361" spans="1:49" x14ac:dyDescent="0.2">
      <c r="A2361" t="s">
        <v>358</v>
      </c>
      <c r="B2361" t="str">
        <f t="shared" si="180"/>
        <v>Septicemia</v>
      </c>
      <c r="C2361" s="1" t="s">
        <v>134</v>
      </c>
      <c r="D2361" s="1">
        <f t="shared" si="181"/>
        <v>42522</v>
      </c>
      <c r="E2361">
        <f t="shared" si="182"/>
        <v>30</v>
      </c>
      <c r="F2361">
        <v>2929</v>
      </c>
      <c r="G2361" t="s">
        <v>364</v>
      </c>
      <c r="H2361" s="2">
        <f t="shared" si="183"/>
        <v>97.63333333333334</v>
      </c>
      <c r="I2361">
        <v>0.9067975829202416</v>
      </c>
      <c r="J2361" t="s">
        <v>26</v>
      </c>
      <c r="K2361" t="s">
        <v>129</v>
      </c>
      <c r="L2361">
        <v>1</v>
      </c>
      <c r="M2361">
        <f t="shared" si="184"/>
        <v>1</v>
      </c>
      <c r="N2361">
        <v>323004830.97534055</v>
      </c>
      <c r="O2361" t="s">
        <v>43</v>
      </c>
      <c r="P2361">
        <v>6598.9999999999891</v>
      </c>
      <c r="Q2361">
        <v>6495.875</v>
      </c>
      <c r="R2361">
        <v>7595.0499999999884</v>
      </c>
      <c r="S2361">
        <v>5498.0833333333367</v>
      </c>
      <c r="T2361">
        <v>5224.3055555555666</v>
      </c>
      <c r="U2361">
        <v>1195.708333333338</v>
      </c>
      <c r="V2361">
        <v>2520.75</v>
      </c>
      <c r="W2361">
        <v>284.65496671786946</v>
      </c>
      <c r="X2361">
        <v>280.43195191158856</v>
      </c>
      <c r="Y2361">
        <v>322.09379990112467</v>
      </c>
      <c r="Z2361">
        <v>248.90621639784925</v>
      </c>
      <c r="AA2361">
        <v>240.46520310633107</v>
      </c>
      <c r="AB2361">
        <v>106.45781810035781</v>
      </c>
      <c r="AC2361">
        <v>178.33805462859675</v>
      </c>
      <c r="AD2361">
        <v>-308.21875</v>
      </c>
      <c r="AE2361">
        <v>-319.26190476190504</v>
      </c>
      <c r="AF2361">
        <v>-350.19444444444434</v>
      </c>
      <c r="AG2361">
        <v>-366.5</v>
      </c>
      <c r="AH2361">
        <v>-360.5625</v>
      </c>
      <c r="AI2361">
        <v>-384.3055555555552</v>
      </c>
      <c r="AJ2361">
        <v>-382.04166666666652</v>
      </c>
      <c r="AK2361">
        <v>-355.91666666666652</v>
      </c>
      <c r="AL2361">
        <v>-8.8086016815420862</v>
      </c>
      <c r="AM2361">
        <v>-9.1502664525209667</v>
      </c>
      <c r="AN2361">
        <v>-10.140177946101204</v>
      </c>
      <c r="AO2361">
        <v>-10.698462577467041</v>
      </c>
      <c r="AP2361">
        <v>-10.472650994491246</v>
      </c>
      <c r="AQ2361">
        <v>-11.23094804044473</v>
      </c>
      <c r="AR2361">
        <v>-11.095074774440732</v>
      </c>
      <c r="AS2361">
        <v>-10.403763440860232</v>
      </c>
      <c r="AT2361">
        <v>0</v>
      </c>
      <c r="AU2361">
        <v>0</v>
      </c>
      <c r="AV2361">
        <v>0</v>
      </c>
      <c r="AW2361">
        <v>0</v>
      </c>
    </row>
    <row r="2362" spans="1:49" x14ac:dyDescent="0.2">
      <c r="A2362" t="s">
        <v>358</v>
      </c>
      <c r="B2362" t="str">
        <f t="shared" si="180"/>
        <v>Septicemia</v>
      </c>
      <c r="C2362" s="1" t="s">
        <v>135</v>
      </c>
      <c r="D2362" s="1">
        <f t="shared" si="181"/>
        <v>42552</v>
      </c>
      <c r="E2362">
        <f t="shared" si="182"/>
        <v>31</v>
      </c>
      <c r="F2362">
        <v>3166</v>
      </c>
      <c r="G2362" t="s">
        <v>365</v>
      </c>
      <c r="H2362" s="2">
        <f t="shared" si="183"/>
        <v>102.12903225806451</v>
      </c>
      <c r="I2362">
        <v>0.98017109850648176</v>
      </c>
      <c r="J2362" t="s">
        <v>26</v>
      </c>
      <c r="K2362" t="s">
        <v>129</v>
      </c>
      <c r="L2362">
        <v>1</v>
      </c>
      <c r="M2362">
        <f t="shared" si="184"/>
        <v>1</v>
      </c>
      <c r="N2362">
        <v>323004830.97534055</v>
      </c>
      <c r="O2362" t="s">
        <v>46</v>
      </c>
      <c r="P2362">
        <v>6671.7142857142744</v>
      </c>
      <c r="Q2362">
        <v>6567.25</v>
      </c>
      <c r="R2362">
        <v>7680.699999999988</v>
      </c>
      <c r="S2362">
        <v>5556.5000000000036</v>
      </c>
      <c r="T2362">
        <v>5279.1666666666779</v>
      </c>
      <c r="U2362">
        <v>1198.2500000000048</v>
      </c>
      <c r="V2362">
        <v>2540.5</v>
      </c>
      <c r="W2362">
        <v>287.0530831687509</v>
      </c>
      <c r="X2362">
        <v>282.77522401433646</v>
      </c>
      <c r="Y2362">
        <v>324.97813496477562</v>
      </c>
      <c r="Z2362">
        <v>250.84006336405508</v>
      </c>
      <c r="AA2362">
        <v>242.28942652329641</v>
      </c>
      <c r="AB2362">
        <v>106.54168586789493</v>
      </c>
      <c r="AC2362">
        <v>179.35543196143567</v>
      </c>
      <c r="AD2362">
        <v>-230.46875</v>
      </c>
      <c r="AE2362">
        <v>-239.11904761904771</v>
      </c>
      <c r="AF2362">
        <v>-254.36111111111131</v>
      </c>
      <c r="AG2362">
        <v>-260.10000000000036</v>
      </c>
      <c r="AH2362">
        <v>-240.0625</v>
      </c>
      <c r="AI2362">
        <v>-274.97222222222217</v>
      </c>
      <c r="AJ2362">
        <v>-287.54166666666652</v>
      </c>
      <c r="AK2362">
        <v>-403.91666666666652</v>
      </c>
      <c r="AL2362">
        <v>-9.3383059826173564</v>
      </c>
      <c r="AM2362">
        <v>-9.6347518595870127</v>
      </c>
      <c r="AN2362">
        <v>-10.129246046459613</v>
      </c>
      <c r="AO2362">
        <v>-10.390720641983151</v>
      </c>
      <c r="AP2362">
        <v>-9.7565219622331512</v>
      </c>
      <c r="AQ2362">
        <v>-10.891521517147197</v>
      </c>
      <c r="AR2362">
        <v>-11.234859720677278</v>
      </c>
      <c r="AS2362">
        <v>-15.179032258064495</v>
      </c>
      <c r="AT2362">
        <v>0</v>
      </c>
      <c r="AU2362">
        <v>0</v>
      </c>
      <c r="AV2362">
        <v>0</v>
      </c>
      <c r="AW2362">
        <v>0</v>
      </c>
    </row>
    <row r="2363" spans="1:49" x14ac:dyDescent="0.2">
      <c r="A2363" t="s">
        <v>358</v>
      </c>
      <c r="B2363" t="str">
        <f t="shared" si="180"/>
        <v>Septicemia</v>
      </c>
      <c r="C2363" s="1" t="s">
        <v>136</v>
      </c>
      <c r="D2363" s="1">
        <f t="shared" si="181"/>
        <v>42583</v>
      </c>
      <c r="E2363">
        <f t="shared" si="182"/>
        <v>31</v>
      </c>
      <c r="F2363">
        <v>3108</v>
      </c>
      <c r="G2363" t="s">
        <v>366</v>
      </c>
      <c r="H2363" s="2">
        <f t="shared" si="183"/>
        <v>100.25806451612904</v>
      </c>
      <c r="I2363">
        <v>0.96221471072588294</v>
      </c>
      <c r="J2363" t="s">
        <v>26</v>
      </c>
      <c r="K2363" t="s">
        <v>129</v>
      </c>
      <c r="L2363">
        <v>1</v>
      </c>
      <c r="M2363">
        <f t="shared" si="184"/>
        <v>1</v>
      </c>
      <c r="N2363">
        <v>323004830.97534055</v>
      </c>
      <c r="O2363" t="s">
        <v>49</v>
      </c>
      <c r="P2363">
        <v>6744.4285714285597</v>
      </c>
      <c r="Q2363">
        <v>6638.625</v>
      </c>
      <c r="R2363">
        <v>7766.3499999999876</v>
      </c>
      <c r="S2363">
        <v>5614.9166666666706</v>
      </c>
      <c r="T2363">
        <v>5334.0277777777892</v>
      </c>
      <c r="U2363">
        <v>1200.7916666666715</v>
      </c>
      <c r="V2363">
        <v>2560.25</v>
      </c>
      <c r="W2363">
        <v>289.45119961963235</v>
      </c>
      <c r="X2363">
        <v>285.11849611708436</v>
      </c>
      <c r="Y2363">
        <v>327.86247002842657</v>
      </c>
      <c r="Z2363">
        <v>252.77391033026092</v>
      </c>
      <c r="AA2363">
        <v>244.11364994026175</v>
      </c>
      <c r="AB2363">
        <v>106.62555363543204</v>
      </c>
      <c r="AC2363">
        <v>180.37280929427459</v>
      </c>
      <c r="AD2363">
        <v>-231.71875</v>
      </c>
      <c r="AE2363">
        <v>-231.97619047619037</v>
      </c>
      <c r="AF2363">
        <v>-230.69444444444434</v>
      </c>
      <c r="AG2363">
        <v>-243.90000000000009</v>
      </c>
      <c r="AH2363">
        <v>-274.5625</v>
      </c>
      <c r="AI2363">
        <v>-252.97222222222217</v>
      </c>
      <c r="AJ2363">
        <v>-300.04166666666652</v>
      </c>
      <c r="AK2363">
        <v>-370.91666666666652</v>
      </c>
      <c r="AL2363">
        <v>-9.3786285632625237</v>
      </c>
      <c r="AM2363">
        <v>-9.4043371130432263</v>
      </c>
      <c r="AN2363">
        <v>-9.3658051862445575</v>
      </c>
      <c r="AO2363">
        <v>-9.8681399968218528</v>
      </c>
      <c r="AP2363">
        <v>-10.869425188039614</v>
      </c>
      <c r="AQ2363">
        <v>-10.181844097792379</v>
      </c>
      <c r="AR2363">
        <v>-11.638085527128894</v>
      </c>
      <c r="AS2363">
        <v>-14.114516129032239</v>
      </c>
      <c r="AT2363">
        <v>0</v>
      </c>
      <c r="AU2363">
        <v>0</v>
      </c>
      <c r="AV2363">
        <v>0</v>
      </c>
      <c r="AW2363">
        <v>0</v>
      </c>
    </row>
    <row r="2364" spans="1:49" x14ac:dyDescent="0.2">
      <c r="A2364" t="s">
        <v>358</v>
      </c>
      <c r="B2364" t="str">
        <f t="shared" si="180"/>
        <v>Septicemia</v>
      </c>
      <c r="C2364" s="1" t="s">
        <v>137</v>
      </c>
      <c r="D2364" s="1">
        <f t="shared" si="181"/>
        <v>42614</v>
      </c>
      <c r="E2364">
        <f t="shared" si="182"/>
        <v>30</v>
      </c>
      <c r="F2364">
        <v>3090</v>
      </c>
      <c r="G2364" t="s">
        <v>367</v>
      </c>
      <c r="H2364" s="2">
        <f t="shared" si="183"/>
        <v>103</v>
      </c>
      <c r="I2364">
        <v>0.95664203865604192</v>
      </c>
      <c r="J2364" t="s">
        <v>26</v>
      </c>
      <c r="K2364" t="s">
        <v>129</v>
      </c>
      <c r="L2364">
        <v>1</v>
      </c>
      <c r="M2364">
        <f t="shared" si="184"/>
        <v>1</v>
      </c>
      <c r="N2364">
        <v>323004830.97534055</v>
      </c>
      <c r="O2364" t="s">
        <v>52</v>
      </c>
      <c r="P2364">
        <v>6817.1428571428451</v>
      </c>
      <c r="Q2364">
        <v>6710</v>
      </c>
      <c r="R2364">
        <v>7851.9999999999873</v>
      </c>
      <c r="S2364">
        <v>5673.3333333333376</v>
      </c>
      <c r="T2364">
        <v>5388.8888888889005</v>
      </c>
      <c r="U2364">
        <v>1203.3333333333383</v>
      </c>
      <c r="V2364">
        <v>2580</v>
      </c>
      <c r="W2364">
        <v>291.84931607051379</v>
      </c>
      <c r="X2364">
        <v>287.46176821983227</v>
      </c>
      <c r="Y2364">
        <v>330.74680509207752</v>
      </c>
      <c r="Z2364">
        <v>254.70775729646675</v>
      </c>
      <c r="AA2364">
        <v>245.93787335722709</v>
      </c>
      <c r="AB2364">
        <v>106.70942140296916</v>
      </c>
      <c r="AC2364">
        <v>181.39018662711351</v>
      </c>
      <c r="AD2364">
        <v>-267.21875</v>
      </c>
      <c r="AE2364">
        <v>-271.97619047619037</v>
      </c>
      <c r="AF2364">
        <v>-275.36111111111131</v>
      </c>
      <c r="AG2364">
        <v>-276.90000000000009</v>
      </c>
      <c r="AH2364">
        <v>-273.8125</v>
      </c>
      <c r="AI2364">
        <v>-253.3055555555552</v>
      </c>
      <c r="AJ2364">
        <v>-244.04166666666652</v>
      </c>
      <c r="AK2364">
        <v>-240.91666666666652</v>
      </c>
      <c r="AL2364">
        <v>-7.4419350148753978</v>
      </c>
      <c r="AM2364">
        <v>-7.5740759763304482</v>
      </c>
      <c r="AN2364">
        <v>-7.6457335016567072</v>
      </c>
      <c r="AO2364">
        <v>-7.7117959108003333</v>
      </c>
      <c r="AP2364">
        <v>-7.5809843278245381</v>
      </c>
      <c r="AQ2364">
        <v>-6.8642813737780131</v>
      </c>
      <c r="AR2364">
        <v>-6.4950747744406954</v>
      </c>
      <c r="AS2364">
        <v>-6.5704301075268319</v>
      </c>
      <c r="AT2364">
        <v>0</v>
      </c>
      <c r="AU2364">
        <v>0</v>
      </c>
      <c r="AV2364">
        <v>0</v>
      </c>
      <c r="AW2364">
        <v>0</v>
      </c>
    </row>
    <row r="2365" spans="1:49" x14ac:dyDescent="0.2">
      <c r="A2365" t="s">
        <v>358</v>
      </c>
      <c r="B2365" t="str">
        <f t="shared" si="180"/>
        <v>Septicemia</v>
      </c>
      <c r="C2365" s="1" t="s">
        <v>138</v>
      </c>
      <c r="D2365" s="1">
        <f t="shared" si="181"/>
        <v>42644</v>
      </c>
      <c r="E2365">
        <f t="shared" si="182"/>
        <v>31</v>
      </c>
      <c r="F2365">
        <v>3245</v>
      </c>
      <c r="G2365" t="s">
        <v>368</v>
      </c>
      <c r="H2365" s="2">
        <f t="shared" si="183"/>
        <v>104.6774193548387</v>
      </c>
      <c r="I2365">
        <v>1.0046289370352284</v>
      </c>
      <c r="J2365" t="s">
        <v>26</v>
      </c>
      <c r="K2365" t="s">
        <v>129</v>
      </c>
      <c r="L2365">
        <v>1</v>
      </c>
      <c r="M2365">
        <f t="shared" si="184"/>
        <v>1</v>
      </c>
      <c r="N2365">
        <v>323004830.97534055</v>
      </c>
      <c r="O2365" t="s">
        <v>55</v>
      </c>
      <c r="P2365">
        <v>6889.8571428571304</v>
      </c>
      <c r="Q2365">
        <v>6781.375</v>
      </c>
      <c r="R2365">
        <v>7937.6499999999869</v>
      </c>
      <c r="S2365">
        <v>5731.7500000000045</v>
      </c>
      <c r="T2365">
        <v>5443.7500000000118</v>
      </c>
      <c r="U2365">
        <v>1205.875000000005</v>
      </c>
      <c r="V2365">
        <v>2599.75</v>
      </c>
      <c r="W2365">
        <v>294.24743252139524</v>
      </c>
      <c r="X2365">
        <v>289.80504032258017</v>
      </c>
      <c r="Y2365">
        <v>333.63114015572847</v>
      </c>
      <c r="Z2365">
        <v>256.64160426267256</v>
      </c>
      <c r="AA2365">
        <v>247.76209677419243</v>
      </c>
      <c r="AB2365">
        <v>106.79328917050627</v>
      </c>
      <c r="AC2365">
        <v>182.40756395995243</v>
      </c>
      <c r="AD2365">
        <v>-55.71875</v>
      </c>
      <c r="AE2365">
        <v>-68.404761904761926</v>
      </c>
      <c r="AF2365">
        <v>-57.527777777777828</v>
      </c>
      <c r="AG2365">
        <v>-86.300000000000182</v>
      </c>
      <c r="AH2365">
        <v>-80.3125</v>
      </c>
      <c r="AI2365">
        <v>-81.638888888888687</v>
      </c>
      <c r="AJ2365">
        <v>-117.54166666666652</v>
      </c>
      <c r="AK2365">
        <v>-142.91666666666652</v>
      </c>
      <c r="AL2365">
        <v>-3.7012092084238049</v>
      </c>
      <c r="AM2365">
        <v>-4.1278394171906996</v>
      </c>
      <c r="AN2365">
        <v>-3.7797836808682064</v>
      </c>
      <c r="AO2365">
        <v>-4.7842690290799226</v>
      </c>
      <c r="AP2365">
        <v>-4.6032961557815497</v>
      </c>
      <c r="AQ2365">
        <v>-4.6549623773622812</v>
      </c>
      <c r="AR2365">
        <v>-5.7509887529353421</v>
      </c>
      <c r="AS2365">
        <v>-6.7596774193548299</v>
      </c>
      <c r="AT2365">
        <v>0</v>
      </c>
      <c r="AU2365">
        <v>0</v>
      </c>
      <c r="AV2365">
        <v>0</v>
      </c>
      <c r="AW2365">
        <v>0</v>
      </c>
    </row>
    <row r="2366" spans="1:49" x14ac:dyDescent="0.2">
      <c r="A2366" t="s">
        <v>358</v>
      </c>
      <c r="B2366" t="str">
        <f t="shared" si="180"/>
        <v>Septicemia</v>
      </c>
      <c r="C2366" s="1" t="s">
        <v>139</v>
      </c>
      <c r="D2366" s="1">
        <f t="shared" si="181"/>
        <v>42675</v>
      </c>
      <c r="E2366">
        <f t="shared" si="182"/>
        <v>30</v>
      </c>
      <c r="F2366">
        <v>3257</v>
      </c>
      <c r="G2366" t="s">
        <v>369</v>
      </c>
      <c r="H2366" s="2">
        <f t="shared" si="183"/>
        <v>108.56666666666666</v>
      </c>
      <c r="I2366">
        <v>1.0083440517484559</v>
      </c>
      <c r="J2366" t="s">
        <v>26</v>
      </c>
      <c r="K2366" t="s">
        <v>129</v>
      </c>
      <c r="L2366">
        <v>1</v>
      </c>
      <c r="M2366">
        <f t="shared" si="184"/>
        <v>1</v>
      </c>
      <c r="N2366">
        <v>323004830.97534055</v>
      </c>
      <c r="O2366" t="s">
        <v>58</v>
      </c>
      <c r="P2366">
        <v>6962.5714285714157</v>
      </c>
      <c r="Q2366">
        <v>6852.75</v>
      </c>
      <c r="R2366">
        <v>8023.2999999999865</v>
      </c>
      <c r="S2366">
        <v>5790.1666666666715</v>
      </c>
      <c r="T2366">
        <v>5498.6111111111231</v>
      </c>
      <c r="U2366">
        <v>1208.4166666666717</v>
      </c>
      <c r="V2366">
        <v>2619.5</v>
      </c>
      <c r="W2366">
        <v>296.64554897227669</v>
      </c>
      <c r="X2366">
        <v>292.14831242532807</v>
      </c>
      <c r="Y2366">
        <v>336.51547521937943</v>
      </c>
      <c r="Z2366">
        <v>258.57545122887836</v>
      </c>
      <c r="AA2366">
        <v>249.58632019115777</v>
      </c>
      <c r="AB2366">
        <v>106.87715693804338</v>
      </c>
      <c r="AC2366">
        <v>183.42494129279135</v>
      </c>
      <c r="AD2366">
        <v>-38.84375</v>
      </c>
      <c r="AE2366">
        <v>-52.976190476190368</v>
      </c>
      <c r="AF2366">
        <v>-37.694444444444343</v>
      </c>
      <c r="AG2366">
        <v>-65.900000000000091</v>
      </c>
      <c r="AH2366">
        <v>-70.8125</v>
      </c>
      <c r="AI2366">
        <v>-78.972222222222172</v>
      </c>
      <c r="AJ2366">
        <v>-67.541666666666515</v>
      </c>
      <c r="AK2366">
        <v>-54.916666666666515</v>
      </c>
      <c r="AL2366">
        <v>0.17056498512459939</v>
      </c>
      <c r="AM2366">
        <v>-0.27407597633046521</v>
      </c>
      <c r="AN2366">
        <v>0.27648872056550999</v>
      </c>
      <c r="AO2366">
        <v>-0.67846257746700189</v>
      </c>
      <c r="AP2366">
        <v>-0.81431766115788662</v>
      </c>
      <c r="AQ2366">
        <v>-1.0531702626669244</v>
      </c>
      <c r="AR2366">
        <v>-0.61174144110734119</v>
      </c>
      <c r="AS2366">
        <v>-0.37043010752682903</v>
      </c>
      <c r="AT2366">
        <v>0</v>
      </c>
      <c r="AU2366">
        <v>0</v>
      </c>
      <c r="AV2366">
        <v>0</v>
      </c>
      <c r="AW2366">
        <v>0</v>
      </c>
    </row>
    <row r="2367" spans="1:49" x14ac:dyDescent="0.2">
      <c r="A2367" t="s">
        <v>358</v>
      </c>
      <c r="B2367" t="str">
        <f t="shared" si="180"/>
        <v>Septicemia</v>
      </c>
      <c r="C2367" s="1" t="s">
        <v>140</v>
      </c>
      <c r="D2367" s="1">
        <f t="shared" si="181"/>
        <v>42705</v>
      </c>
      <c r="E2367">
        <f t="shared" si="182"/>
        <v>31</v>
      </c>
      <c r="F2367">
        <v>3669</v>
      </c>
      <c r="G2367" t="s">
        <v>370</v>
      </c>
      <c r="H2367" s="2">
        <f t="shared" si="183"/>
        <v>118.35483870967742</v>
      </c>
      <c r="I2367">
        <v>1.1358963235692614</v>
      </c>
      <c r="J2367" t="s">
        <v>26</v>
      </c>
      <c r="K2367" t="s">
        <v>129</v>
      </c>
      <c r="L2367">
        <v>1</v>
      </c>
      <c r="M2367">
        <f t="shared" si="184"/>
        <v>1</v>
      </c>
      <c r="N2367">
        <v>323004830.97534055</v>
      </c>
      <c r="O2367" t="s">
        <v>61</v>
      </c>
      <c r="P2367">
        <v>7035.285714285701</v>
      </c>
      <c r="Q2367">
        <v>6924.125</v>
      </c>
      <c r="R2367">
        <v>8108.9499999999862</v>
      </c>
      <c r="S2367">
        <v>5848.5833333333385</v>
      </c>
      <c r="T2367">
        <v>5553.4722222222344</v>
      </c>
      <c r="U2367">
        <v>1210.9583333333385</v>
      </c>
      <c r="V2367">
        <v>2639.25</v>
      </c>
      <c r="W2367">
        <v>299.04366542315813</v>
      </c>
      <c r="X2367">
        <v>294.49158452807598</v>
      </c>
      <c r="Y2367">
        <v>339.39981028303038</v>
      </c>
      <c r="Z2367">
        <v>260.50929819508417</v>
      </c>
      <c r="AA2367">
        <v>251.41054360812311</v>
      </c>
      <c r="AB2367">
        <v>106.9610247055805</v>
      </c>
      <c r="AC2367">
        <v>184.44231862563026</v>
      </c>
      <c r="AD2367">
        <v>359.40625</v>
      </c>
      <c r="AE2367">
        <v>356.59523809523807</v>
      </c>
      <c r="AF2367">
        <v>380.80555555555566</v>
      </c>
      <c r="AG2367">
        <v>366.89999999999964</v>
      </c>
      <c r="AH2367">
        <v>362.9375</v>
      </c>
      <c r="AI2367">
        <v>295.6944444444448</v>
      </c>
      <c r="AJ2367">
        <v>396.45833333333348</v>
      </c>
      <c r="AK2367">
        <v>461.08333333333348</v>
      </c>
      <c r="AL2367">
        <v>9.6899198238342592</v>
      </c>
      <c r="AM2367">
        <v>9.5818380021641474</v>
      </c>
      <c r="AN2367">
        <v>10.360001265368339</v>
      </c>
      <c r="AO2367">
        <v>9.8350858096297316</v>
      </c>
      <c r="AP2367">
        <v>9.695090940992614</v>
      </c>
      <c r="AQ2367">
        <v>7.5170806333903784</v>
      </c>
      <c r="AR2367">
        <v>10.82965640835495</v>
      </c>
      <c r="AS2367">
        <v>12.724193548387063</v>
      </c>
      <c r="AT2367">
        <v>0</v>
      </c>
      <c r="AU2367">
        <v>0</v>
      </c>
      <c r="AV2367">
        <v>0</v>
      </c>
      <c r="AW2367">
        <v>0</v>
      </c>
    </row>
    <row r="2368" spans="1:49" x14ac:dyDescent="0.2">
      <c r="A2368" t="s">
        <v>358</v>
      </c>
      <c r="B2368" t="str">
        <f t="shared" si="180"/>
        <v>Septicemia</v>
      </c>
      <c r="C2368" s="1" t="s">
        <v>141</v>
      </c>
      <c r="D2368" s="1">
        <f t="shared" si="181"/>
        <v>42736</v>
      </c>
      <c r="E2368">
        <f t="shared" si="182"/>
        <v>31</v>
      </c>
      <c r="F2368">
        <v>4058</v>
      </c>
      <c r="G2368" t="s">
        <v>359</v>
      </c>
      <c r="H2368" s="2">
        <f t="shared" si="183"/>
        <v>130.90322580645162</v>
      </c>
      <c r="I2368">
        <v>1.2465313204352917</v>
      </c>
      <c r="J2368" t="s">
        <v>26</v>
      </c>
      <c r="K2368" t="s">
        <v>142</v>
      </c>
      <c r="L2368">
        <v>1</v>
      </c>
      <c r="M2368">
        <f t="shared" si="184"/>
        <v>1</v>
      </c>
      <c r="N2368">
        <v>325543364.4926737</v>
      </c>
      <c r="O2368" t="s">
        <v>28</v>
      </c>
      <c r="P2368">
        <v>7107.9999999999864</v>
      </c>
      <c r="Q2368">
        <v>6995.5</v>
      </c>
      <c r="R2368">
        <v>8194.5999999999858</v>
      </c>
      <c r="S2368">
        <v>5907.0000000000055</v>
      </c>
      <c r="T2368">
        <v>5608.3333333333458</v>
      </c>
      <c r="U2368">
        <v>1213.5000000000052</v>
      </c>
      <c r="V2368">
        <v>2659</v>
      </c>
      <c r="W2368">
        <v>301.44178187403958</v>
      </c>
      <c r="X2368">
        <v>296.83485663082388</v>
      </c>
      <c r="Y2368">
        <v>342.28414534668133</v>
      </c>
      <c r="Z2368">
        <v>262.44314516128998</v>
      </c>
      <c r="AA2368">
        <v>253.23476702508844</v>
      </c>
      <c r="AB2368">
        <v>107.04489247311761</v>
      </c>
      <c r="AC2368">
        <v>185.45969595846918</v>
      </c>
      <c r="AD2368">
        <v>575.78125</v>
      </c>
      <c r="AE2368">
        <v>609.45238095238074</v>
      </c>
      <c r="AF2368">
        <v>635.47222222222217</v>
      </c>
      <c r="AG2368">
        <v>714.09999999999991</v>
      </c>
      <c r="AH2368">
        <v>675.9375</v>
      </c>
      <c r="AI2368">
        <v>659.02777777777783</v>
      </c>
      <c r="AJ2368">
        <v>587.45833333333348</v>
      </c>
      <c r="AK2368">
        <v>701.08333333333348</v>
      </c>
      <c r="AL2368">
        <v>16.669758533511683</v>
      </c>
      <c r="AM2368">
        <v>17.738520029813913</v>
      </c>
      <c r="AN2368">
        <v>18.575055028809203</v>
      </c>
      <c r="AO2368">
        <v>21.03508580962972</v>
      </c>
      <c r="AP2368">
        <v>19.791865134541027</v>
      </c>
      <c r="AQ2368">
        <v>19.237510740917273</v>
      </c>
      <c r="AR2368">
        <v>16.99094673093559</v>
      </c>
      <c r="AS2368">
        <v>20.466129032258053</v>
      </c>
      <c r="AT2368">
        <v>0</v>
      </c>
      <c r="AU2368">
        <v>0</v>
      </c>
      <c r="AV2368">
        <v>0</v>
      </c>
      <c r="AW2368">
        <v>0</v>
      </c>
    </row>
    <row r="2369" spans="1:49" x14ac:dyDescent="0.2">
      <c r="A2369" t="s">
        <v>358</v>
      </c>
      <c r="B2369" t="str">
        <f t="shared" si="180"/>
        <v>Septicemia</v>
      </c>
      <c r="C2369" s="1" t="s">
        <v>143</v>
      </c>
      <c r="D2369" s="1">
        <f t="shared" si="181"/>
        <v>42767</v>
      </c>
      <c r="E2369">
        <f t="shared" si="182"/>
        <v>28</v>
      </c>
      <c r="F2369">
        <v>3458</v>
      </c>
      <c r="G2369" t="s">
        <v>360</v>
      </c>
      <c r="H2369" s="2">
        <f t="shared" si="183"/>
        <v>123.5</v>
      </c>
      <c r="I2369">
        <v>1.0622240773940954</v>
      </c>
      <c r="J2369" t="s">
        <v>26</v>
      </c>
      <c r="K2369" t="s">
        <v>142</v>
      </c>
      <c r="L2369">
        <v>1</v>
      </c>
      <c r="M2369">
        <f t="shared" si="184"/>
        <v>1</v>
      </c>
      <c r="N2369">
        <v>325543364.4926737</v>
      </c>
      <c r="O2369" t="s">
        <v>31</v>
      </c>
      <c r="P2369">
        <v>7180.7142857142717</v>
      </c>
      <c r="Q2369">
        <v>7066.875</v>
      </c>
      <c r="R2369">
        <v>8280.2499999999854</v>
      </c>
      <c r="S2369">
        <v>5965.4166666666724</v>
      </c>
      <c r="T2369">
        <v>5663.1944444444571</v>
      </c>
      <c r="U2369">
        <v>1216.041666666672</v>
      </c>
      <c r="V2369">
        <v>2678.75</v>
      </c>
      <c r="W2369">
        <v>303.83989832492102</v>
      </c>
      <c r="X2369">
        <v>299.17812873357178</v>
      </c>
      <c r="Y2369">
        <v>345.16848041033228</v>
      </c>
      <c r="Z2369">
        <v>264.37699212749578</v>
      </c>
      <c r="AA2369">
        <v>255.05899044205378</v>
      </c>
      <c r="AB2369">
        <v>107.12876024065473</v>
      </c>
      <c r="AC2369">
        <v>186.4770732913081</v>
      </c>
      <c r="AD2369">
        <v>50.78125</v>
      </c>
      <c r="AE2369">
        <v>69.452380952380736</v>
      </c>
      <c r="AF2369">
        <v>40.638888888888687</v>
      </c>
      <c r="AG2369">
        <v>62.899999999999636</v>
      </c>
      <c r="AH2369">
        <v>77.6875</v>
      </c>
      <c r="AI2369">
        <v>113.02777777777783</v>
      </c>
      <c r="AJ2369">
        <v>78.958333333333485</v>
      </c>
      <c r="AK2369">
        <v>101.08333333333348</v>
      </c>
      <c r="AL2369">
        <v>9.7768765614792699</v>
      </c>
      <c r="AM2369">
        <v>10.429735893244924</v>
      </c>
      <c r="AN2369">
        <v>9.3559359017367854</v>
      </c>
      <c r="AO2369">
        <v>10.719862545685672</v>
      </c>
      <c r="AP2369">
        <v>11.155612552306792</v>
      </c>
      <c r="AQ2369">
        <v>12.19562557750821</v>
      </c>
      <c r="AR2369">
        <v>10.338833271536302</v>
      </c>
      <c r="AS2369">
        <v>13.062903225806465</v>
      </c>
      <c r="AT2369">
        <v>0</v>
      </c>
      <c r="AU2369">
        <v>0</v>
      </c>
      <c r="AV2369">
        <v>0</v>
      </c>
      <c r="AW2369">
        <v>0</v>
      </c>
    </row>
    <row r="2370" spans="1:49" x14ac:dyDescent="0.2">
      <c r="A2370" t="s">
        <v>358</v>
      </c>
      <c r="B2370" t="str">
        <f t="shared" ref="B2370:B2433" si="185">IF(MID(A2370,1,4)="#Acc","Accident",IF(MID(A2370,1,4)="#Alz","Alzheimer",IF(MID(A2370,1,4)="#Ass","Assault",IF(MID(A2370,1,4)="#Cer","Cerebrovascular",IF(MID(A2370,1,4)="#Chr","LowerResp",IF(MID(A2370,1,4)="#COV","COVID",IF(MID(A2370,1,4)="#Dia","Diabetes",IF(MID(A2370,1,4)="#Dis","Heart",IF(MID(A2370,1,4)="#Inf","Influenza",IF(MID(A2370,1,4)="#Int","SelfHarm",IF(MID(A2370,1,4)="#Mal","Cancer",IF(MID(A2370,1,4)="#Nep","Kidney",IF(MID(A2370,1,4)="#Sep","Septicemia",IF(MID(A2370,1,6)="Other ","OtherResp","Other"))))))))))))))</f>
        <v>Septicemia</v>
      </c>
      <c r="C2370" s="1" t="s">
        <v>144</v>
      </c>
      <c r="D2370" s="1">
        <f t="shared" si="181"/>
        <v>42795</v>
      </c>
      <c r="E2370">
        <f t="shared" si="182"/>
        <v>31</v>
      </c>
      <c r="F2370">
        <v>3753</v>
      </c>
      <c r="G2370" t="s">
        <v>361</v>
      </c>
      <c r="H2370" s="2">
        <f t="shared" si="183"/>
        <v>121.06451612903226</v>
      </c>
      <c r="I2370">
        <v>1.1528418052226836</v>
      </c>
      <c r="J2370" t="s">
        <v>26</v>
      </c>
      <c r="K2370" t="s">
        <v>142</v>
      </c>
      <c r="L2370">
        <v>1</v>
      </c>
      <c r="M2370">
        <f t="shared" si="184"/>
        <v>1</v>
      </c>
      <c r="N2370">
        <v>325543364.4926737</v>
      </c>
      <c r="O2370" t="s">
        <v>34</v>
      </c>
      <c r="P2370">
        <v>7253.428571428557</v>
      </c>
      <c r="Q2370">
        <v>7138.25</v>
      </c>
      <c r="R2370">
        <v>8365.8999999999851</v>
      </c>
      <c r="S2370">
        <v>6023.8333333333394</v>
      </c>
      <c r="T2370">
        <v>5718.0555555555684</v>
      </c>
      <c r="U2370">
        <v>1218.5833333333387</v>
      </c>
      <c r="V2370">
        <v>2698.5</v>
      </c>
      <c r="W2370">
        <v>306.23801477580247</v>
      </c>
      <c r="X2370">
        <v>301.52140083631969</v>
      </c>
      <c r="Y2370">
        <v>348.05281547398323</v>
      </c>
      <c r="Z2370">
        <v>266.31083909370159</v>
      </c>
      <c r="AA2370">
        <v>256.88321385901912</v>
      </c>
      <c r="AB2370">
        <v>107.21262800819184</v>
      </c>
      <c r="AC2370">
        <v>187.49445062414702</v>
      </c>
      <c r="AD2370">
        <v>284.78125</v>
      </c>
      <c r="AE2370">
        <v>296.30952380952385</v>
      </c>
      <c r="AF2370">
        <v>304.47222222222217</v>
      </c>
      <c r="AG2370">
        <v>330.09999999999991</v>
      </c>
      <c r="AH2370">
        <v>333.9375</v>
      </c>
      <c r="AI2370">
        <v>379.02777777777783</v>
      </c>
      <c r="AJ2370">
        <v>390.45833333333348</v>
      </c>
      <c r="AK2370">
        <v>396.08333333333348</v>
      </c>
      <c r="AL2370">
        <v>7.2826617593181169</v>
      </c>
      <c r="AM2370">
        <v>7.6371375413346669</v>
      </c>
      <c r="AN2370">
        <v>7.8976356739705125</v>
      </c>
      <c r="AO2370">
        <v>8.6479890354362112</v>
      </c>
      <c r="AP2370">
        <v>8.7596070700249129</v>
      </c>
      <c r="AQ2370">
        <v>10.205252676401173</v>
      </c>
      <c r="AR2370">
        <v>10.636108021258252</v>
      </c>
      <c r="AS2370">
        <v>10.627419354838764</v>
      </c>
      <c r="AT2370">
        <v>0</v>
      </c>
      <c r="AU2370">
        <v>0</v>
      </c>
      <c r="AV2370">
        <v>0</v>
      </c>
      <c r="AW2370">
        <v>0</v>
      </c>
    </row>
    <row r="2371" spans="1:49" x14ac:dyDescent="0.2">
      <c r="A2371" t="s">
        <v>358</v>
      </c>
      <c r="B2371" t="str">
        <f t="shared" si="185"/>
        <v>Septicemia</v>
      </c>
      <c r="C2371" s="1" t="s">
        <v>145</v>
      </c>
      <c r="D2371" s="1">
        <f t="shared" ref="D2371:D2434" si="186">DATE(K2371,O2371,1)</f>
        <v>42826</v>
      </c>
      <c r="E2371">
        <f t="shared" ref="E2371:E2434" si="187">DAY(EOMONTH(D2371,0))</f>
        <v>30</v>
      </c>
      <c r="F2371">
        <v>3454</v>
      </c>
      <c r="G2371" t="s">
        <v>362</v>
      </c>
      <c r="H2371" s="2">
        <f t="shared" ref="H2371:H2434" si="188">F2371/E2371</f>
        <v>115.13333333333334</v>
      </c>
      <c r="I2371">
        <v>1.0609953624404873</v>
      </c>
      <c r="J2371" t="s">
        <v>26</v>
      </c>
      <c r="K2371" t="s">
        <v>142</v>
      </c>
      <c r="L2371">
        <v>1</v>
      </c>
      <c r="M2371">
        <f t="shared" ref="M2371:M2434" si="189">IF(YEAR(D2371)&lt;2018,1,IF(YEAR(D2371)=2018,IF(MONTH(D2371)&lt;3,1,0),0))</f>
        <v>1</v>
      </c>
      <c r="N2371">
        <v>325543364.4926737</v>
      </c>
      <c r="O2371" t="s">
        <v>37</v>
      </c>
      <c r="P2371">
        <v>7326.1428571428423</v>
      </c>
      <c r="Q2371">
        <v>7209.625</v>
      </c>
      <c r="R2371">
        <v>8451.5499999999847</v>
      </c>
      <c r="S2371">
        <v>6082.2500000000064</v>
      </c>
      <c r="T2371">
        <v>5772.9166666666797</v>
      </c>
      <c r="U2371">
        <v>1221.1250000000055</v>
      </c>
      <c r="V2371">
        <v>2718.25</v>
      </c>
      <c r="W2371">
        <v>308.63613122668391</v>
      </c>
      <c r="X2371">
        <v>303.86467293906759</v>
      </c>
      <c r="Y2371">
        <v>350.93715053763418</v>
      </c>
      <c r="Z2371">
        <v>268.24468605990739</v>
      </c>
      <c r="AA2371">
        <v>258.70743727598449</v>
      </c>
      <c r="AB2371">
        <v>107.29649577572896</v>
      </c>
      <c r="AC2371">
        <v>188.51182795698594</v>
      </c>
      <c r="AD2371">
        <v>-11.96875</v>
      </c>
      <c r="AE2371">
        <v>-14.119047619047706</v>
      </c>
      <c r="AF2371">
        <v>4.3055555555556566</v>
      </c>
      <c r="AG2371">
        <v>1.6999999999998181</v>
      </c>
      <c r="AH2371">
        <v>11.4375</v>
      </c>
      <c r="AI2371">
        <v>50.361111111111313</v>
      </c>
      <c r="AJ2371">
        <v>102.95833333333348</v>
      </c>
      <c r="AK2371">
        <v>97.083333333333485</v>
      </c>
      <c r="AL2371">
        <v>1.0663983184579138</v>
      </c>
      <c r="AM2371">
        <v>1.0211621189076254</v>
      </c>
      <c r="AN2371">
        <v>1.6764887205654873</v>
      </c>
      <c r="AO2371">
        <v>1.5748707558663</v>
      </c>
      <c r="AP2371">
        <v>1.9273490055087592</v>
      </c>
      <c r="AQ2371">
        <v>3.2579408484441785</v>
      </c>
      <c r="AR2371">
        <v>5.0715918922259533</v>
      </c>
      <c r="AS2371">
        <v>4.6962365591397628</v>
      </c>
      <c r="AT2371">
        <v>0</v>
      </c>
      <c r="AU2371">
        <v>0</v>
      </c>
      <c r="AV2371">
        <v>0</v>
      </c>
      <c r="AW2371">
        <v>0</v>
      </c>
    </row>
    <row r="2372" spans="1:49" x14ac:dyDescent="0.2">
      <c r="A2372" t="s">
        <v>358</v>
      </c>
      <c r="B2372" t="str">
        <f t="shared" si="185"/>
        <v>Septicemia</v>
      </c>
      <c r="C2372" s="1" t="s">
        <v>146</v>
      </c>
      <c r="D2372" s="1">
        <f t="shared" si="186"/>
        <v>42856</v>
      </c>
      <c r="E2372">
        <f t="shared" si="187"/>
        <v>31</v>
      </c>
      <c r="F2372">
        <v>3170</v>
      </c>
      <c r="G2372" t="s">
        <v>363</v>
      </c>
      <c r="H2372" s="2">
        <f t="shared" si="188"/>
        <v>102.25806451612904</v>
      </c>
      <c r="I2372">
        <v>0.97375660073432102</v>
      </c>
      <c r="J2372" t="s">
        <v>26</v>
      </c>
      <c r="K2372" t="s">
        <v>142</v>
      </c>
      <c r="L2372">
        <v>1</v>
      </c>
      <c r="M2372">
        <f t="shared" si="189"/>
        <v>1</v>
      </c>
      <c r="N2372">
        <v>325543364.4926737</v>
      </c>
      <c r="O2372" t="s">
        <v>40</v>
      </c>
      <c r="P2372">
        <v>7398.8571428571277</v>
      </c>
      <c r="Q2372">
        <v>7281</v>
      </c>
      <c r="R2372">
        <v>8537.1999999999844</v>
      </c>
      <c r="S2372">
        <v>6140.6666666666733</v>
      </c>
      <c r="T2372">
        <v>5827.777777777791</v>
      </c>
      <c r="U2372">
        <v>1223.6666666666722</v>
      </c>
      <c r="V2372">
        <v>2738</v>
      </c>
      <c r="W2372">
        <v>311.03424767756536</v>
      </c>
      <c r="X2372">
        <v>306.20794504181549</v>
      </c>
      <c r="Y2372">
        <v>353.82148560128513</v>
      </c>
      <c r="Z2372">
        <v>270.1785330261132</v>
      </c>
      <c r="AA2372">
        <v>260.53166069294986</v>
      </c>
      <c r="AB2372">
        <v>107.38036354326607</v>
      </c>
      <c r="AC2372">
        <v>189.52920528982486</v>
      </c>
      <c r="AD2372">
        <v>-126.59375</v>
      </c>
      <c r="AE2372">
        <v>-133.97619047619037</v>
      </c>
      <c r="AF2372">
        <v>-159.86111111111131</v>
      </c>
      <c r="AG2372">
        <v>-176.10000000000036</v>
      </c>
      <c r="AH2372">
        <v>-161.8125</v>
      </c>
      <c r="AI2372">
        <v>-170.97222222222217</v>
      </c>
      <c r="AJ2372">
        <v>-157.54166666666652</v>
      </c>
      <c r="AK2372">
        <v>-186.91666666666652</v>
      </c>
      <c r="AL2372">
        <v>-5.9874995310044596</v>
      </c>
      <c r="AM2372">
        <v>-6.2430467904625999</v>
      </c>
      <c r="AN2372">
        <v>-7.0808589496854211</v>
      </c>
      <c r="AO2372">
        <v>-7.6810432226283183</v>
      </c>
      <c r="AP2372">
        <v>-7.2323284138460622</v>
      </c>
      <c r="AQ2372">
        <v>-7.5366828074697878</v>
      </c>
      <c r="AR2372">
        <v>-7.0413113335804951</v>
      </c>
      <c r="AS2372">
        <v>-8.179032258064538</v>
      </c>
      <c r="AT2372">
        <v>0</v>
      </c>
      <c r="AU2372">
        <v>0</v>
      </c>
      <c r="AV2372">
        <v>0</v>
      </c>
      <c r="AW2372">
        <v>0</v>
      </c>
    </row>
    <row r="2373" spans="1:49" x14ac:dyDescent="0.2">
      <c r="A2373" t="s">
        <v>358</v>
      </c>
      <c r="B2373" t="str">
        <f t="shared" si="185"/>
        <v>Septicemia</v>
      </c>
      <c r="C2373" s="1" t="s">
        <v>147</v>
      </c>
      <c r="D2373" s="1">
        <f t="shared" si="186"/>
        <v>42887</v>
      </c>
      <c r="E2373">
        <f t="shared" si="187"/>
        <v>30</v>
      </c>
      <c r="F2373">
        <v>3001</v>
      </c>
      <c r="G2373" t="s">
        <v>364</v>
      </c>
      <c r="H2373" s="2">
        <f t="shared" si="188"/>
        <v>100.03333333333333</v>
      </c>
      <c r="I2373">
        <v>0.92184339394438408</v>
      </c>
      <c r="J2373" t="s">
        <v>26</v>
      </c>
      <c r="K2373" t="s">
        <v>142</v>
      </c>
      <c r="L2373">
        <v>1</v>
      </c>
      <c r="M2373">
        <f t="shared" si="189"/>
        <v>1</v>
      </c>
      <c r="N2373">
        <v>325543364.4926737</v>
      </c>
      <c r="O2373" t="s">
        <v>43</v>
      </c>
      <c r="P2373">
        <v>7471.571428571413</v>
      </c>
      <c r="Q2373">
        <v>7352.375</v>
      </c>
      <c r="R2373">
        <v>8622.849999999984</v>
      </c>
      <c r="S2373">
        <v>6199.0833333333403</v>
      </c>
      <c r="T2373">
        <v>5882.6388888889023</v>
      </c>
      <c r="U2373">
        <v>1226.2083333333389</v>
      </c>
      <c r="V2373">
        <v>2757.75</v>
      </c>
      <c r="W2373">
        <v>313.43236412844681</v>
      </c>
      <c r="X2373">
        <v>308.5512171445634</v>
      </c>
      <c r="Y2373">
        <v>356.70582066493608</v>
      </c>
      <c r="Z2373">
        <v>272.11237999231901</v>
      </c>
      <c r="AA2373">
        <v>262.35588410991522</v>
      </c>
      <c r="AB2373">
        <v>107.46423131080319</v>
      </c>
      <c r="AC2373">
        <v>190.54658262266378</v>
      </c>
      <c r="AD2373">
        <v>-308.21875</v>
      </c>
      <c r="AE2373">
        <v>-319.26190476190504</v>
      </c>
      <c r="AF2373">
        <v>-350.19444444444434</v>
      </c>
      <c r="AG2373">
        <v>-366.5</v>
      </c>
      <c r="AH2373">
        <v>-360.5625</v>
      </c>
      <c r="AI2373">
        <v>-384.3055555555552</v>
      </c>
      <c r="AJ2373">
        <v>-382.04166666666652</v>
      </c>
      <c r="AK2373">
        <v>-355.91666666666652</v>
      </c>
      <c r="AL2373">
        <v>-8.8086016815420862</v>
      </c>
      <c r="AM2373">
        <v>-9.1502664525209667</v>
      </c>
      <c r="AN2373">
        <v>-10.140177946101204</v>
      </c>
      <c r="AO2373">
        <v>-10.698462577467041</v>
      </c>
      <c r="AP2373">
        <v>-10.472650994491246</v>
      </c>
      <c r="AQ2373">
        <v>-11.23094804044473</v>
      </c>
      <c r="AR2373">
        <v>-11.095074774440732</v>
      </c>
      <c r="AS2373">
        <v>-10.403763440860232</v>
      </c>
      <c r="AT2373">
        <v>0</v>
      </c>
      <c r="AU2373">
        <v>0</v>
      </c>
      <c r="AV2373">
        <v>0</v>
      </c>
      <c r="AW2373">
        <v>0</v>
      </c>
    </row>
    <row r="2374" spans="1:49" x14ac:dyDescent="0.2">
      <c r="A2374" t="s">
        <v>358</v>
      </c>
      <c r="B2374" t="str">
        <f t="shared" si="185"/>
        <v>Septicemia</v>
      </c>
      <c r="C2374" s="1" t="s">
        <v>148</v>
      </c>
      <c r="D2374" s="1">
        <f t="shared" si="186"/>
        <v>42917</v>
      </c>
      <c r="E2374">
        <f t="shared" si="187"/>
        <v>31</v>
      </c>
      <c r="F2374">
        <v>2953</v>
      </c>
      <c r="G2374" t="s">
        <v>365</v>
      </c>
      <c r="H2374" s="2">
        <f t="shared" si="188"/>
        <v>95.258064516129039</v>
      </c>
      <c r="I2374">
        <v>0.90709881450108831</v>
      </c>
      <c r="J2374" t="s">
        <v>26</v>
      </c>
      <c r="K2374" t="s">
        <v>142</v>
      </c>
      <c r="L2374">
        <v>1</v>
      </c>
      <c r="M2374">
        <f t="shared" si="189"/>
        <v>1</v>
      </c>
      <c r="N2374">
        <v>325543364.4926737</v>
      </c>
      <c r="O2374" t="s">
        <v>46</v>
      </c>
      <c r="P2374">
        <v>7544.2857142856983</v>
      </c>
      <c r="Q2374">
        <v>7423.75</v>
      </c>
      <c r="R2374">
        <v>8708.4999999999836</v>
      </c>
      <c r="S2374">
        <v>6257.5000000000073</v>
      </c>
      <c r="T2374">
        <v>5937.5000000000136</v>
      </c>
      <c r="U2374">
        <v>1228.7500000000057</v>
      </c>
      <c r="V2374">
        <v>2777.5</v>
      </c>
      <c r="W2374">
        <v>315.83048057932825</v>
      </c>
      <c r="X2374">
        <v>310.8944892473113</v>
      </c>
      <c r="Y2374">
        <v>359.59015572858704</v>
      </c>
      <c r="Z2374">
        <v>274.04622695852481</v>
      </c>
      <c r="AA2374">
        <v>264.18010752688059</v>
      </c>
      <c r="AB2374">
        <v>107.5480990783403</v>
      </c>
      <c r="AC2374">
        <v>191.5639599555027</v>
      </c>
      <c r="AD2374">
        <v>-230.46875</v>
      </c>
      <c r="AE2374">
        <v>-239.11904761904771</v>
      </c>
      <c r="AF2374">
        <v>-254.36111111111131</v>
      </c>
      <c r="AG2374">
        <v>-260.10000000000036</v>
      </c>
      <c r="AH2374">
        <v>-240.0625</v>
      </c>
      <c r="AI2374">
        <v>-274.97222222222217</v>
      </c>
      <c r="AJ2374">
        <v>-287.54166666666652</v>
      </c>
      <c r="AK2374">
        <v>-403.91666666666652</v>
      </c>
      <c r="AL2374">
        <v>-9.3383059826173564</v>
      </c>
      <c r="AM2374">
        <v>-9.6347518595870127</v>
      </c>
      <c r="AN2374">
        <v>-10.129246046459613</v>
      </c>
      <c r="AO2374">
        <v>-10.390720641983151</v>
      </c>
      <c r="AP2374">
        <v>-9.7565219622331512</v>
      </c>
      <c r="AQ2374">
        <v>-10.891521517147197</v>
      </c>
      <c r="AR2374">
        <v>-11.234859720677278</v>
      </c>
      <c r="AS2374">
        <v>-15.179032258064495</v>
      </c>
      <c r="AT2374">
        <v>0</v>
      </c>
      <c r="AU2374">
        <v>0</v>
      </c>
      <c r="AV2374">
        <v>0</v>
      </c>
      <c r="AW2374">
        <v>0</v>
      </c>
    </row>
    <row r="2375" spans="1:49" x14ac:dyDescent="0.2">
      <c r="A2375" t="s">
        <v>358</v>
      </c>
      <c r="B2375" t="str">
        <f t="shared" si="185"/>
        <v>Septicemia</v>
      </c>
      <c r="C2375" s="1" t="s">
        <v>149</v>
      </c>
      <c r="D2375" s="1">
        <f t="shared" si="186"/>
        <v>42948</v>
      </c>
      <c r="E2375">
        <f t="shared" si="187"/>
        <v>31</v>
      </c>
      <c r="F2375">
        <v>2986</v>
      </c>
      <c r="G2375" t="s">
        <v>366</v>
      </c>
      <c r="H2375" s="2">
        <f t="shared" si="188"/>
        <v>96.322580645161295</v>
      </c>
      <c r="I2375">
        <v>0.91723571286835415</v>
      </c>
      <c r="J2375" t="s">
        <v>26</v>
      </c>
      <c r="K2375" t="s">
        <v>142</v>
      </c>
      <c r="L2375">
        <v>1</v>
      </c>
      <c r="M2375">
        <f t="shared" si="189"/>
        <v>1</v>
      </c>
      <c r="N2375">
        <v>325543364.4926737</v>
      </c>
      <c r="O2375" t="s">
        <v>49</v>
      </c>
      <c r="P2375">
        <v>7616.9999999999836</v>
      </c>
      <c r="Q2375">
        <v>7495.125</v>
      </c>
      <c r="R2375">
        <v>8794.1499999999833</v>
      </c>
      <c r="S2375">
        <v>6315.9166666666742</v>
      </c>
      <c r="T2375">
        <v>5992.361111111125</v>
      </c>
      <c r="U2375">
        <v>1231.2916666666724</v>
      </c>
      <c r="V2375">
        <v>2797.25</v>
      </c>
      <c r="W2375">
        <v>318.2285970302097</v>
      </c>
      <c r="X2375">
        <v>313.2377613500592</v>
      </c>
      <c r="Y2375">
        <v>362.47449079223799</v>
      </c>
      <c r="Z2375">
        <v>275.98007392473062</v>
      </c>
      <c r="AA2375">
        <v>266.00433094384596</v>
      </c>
      <c r="AB2375">
        <v>107.63196684587741</v>
      </c>
      <c r="AC2375">
        <v>192.58133728834162</v>
      </c>
      <c r="AD2375">
        <v>-231.71875</v>
      </c>
      <c r="AE2375">
        <v>-231.97619047619037</v>
      </c>
      <c r="AF2375">
        <v>-230.69444444444434</v>
      </c>
      <c r="AG2375">
        <v>-243.90000000000009</v>
      </c>
      <c r="AH2375">
        <v>-274.5625</v>
      </c>
      <c r="AI2375">
        <v>-252.97222222222217</v>
      </c>
      <c r="AJ2375">
        <v>-300.04166666666652</v>
      </c>
      <c r="AK2375">
        <v>-370.91666666666652</v>
      </c>
      <c r="AL2375">
        <v>-9.3786285632625237</v>
      </c>
      <c r="AM2375">
        <v>-9.4043371130432263</v>
      </c>
      <c r="AN2375">
        <v>-9.3658051862445575</v>
      </c>
      <c r="AO2375">
        <v>-9.8681399968218528</v>
      </c>
      <c r="AP2375">
        <v>-10.869425188039614</v>
      </c>
      <c r="AQ2375">
        <v>-10.181844097792379</v>
      </c>
      <c r="AR2375">
        <v>-11.638085527128894</v>
      </c>
      <c r="AS2375">
        <v>-14.114516129032239</v>
      </c>
      <c r="AT2375">
        <v>0</v>
      </c>
      <c r="AU2375">
        <v>0</v>
      </c>
      <c r="AV2375">
        <v>0</v>
      </c>
      <c r="AW2375">
        <v>0</v>
      </c>
    </row>
    <row r="2376" spans="1:49" x14ac:dyDescent="0.2">
      <c r="A2376" t="s">
        <v>358</v>
      </c>
      <c r="B2376" t="str">
        <f t="shared" si="185"/>
        <v>Septicemia</v>
      </c>
      <c r="C2376" s="1" t="s">
        <v>150</v>
      </c>
      <c r="D2376" s="1">
        <f t="shared" si="186"/>
        <v>42979</v>
      </c>
      <c r="E2376">
        <f t="shared" si="187"/>
        <v>30</v>
      </c>
      <c r="F2376">
        <v>3116</v>
      </c>
      <c r="G2376" t="s">
        <v>367</v>
      </c>
      <c r="H2376" s="2">
        <f t="shared" si="188"/>
        <v>103.86666666666666</v>
      </c>
      <c r="I2376">
        <v>0.95716894886061332</v>
      </c>
      <c r="J2376" t="s">
        <v>26</v>
      </c>
      <c r="K2376" t="s">
        <v>142</v>
      </c>
      <c r="L2376">
        <v>1</v>
      </c>
      <c r="M2376">
        <f t="shared" si="189"/>
        <v>1</v>
      </c>
      <c r="N2376">
        <v>325543364.4926737</v>
      </c>
      <c r="O2376" t="s">
        <v>52</v>
      </c>
      <c r="P2376">
        <v>7689.714285714269</v>
      </c>
      <c r="Q2376">
        <v>7566.5</v>
      </c>
      <c r="R2376">
        <v>8879.7999999999829</v>
      </c>
      <c r="S2376">
        <v>6374.3333333333412</v>
      </c>
      <c r="T2376">
        <v>6047.2222222222363</v>
      </c>
      <c r="U2376">
        <v>1233.8333333333392</v>
      </c>
      <c r="V2376">
        <v>2817</v>
      </c>
      <c r="W2376">
        <v>320.62671348109114</v>
      </c>
      <c r="X2376">
        <v>315.58103345280711</v>
      </c>
      <c r="Y2376">
        <v>365.35882585588894</v>
      </c>
      <c r="Z2376">
        <v>277.91392089093642</v>
      </c>
      <c r="AA2376">
        <v>267.82855436081132</v>
      </c>
      <c r="AB2376">
        <v>107.71583461341453</v>
      </c>
      <c r="AC2376">
        <v>193.59871462118053</v>
      </c>
      <c r="AD2376">
        <v>-267.21875</v>
      </c>
      <c r="AE2376">
        <v>-271.97619047619037</v>
      </c>
      <c r="AF2376">
        <v>-275.36111111111131</v>
      </c>
      <c r="AG2376">
        <v>-276.90000000000009</v>
      </c>
      <c r="AH2376">
        <v>-273.8125</v>
      </c>
      <c r="AI2376">
        <v>-253.3055555555552</v>
      </c>
      <c r="AJ2376">
        <v>-244.04166666666652</v>
      </c>
      <c r="AK2376">
        <v>-240.91666666666652</v>
      </c>
      <c r="AL2376">
        <v>-7.4419350148753978</v>
      </c>
      <c r="AM2376">
        <v>-7.5740759763304482</v>
      </c>
      <c r="AN2376">
        <v>-7.6457335016567072</v>
      </c>
      <c r="AO2376">
        <v>-7.7117959108003333</v>
      </c>
      <c r="AP2376">
        <v>-7.5809843278245381</v>
      </c>
      <c r="AQ2376">
        <v>-6.8642813737780131</v>
      </c>
      <c r="AR2376">
        <v>-6.4950747744406954</v>
      </c>
      <c r="AS2376">
        <v>-6.5704301075268319</v>
      </c>
      <c r="AT2376">
        <v>0</v>
      </c>
      <c r="AU2376">
        <v>0</v>
      </c>
      <c r="AV2376">
        <v>0</v>
      </c>
      <c r="AW2376">
        <v>0</v>
      </c>
    </row>
    <row r="2377" spans="1:49" x14ac:dyDescent="0.2">
      <c r="A2377" t="s">
        <v>358</v>
      </c>
      <c r="B2377" t="str">
        <f t="shared" si="185"/>
        <v>Septicemia</v>
      </c>
      <c r="C2377" s="1" t="s">
        <v>151</v>
      </c>
      <c r="D2377" s="1">
        <f t="shared" si="186"/>
        <v>43009</v>
      </c>
      <c r="E2377">
        <f t="shared" si="187"/>
        <v>31</v>
      </c>
      <c r="F2377">
        <v>3214</v>
      </c>
      <c r="G2377" t="s">
        <v>368</v>
      </c>
      <c r="H2377" s="2">
        <f t="shared" si="188"/>
        <v>103.6774193548387</v>
      </c>
      <c r="I2377">
        <v>0.9872724652240088</v>
      </c>
      <c r="J2377" t="s">
        <v>26</v>
      </c>
      <c r="K2377" t="s">
        <v>142</v>
      </c>
      <c r="L2377">
        <v>1</v>
      </c>
      <c r="M2377">
        <f t="shared" si="189"/>
        <v>1</v>
      </c>
      <c r="N2377">
        <v>325543364.4926737</v>
      </c>
      <c r="O2377" t="s">
        <v>55</v>
      </c>
      <c r="P2377">
        <v>7762.4285714285543</v>
      </c>
      <c r="Q2377">
        <v>7637.875</v>
      </c>
      <c r="R2377">
        <v>8965.4499999999825</v>
      </c>
      <c r="S2377">
        <v>6432.7500000000082</v>
      </c>
      <c r="T2377">
        <v>6102.0833333333476</v>
      </c>
      <c r="U2377">
        <v>1236.3750000000059</v>
      </c>
      <c r="V2377">
        <v>2836.75</v>
      </c>
      <c r="W2377">
        <v>323.02482993197259</v>
      </c>
      <c r="X2377">
        <v>317.92430555555501</v>
      </c>
      <c r="Y2377">
        <v>368.24316091953989</v>
      </c>
      <c r="Z2377">
        <v>279.84776785714223</v>
      </c>
      <c r="AA2377">
        <v>269.65277777777669</v>
      </c>
      <c r="AB2377">
        <v>107.79970238095164</v>
      </c>
      <c r="AC2377">
        <v>194.61609195401945</v>
      </c>
      <c r="AD2377">
        <v>-55.71875</v>
      </c>
      <c r="AE2377">
        <v>-68.404761904761926</v>
      </c>
      <c r="AF2377">
        <v>-57.527777777777828</v>
      </c>
      <c r="AG2377">
        <v>-86.300000000000182</v>
      </c>
      <c r="AH2377">
        <v>-80.3125</v>
      </c>
      <c r="AI2377">
        <v>-81.638888888888687</v>
      </c>
      <c r="AJ2377">
        <v>-117.54166666666652</v>
      </c>
      <c r="AK2377">
        <v>-142.91666666666652</v>
      </c>
      <c r="AL2377">
        <v>-3.7012092084238049</v>
      </c>
      <c r="AM2377">
        <v>-4.1278394171906996</v>
      </c>
      <c r="AN2377">
        <v>-3.7797836808682064</v>
      </c>
      <c r="AO2377">
        <v>-4.7842690290799226</v>
      </c>
      <c r="AP2377">
        <v>-4.6032961557815497</v>
      </c>
      <c r="AQ2377">
        <v>-4.6549623773622812</v>
      </c>
      <c r="AR2377">
        <v>-5.7509887529353421</v>
      </c>
      <c r="AS2377">
        <v>-6.7596774193548299</v>
      </c>
      <c r="AT2377">
        <v>0</v>
      </c>
      <c r="AU2377">
        <v>0</v>
      </c>
      <c r="AV2377">
        <v>0</v>
      </c>
      <c r="AW2377">
        <v>0</v>
      </c>
    </row>
    <row r="2378" spans="1:49" x14ac:dyDescent="0.2">
      <c r="A2378" t="s">
        <v>358</v>
      </c>
      <c r="B2378" t="str">
        <f t="shared" si="185"/>
        <v>Septicemia</v>
      </c>
      <c r="C2378" s="1" t="s">
        <v>152</v>
      </c>
      <c r="D2378" s="1">
        <f t="shared" si="186"/>
        <v>43040</v>
      </c>
      <c r="E2378">
        <f t="shared" si="187"/>
        <v>30</v>
      </c>
      <c r="F2378">
        <v>3302</v>
      </c>
      <c r="G2378" t="s">
        <v>369</v>
      </c>
      <c r="H2378" s="2">
        <f t="shared" si="188"/>
        <v>110.06666666666666</v>
      </c>
      <c r="I2378">
        <v>1.0143041942033841</v>
      </c>
      <c r="J2378" t="s">
        <v>26</v>
      </c>
      <c r="K2378" t="s">
        <v>142</v>
      </c>
      <c r="L2378">
        <v>1</v>
      </c>
      <c r="M2378">
        <f t="shared" si="189"/>
        <v>1</v>
      </c>
      <c r="N2378">
        <v>325543364.4926737</v>
      </c>
      <c r="O2378" t="s">
        <v>58</v>
      </c>
      <c r="P2378">
        <v>7835.1428571428396</v>
      </c>
      <c r="Q2378">
        <v>7709.25</v>
      </c>
      <c r="R2378">
        <v>9051.0999999999822</v>
      </c>
      <c r="S2378">
        <v>6491.1666666666752</v>
      </c>
      <c r="T2378">
        <v>6156.9444444444589</v>
      </c>
      <c r="U2378">
        <v>1238.9166666666727</v>
      </c>
      <c r="V2378">
        <v>2856.5</v>
      </c>
      <c r="W2378">
        <v>325.42294638285404</v>
      </c>
      <c r="X2378">
        <v>320.26757765830291</v>
      </c>
      <c r="Y2378">
        <v>371.12749598319084</v>
      </c>
      <c r="Z2378">
        <v>281.78161482334804</v>
      </c>
      <c r="AA2378">
        <v>271.47700119474206</v>
      </c>
      <c r="AB2378">
        <v>107.88357014848876</v>
      </c>
      <c r="AC2378">
        <v>195.63346928685837</v>
      </c>
      <c r="AD2378">
        <v>-38.84375</v>
      </c>
      <c r="AE2378">
        <v>-52.976190476190368</v>
      </c>
      <c r="AF2378">
        <v>-37.694444444444343</v>
      </c>
      <c r="AG2378">
        <v>-65.900000000000091</v>
      </c>
      <c r="AH2378">
        <v>-70.8125</v>
      </c>
      <c r="AI2378">
        <v>-78.972222222222172</v>
      </c>
      <c r="AJ2378">
        <v>-67.541666666666515</v>
      </c>
      <c r="AK2378">
        <v>-54.916666666666515</v>
      </c>
      <c r="AL2378">
        <v>0.17056498512459939</v>
      </c>
      <c r="AM2378">
        <v>-0.27407597633046521</v>
      </c>
      <c r="AN2378">
        <v>0.27648872056550999</v>
      </c>
      <c r="AO2378">
        <v>-0.67846257746700189</v>
      </c>
      <c r="AP2378">
        <v>-0.81431766115788662</v>
      </c>
      <c r="AQ2378">
        <v>-1.0531702626669244</v>
      </c>
      <c r="AR2378">
        <v>-0.61174144110734119</v>
      </c>
      <c r="AS2378">
        <v>-0.37043010752682903</v>
      </c>
      <c r="AT2378">
        <v>0</v>
      </c>
      <c r="AU2378">
        <v>0</v>
      </c>
      <c r="AV2378">
        <v>0</v>
      </c>
      <c r="AW2378">
        <v>0</v>
      </c>
    </row>
    <row r="2379" spans="1:49" x14ac:dyDescent="0.2">
      <c r="A2379" t="s">
        <v>358</v>
      </c>
      <c r="B2379" t="str">
        <f t="shared" si="185"/>
        <v>Septicemia</v>
      </c>
      <c r="C2379" s="1" t="s">
        <v>153</v>
      </c>
      <c r="D2379" s="1">
        <f t="shared" si="186"/>
        <v>43070</v>
      </c>
      <c r="E2379">
        <f t="shared" si="187"/>
        <v>31</v>
      </c>
      <c r="F2379">
        <v>3818</v>
      </c>
      <c r="G2379" t="s">
        <v>370</v>
      </c>
      <c r="H2379" s="2">
        <f t="shared" si="188"/>
        <v>123.16129032258064</v>
      </c>
      <c r="I2379">
        <v>1.1728084232188132</v>
      </c>
      <c r="J2379" t="s">
        <v>26</v>
      </c>
      <c r="K2379" t="s">
        <v>142</v>
      </c>
      <c r="L2379">
        <v>1</v>
      </c>
      <c r="M2379">
        <f t="shared" si="189"/>
        <v>1</v>
      </c>
      <c r="N2379">
        <v>325543364.4926737</v>
      </c>
      <c r="O2379" t="s">
        <v>61</v>
      </c>
      <c r="P2379">
        <v>7907.8571428571249</v>
      </c>
      <c r="Q2379">
        <v>7780.625</v>
      </c>
      <c r="R2379">
        <v>9136.7499999999818</v>
      </c>
      <c r="S2379">
        <v>6549.5833333333421</v>
      </c>
      <c r="T2379">
        <v>6211.8055555555702</v>
      </c>
      <c r="U2379">
        <v>1241.4583333333394</v>
      </c>
      <c r="V2379">
        <v>2876.25</v>
      </c>
      <c r="W2379">
        <v>327.82106283373548</v>
      </c>
      <c r="X2379">
        <v>322.61084976105082</v>
      </c>
      <c r="Y2379">
        <v>374.01183104684179</v>
      </c>
      <c r="Z2379">
        <v>283.71546178955384</v>
      </c>
      <c r="AA2379">
        <v>273.30122461170743</v>
      </c>
      <c r="AB2379">
        <v>107.96743791602587</v>
      </c>
      <c r="AC2379">
        <v>196.65084661969729</v>
      </c>
      <c r="AD2379">
        <v>359.40625</v>
      </c>
      <c r="AE2379">
        <v>356.59523809523807</v>
      </c>
      <c r="AF2379">
        <v>380.80555555555566</v>
      </c>
      <c r="AG2379">
        <v>366.89999999999964</v>
      </c>
      <c r="AH2379">
        <v>362.9375</v>
      </c>
      <c r="AI2379">
        <v>295.6944444444448</v>
      </c>
      <c r="AJ2379">
        <v>396.45833333333348</v>
      </c>
      <c r="AK2379">
        <v>461.08333333333348</v>
      </c>
      <c r="AL2379">
        <v>9.6899198238342592</v>
      </c>
      <c r="AM2379">
        <v>9.5818380021641474</v>
      </c>
      <c r="AN2379">
        <v>10.360001265368339</v>
      </c>
      <c r="AO2379">
        <v>9.8350858096297316</v>
      </c>
      <c r="AP2379">
        <v>9.695090940992614</v>
      </c>
      <c r="AQ2379">
        <v>7.5170806333903784</v>
      </c>
      <c r="AR2379">
        <v>10.82965640835495</v>
      </c>
      <c r="AS2379">
        <v>12.724193548387063</v>
      </c>
      <c r="AT2379">
        <v>0</v>
      </c>
      <c r="AU2379">
        <v>0</v>
      </c>
      <c r="AV2379">
        <v>0</v>
      </c>
      <c r="AW2379">
        <v>0</v>
      </c>
    </row>
    <row r="2380" spans="1:49" x14ac:dyDescent="0.2">
      <c r="A2380" t="s">
        <v>358</v>
      </c>
      <c r="B2380" t="str">
        <f t="shared" si="185"/>
        <v>Septicemia</v>
      </c>
      <c r="C2380" s="1" t="s">
        <v>154</v>
      </c>
      <c r="D2380" s="1">
        <f t="shared" si="186"/>
        <v>43101</v>
      </c>
      <c r="E2380">
        <f t="shared" si="187"/>
        <v>31</v>
      </c>
      <c r="F2380">
        <v>4438</v>
      </c>
      <c r="G2380" t="s">
        <v>359</v>
      </c>
      <c r="H2380" s="2">
        <f t="shared" si="188"/>
        <v>143.16129032258064</v>
      </c>
      <c r="I2380">
        <v>1.3572101303055639</v>
      </c>
      <c r="J2380" t="s">
        <v>26</v>
      </c>
      <c r="K2380" t="s">
        <v>155</v>
      </c>
      <c r="L2380">
        <v>1</v>
      </c>
      <c r="M2380">
        <f t="shared" si="189"/>
        <v>1</v>
      </c>
      <c r="N2380">
        <v>326994317.30595934</v>
      </c>
      <c r="O2380" t="s">
        <v>28</v>
      </c>
      <c r="P2380">
        <v>7980.5714285714103</v>
      </c>
      <c r="Q2380">
        <v>7852</v>
      </c>
      <c r="R2380">
        <v>9222.3999999999814</v>
      </c>
      <c r="S2380">
        <v>6608.0000000000091</v>
      </c>
      <c r="T2380">
        <v>6266.6666666666815</v>
      </c>
      <c r="U2380">
        <v>1244.0000000000061</v>
      </c>
      <c r="V2380">
        <v>2896</v>
      </c>
      <c r="W2380">
        <v>330.21917928461693</v>
      </c>
      <c r="X2380">
        <v>324.95412186379872</v>
      </c>
      <c r="Y2380">
        <v>376.89616611049274</v>
      </c>
      <c r="Z2380">
        <v>285.64930875575965</v>
      </c>
      <c r="AA2380">
        <v>275.12544802867279</v>
      </c>
      <c r="AB2380">
        <v>108.05130568356299</v>
      </c>
      <c r="AC2380">
        <v>197.66822395253621</v>
      </c>
      <c r="AD2380">
        <v>575.78125</v>
      </c>
      <c r="AE2380">
        <v>609.45238095238074</v>
      </c>
      <c r="AF2380">
        <v>635.47222222222217</v>
      </c>
      <c r="AG2380">
        <v>714.09999999999991</v>
      </c>
      <c r="AH2380">
        <v>675.9375</v>
      </c>
      <c r="AI2380">
        <v>659.02777777777783</v>
      </c>
      <c r="AJ2380">
        <v>587.45833333333348</v>
      </c>
      <c r="AK2380">
        <v>701.08333333333348</v>
      </c>
      <c r="AL2380">
        <v>16.669758533511683</v>
      </c>
      <c r="AM2380">
        <v>17.738520029813913</v>
      </c>
      <c r="AN2380">
        <v>18.575055028809203</v>
      </c>
      <c r="AO2380">
        <v>21.03508580962972</v>
      </c>
      <c r="AP2380">
        <v>19.791865134541027</v>
      </c>
      <c r="AQ2380">
        <v>19.237510740917273</v>
      </c>
      <c r="AR2380">
        <v>16.99094673093559</v>
      </c>
      <c r="AS2380">
        <v>20.466129032258053</v>
      </c>
      <c r="AT2380">
        <v>0</v>
      </c>
      <c r="AU2380">
        <v>0</v>
      </c>
      <c r="AV2380">
        <v>0</v>
      </c>
      <c r="AW2380">
        <v>0</v>
      </c>
    </row>
    <row r="2381" spans="1:49" x14ac:dyDescent="0.2">
      <c r="A2381" t="s">
        <v>358</v>
      </c>
      <c r="B2381" t="str">
        <f t="shared" si="185"/>
        <v>Septicemia</v>
      </c>
      <c r="C2381" s="1" t="s">
        <v>156</v>
      </c>
      <c r="D2381" s="1">
        <f t="shared" si="186"/>
        <v>43132</v>
      </c>
      <c r="E2381">
        <f t="shared" si="187"/>
        <v>28</v>
      </c>
      <c r="F2381">
        <v>3622</v>
      </c>
      <c r="G2381" t="s">
        <v>360</v>
      </c>
      <c r="H2381" s="2">
        <f t="shared" si="188"/>
        <v>129.35714285714286</v>
      </c>
      <c r="I2381">
        <v>1.1076645092309041</v>
      </c>
      <c r="J2381" t="s">
        <v>26</v>
      </c>
      <c r="K2381" t="s">
        <v>155</v>
      </c>
      <c r="L2381">
        <v>1</v>
      </c>
      <c r="M2381">
        <f t="shared" si="189"/>
        <v>1</v>
      </c>
      <c r="N2381">
        <v>326994317.30595934</v>
      </c>
      <c r="O2381" t="s">
        <v>31</v>
      </c>
      <c r="P2381">
        <v>8053.2857142856956</v>
      </c>
      <c r="Q2381">
        <v>7923.375</v>
      </c>
      <c r="R2381">
        <v>9308.0499999999811</v>
      </c>
      <c r="S2381">
        <v>6666.4166666666761</v>
      </c>
      <c r="T2381">
        <v>6321.5277777777928</v>
      </c>
      <c r="U2381">
        <v>1246.5416666666729</v>
      </c>
      <c r="V2381">
        <v>2915.75</v>
      </c>
      <c r="W2381">
        <v>332.61729573549837</v>
      </c>
      <c r="X2381">
        <v>327.29739396654662</v>
      </c>
      <c r="Y2381">
        <v>379.78050117414369</v>
      </c>
      <c r="Z2381">
        <v>287.58315572196545</v>
      </c>
      <c r="AA2381">
        <v>276.94967144563816</v>
      </c>
      <c r="AB2381">
        <v>108.1351734511001</v>
      </c>
      <c r="AC2381">
        <v>198.68560128537513</v>
      </c>
      <c r="AD2381">
        <v>50.78125</v>
      </c>
      <c r="AE2381">
        <v>69.452380952380736</v>
      </c>
      <c r="AF2381">
        <v>40.638888888888687</v>
      </c>
      <c r="AG2381">
        <v>62.899999999999636</v>
      </c>
      <c r="AH2381">
        <v>77.6875</v>
      </c>
      <c r="AI2381">
        <v>113.02777777777783</v>
      </c>
      <c r="AJ2381">
        <v>78.958333333333485</v>
      </c>
      <c r="AK2381">
        <v>101.08333333333348</v>
      </c>
      <c r="AL2381">
        <v>9.7768765614792699</v>
      </c>
      <c r="AM2381">
        <v>10.429735893244924</v>
      </c>
      <c r="AN2381">
        <v>9.3559359017367854</v>
      </c>
      <c r="AO2381">
        <v>10.719862545685672</v>
      </c>
      <c r="AP2381">
        <v>11.155612552306792</v>
      </c>
      <c r="AQ2381">
        <v>12.19562557750821</v>
      </c>
      <c r="AR2381">
        <v>10.338833271536302</v>
      </c>
      <c r="AS2381">
        <v>13.062903225806465</v>
      </c>
      <c r="AT2381">
        <v>0</v>
      </c>
      <c r="AU2381">
        <v>0</v>
      </c>
      <c r="AV2381">
        <v>0</v>
      </c>
      <c r="AW2381">
        <v>0</v>
      </c>
    </row>
    <row r="2382" spans="1:49" x14ac:dyDescent="0.2">
      <c r="A2382" t="s">
        <v>358</v>
      </c>
      <c r="B2382" t="str">
        <f t="shared" si="185"/>
        <v>Septicemia</v>
      </c>
      <c r="C2382" s="1" t="s">
        <v>157</v>
      </c>
      <c r="D2382" s="1">
        <f t="shared" si="186"/>
        <v>43160</v>
      </c>
      <c r="E2382">
        <f t="shared" si="187"/>
        <v>31</v>
      </c>
      <c r="F2382">
        <v>3623</v>
      </c>
      <c r="G2382" t="s">
        <v>361</v>
      </c>
      <c r="H2382" s="2">
        <f t="shared" si="188"/>
        <v>116.87096774193549</v>
      </c>
      <c r="I2382">
        <v>1.1079703249430055</v>
      </c>
      <c r="J2382" t="s">
        <v>26</v>
      </c>
      <c r="K2382" t="s">
        <v>155</v>
      </c>
      <c r="L2382">
        <v>1</v>
      </c>
      <c r="M2382">
        <f t="shared" si="189"/>
        <v>0</v>
      </c>
      <c r="N2382">
        <v>326994317.30595934</v>
      </c>
      <c r="O2382" t="s">
        <v>34</v>
      </c>
      <c r="P2382">
        <v>8125.9999999999809</v>
      </c>
      <c r="Q2382">
        <v>7994.75</v>
      </c>
      <c r="R2382">
        <v>9393.6999999999807</v>
      </c>
      <c r="S2382">
        <v>6724.833333333343</v>
      </c>
      <c r="T2382">
        <v>6376.3888888889041</v>
      </c>
      <c r="U2382">
        <v>1249.0833333333396</v>
      </c>
      <c r="V2382">
        <v>2935.5</v>
      </c>
      <c r="W2382">
        <v>335.01541218637982</v>
      </c>
      <c r="X2382">
        <v>329.64066606929453</v>
      </c>
      <c r="Y2382">
        <v>382.66483623779465</v>
      </c>
      <c r="Z2382">
        <v>289.51700268817126</v>
      </c>
      <c r="AA2382">
        <v>278.77389486260353</v>
      </c>
      <c r="AB2382">
        <v>108.21904121863722</v>
      </c>
      <c r="AC2382">
        <v>199.70297861821405</v>
      </c>
      <c r="AD2382">
        <v>284.78125</v>
      </c>
      <c r="AE2382">
        <v>296.30952380952385</v>
      </c>
      <c r="AF2382">
        <v>304.47222222222217</v>
      </c>
      <c r="AG2382">
        <v>330.09999999999991</v>
      </c>
      <c r="AH2382">
        <v>333.9375</v>
      </c>
      <c r="AI2382">
        <v>379.02777777777783</v>
      </c>
      <c r="AJ2382">
        <v>390.45833333333348</v>
      </c>
      <c r="AK2382">
        <v>396.08333333333348</v>
      </c>
      <c r="AL2382">
        <v>7.2826617593181169</v>
      </c>
      <c r="AM2382">
        <v>7.6371375413346669</v>
      </c>
      <c r="AN2382">
        <v>7.8976356739705125</v>
      </c>
      <c r="AO2382">
        <v>8.6479890354362112</v>
      </c>
      <c r="AP2382">
        <v>8.7596070700249129</v>
      </c>
      <c r="AQ2382">
        <v>10.205252676401173</v>
      </c>
      <c r="AR2382">
        <v>10.636108021258252</v>
      </c>
      <c r="AS2382">
        <v>10.627419354838764</v>
      </c>
      <c r="AT2382">
        <v>0</v>
      </c>
      <c r="AU2382">
        <v>0</v>
      </c>
      <c r="AV2382">
        <v>0</v>
      </c>
      <c r="AW2382">
        <v>0</v>
      </c>
    </row>
    <row r="2383" spans="1:49" x14ac:dyDescent="0.2">
      <c r="A2383" t="s">
        <v>358</v>
      </c>
      <c r="B2383" t="str">
        <f t="shared" si="185"/>
        <v>Septicemia</v>
      </c>
      <c r="C2383" s="1" t="s">
        <v>158</v>
      </c>
      <c r="D2383" s="1">
        <f t="shared" si="186"/>
        <v>43191</v>
      </c>
      <c r="E2383">
        <f t="shared" si="187"/>
        <v>30</v>
      </c>
      <c r="F2383">
        <v>3238</v>
      </c>
      <c r="G2383" t="s">
        <v>362</v>
      </c>
      <c r="H2383" s="2">
        <f t="shared" si="188"/>
        <v>107.93333333333334</v>
      </c>
      <c r="I2383">
        <v>0.99023127578400538</v>
      </c>
      <c r="J2383" t="s">
        <v>26</v>
      </c>
      <c r="K2383" t="s">
        <v>155</v>
      </c>
      <c r="L2383">
        <v>1</v>
      </c>
      <c r="M2383">
        <f t="shared" si="189"/>
        <v>0</v>
      </c>
      <c r="N2383">
        <v>326994317.30595934</v>
      </c>
      <c r="O2383" t="s">
        <v>37</v>
      </c>
      <c r="P2383">
        <v>8198.7142857142662</v>
      </c>
      <c r="Q2383">
        <v>8066.125</v>
      </c>
      <c r="R2383">
        <v>9479.3499999999804</v>
      </c>
      <c r="S2383">
        <v>6783.25000000001</v>
      </c>
      <c r="T2383">
        <v>6431.2500000000155</v>
      </c>
      <c r="U2383">
        <v>1251.6250000000064</v>
      </c>
      <c r="V2383">
        <v>2955.25</v>
      </c>
      <c r="W2383">
        <v>337.41352863726127</v>
      </c>
      <c r="X2383">
        <v>331.98393817204243</v>
      </c>
      <c r="Y2383">
        <v>385.5491713014456</v>
      </c>
      <c r="Z2383">
        <v>291.45084965437707</v>
      </c>
      <c r="AA2383">
        <v>280.59811827956889</v>
      </c>
      <c r="AB2383">
        <v>108.30290898617433</v>
      </c>
      <c r="AC2383">
        <v>200.72035595105297</v>
      </c>
      <c r="AD2383">
        <v>-11.96875</v>
      </c>
      <c r="AE2383">
        <v>-14.119047619047706</v>
      </c>
      <c r="AF2383">
        <v>4.3055555555556566</v>
      </c>
      <c r="AG2383">
        <v>1.6999999999998181</v>
      </c>
      <c r="AH2383">
        <v>11.4375</v>
      </c>
      <c r="AI2383">
        <v>50.361111111111313</v>
      </c>
      <c r="AJ2383">
        <v>102.95833333333348</v>
      </c>
      <c r="AK2383">
        <v>97.083333333333485</v>
      </c>
      <c r="AL2383">
        <v>1.0663983184579138</v>
      </c>
      <c r="AM2383">
        <v>1.0211621189076254</v>
      </c>
      <c r="AN2383">
        <v>1.6764887205654873</v>
      </c>
      <c r="AO2383">
        <v>1.5748707558663</v>
      </c>
      <c r="AP2383">
        <v>1.9273490055087592</v>
      </c>
      <c r="AQ2383">
        <v>3.2579408484441785</v>
      </c>
      <c r="AR2383">
        <v>5.0715918922259533</v>
      </c>
      <c r="AS2383">
        <v>4.6962365591397628</v>
      </c>
      <c r="AT2383">
        <v>0</v>
      </c>
      <c r="AU2383">
        <v>0</v>
      </c>
      <c r="AV2383">
        <v>0</v>
      </c>
      <c r="AW2383">
        <v>0</v>
      </c>
    </row>
    <row r="2384" spans="1:49" x14ac:dyDescent="0.2">
      <c r="A2384" t="s">
        <v>358</v>
      </c>
      <c r="B2384" t="str">
        <f t="shared" si="185"/>
        <v>Septicemia</v>
      </c>
      <c r="C2384" s="1" t="s">
        <v>159</v>
      </c>
      <c r="D2384" s="1">
        <f t="shared" si="186"/>
        <v>43221</v>
      </c>
      <c r="E2384">
        <f t="shared" si="187"/>
        <v>31</v>
      </c>
      <c r="F2384">
        <v>3035</v>
      </c>
      <c r="G2384" t="s">
        <v>363</v>
      </c>
      <c r="H2384" s="2">
        <f t="shared" si="188"/>
        <v>97.903225806451616</v>
      </c>
      <c r="I2384">
        <v>0.92815068622744179</v>
      </c>
      <c r="J2384" t="s">
        <v>26</v>
      </c>
      <c r="K2384" t="s">
        <v>155</v>
      </c>
      <c r="L2384">
        <v>1</v>
      </c>
      <c r="M2384">
        <f t="shared" si="189"/>
        <v>0</v>
      </c>
      <c r="N2384">
        <v>326994317.30595934</v>
      </c>
      <c r="O2384" t="s">
        <v>40</v>
      </c>
      <c r="P2384">
        <v>8271.4285714285525</v>
      </c>
      <c r="Q2384">
        <v>8137.5</v>
      </c>
      <c r="R2384">
        <v>9564.99999999998</v>
      </c>
      <c r="S2384">
        <v>6841.666666666677</v>
      </c>
      <c r="T2384">
        <v>6486.1111111111268</v>
      </c>
      <c r="U2384">
        <v>1254.1666666666731</v>
      </c>
      <c r="V2384">
        <v>2975</v>
      </c>
      <c r="W2384">
        <v>339.81164508814271</v>
      </c>
      <c r="X2384">
        <v>334.32721027479033</v>
      </c>
      <c r="Y2384">
        <v>388.43350636509655</v>
      </c>
      <c r="Z2384">
        <v>293.38469662058287</v>
      </c>
      <c r="AA2384">
        <v>282.42234169653426</v>
      </c>
      <c r="AB2384">
        <v>108.38677675371144</v>
      </c>
      <c r="AC2384">
        <v>201.73773328389188</v>
      </c>
      <c r="AD2384">
        <v>-126.59375</v>
      </c>
      <c r="AE2384">
        <v>-133.97619047619037</v>
      </c>
      <c r="AF2384">
        <v>-159.86111111111131</v>
      </c>
      <c r="AG2384">
        <v>-176.10000000000036</v>
      </c>
      <c r="AH2384">
        <v>-161.8125</v>
      </c>
      <c r="AI2384">
        <v>-170.97222222222217</v>
      </c>
      <c r="AJ2384">
        <v>-157.54166666666652</v>
      </c>
      <c r="AK2384">
        <v>-186.91666666666652</v>
      </c>
      <c r="AL2384">
        <v>-5.9874995310044596</v>
      </c>
      <c r="AM2384">
        <v>-6.2430467904625999</v>
      </c>
      <c r="AN2384">
        <v>-7.0808589496854211</v>
      </c>
      <c r="AO2384">
        <v>-7.6810432226283183</v>
      </c>
      <c r="AP2384">
        <v>-7.2323284138460622</v>
      </c>
      <c r="AQ2384">
        <v>-7.5366828074697878</v>
      </c>
      <c r="AR2384">
        <v>-7.0413113335804951</v>
      </c>
      <c r="AS2384">
        <v>-8.179032258064538</v>
      </c>
      <c r="AT2384">
        <v>0</v>
      </c>
      <c r="AU2384">
        <v>0</v>
      </c>
      <c r="AV2384">
        <v>0</v>
      </c>
      <c r="AW2384">
        <v>0</v>
      </c>
    </row>
    <row r="2385" spans="1:49" x14ac:dyDescent="0.2">
      <c r="A2385" t="s">
        <v>358</v>
      </c>
      <c r="B2385" t="str">
        <f t="shared" si="185"/>
        <v>Septicemia</v>
      </c>
      <c r="C2385" s="1" t="s">
        <v>160</v>
      </c>
      <c r="D2385" s="1">
        <f t="shared" si="186"/>
        <v>43252</v>
      </c>
      <c r="E2385">
        <f t="shared" si="187"/>
        <v>30</v>
      </c>
      <c r="F2385">
        <v>2887</v>
      </c>
      <c r="G2385" t="s">
        <v>364</v>
      </c>
      <c r="H2385" s="2">
        <f t="shared" si="188"/>
        <v>96.233333333333334</v>
      </c>
      <c r="I2385">
        <v>0.88288996083644955</v>
      </c>
      <c r="J2385" t="s">
        <v>26</v>
      </c>
      <c r="K2385" t="s">
        <v>155</v>
      </c>
      <c r="L2385">
        <v>1</v>
      </c>
      <c r="M2385">
        <f t="shared" si="189"/>
        <v>0</v>
      </c>
      <c r="N2385">
        <v>326994317.30595934</v>
      </c>
      <c r="O2385" t="s">
        <v>43</v>
      </c>
      <c r="P2385">
        <v>8344.1428571428387</v>
      </c>
      <c r="Q2385">
        <v>8208.875</v>
      </c>
      <c r="R2385">
        <v>9650.6499999999796</v>
      </c>
      <c r="S2385">
        <v>6900.0833333333439</v>
      </c>
      <c r="T2385">
        <v>6540.9722222222381</v>
      </c>
      <c r="U2385">
        <v>1256.7083333333399</v>
      </c>
      <c r="V2385">
        <v>2994.75</v>
      </c>
      <c r="W2385">
        <v>342.20976153902416</v>
      </c>
      <c r="X2385">
        <v>336.67048237753824</v>
      </c>
      <c r="Y2385">
        <v>391.3178414287475</v>
      </c>
      <c r="Z2385">
        <v>295.31854358678868</v>
      </c>
      <c r="AA2385">
        <v>284.24656511349963</v>
      </c>
      <c r="AB2385">
        <v>108.47064452124856</v>
      </c>
      <c r="AC2385">
        <v>202.7551106167308</v>
      </c>
      <c r="AD2385">
        <v>-308.21875</v>
      </c>
      <c r="AE2385">
        <v>-319.26190476190504</v>
      </c>
      <c r="AF2385">
        <v>-350.19444444444434</v>
      </c>
      <c r="AG2385">
        <v>-366.5</v>
      </c>
      <c r="AH2385">
        <v>-360.5625</v>
      </c>
      <c r="AI2385">
        <v>-384.3055555555552</v>
      </c>
      <c r="AJ2385">
        <v>-382.04166666666652</v>
      </c>
      <c r="AK2385">
        <v>-355.91666666666652</v>
      </c>
      <c r="AL2385">
        <v>-8.8086016815420862</v>
      </c>
      <c r="AM2385">
        <v>-9.1502664525209667</v>
      </c>
      <c r="AN2385">
        <v>-10.140177946101204</v>
      </c>
      <c r="AO2385">
        <v>-10.698462577467041</v>
      </c>
      <c r="AP2385">
        <v>-10.472650994491246</v>
      </c>
      <c r="AQ2385">
        <v>-11.23094804044473</v>
      </c>
      <c r="AR2385">
        <v>-11.095074774440732</v>
      </c>
      <c r="AS2385">
        <v>-10.403763440860232</v>
      </c>
      <c r="AT2385">
        <v>0</v>
      </c>
      <c r="AU2385">
        <v>0</v>
      </c>
      <c r="AV2385">
        <v>0</v>
      </c>
      <c r="AW2385">
        <v>0</v>
      </c>
    </row>
    <row r="2386" spans="1:49" x14ac:dyDescent="0.2">
      <c r="A2386" t="s">
        <v>358</v>
      </c>
      <c r="B2386" t="str">
        <f t="shared" si="185"/>
        <v>Septicemia</v>
      </c>
      <c r="C2386" s="1" t="s">
        <v>161</v>
      </c>
      <c r="D2386" s="1">
        <f t="shared" si="186"/>
        <v>43282</v>
      </c>
      <c r="E2386">
        <f t="shared" si="187"/>
        <v>31</v>
      </c>
      <c r="F2386">
        <v>3135</v>
      </c>
      <c r="G2386" t="s">
        <v>365</v>
      </c>
      <c r="H2386" s="2">
        <f t="shared" si="188"/>
        <v>101.12903225806451</v>
      </c>
      <c r="I2386">
        <v>0.95873225743757162</v>
      </c>
      <c r="J2386" t="s">
        <v>26</v>
      </c>
      <c r="K2386" t="s">
        <v>155</v>
      </c>
      <c r="L2386">
        <v>1</v>
      </c>
      <c r="M2386">
        <f t="shared" si="189"/>
        <v>0</v>
      </c>
      <c r="N2386">
        <v>326994317.30595934</v>
      </c>
      <c r="O2386" t="s">
        <v>46</v>
      </c>
      <c r="P2386">
        <v>8416.8571428571249</v>
      </c>
      <c r="Q2386">
        <v>8280.25</v>
      </c>
      <c r="R2386">
        <v>9736.2999999999793</v>
      </c>
      <c r="S2386">
        <v>6958.5000000000109</v>
      </c>
      <c r="T2386">
        <v>6595.8333333333494</v>
      </c>
      <c r="U2386">
        <v>1259.2500000000066</v>
      </c>
      <c r="V2386">
        <v>3014.5</v>
      </c>
      <c r="W2386">
        <v>344.6078779899056</v>
      </c>
      <c r="X2386">
        <v>339.01375448028614</v>
      </c>
      <c r="Y2386">
        <v>394.20217649239845</v>
      </c>
      <c r="Z2386">
        <v>297.25239055299448</v>
      </c>
      <c r="AA2386">
        <v>286.07078853046499</v>
      </c>
      <c r="AB2386">
        <v>108.55451228878567</v>
      </c>
      <c r="AC2386">
        <v>203.77248794956972</v>
      </c>
      <c r="AD2386">
        <v>-230.46875</v>
      </c>
      <c r="AE2386">
        <v>-239.11904761904771</v>
      </c>
      <c r="AF2386">
        <v>-254.36111111111131</v>
      </c>
      <c r="AG2386">
        <v>-260.10000000000036</v>
      </c>
      <c r="AH2386">
        <v>-240.0625</v>
      </c>
      <c r="AI2386">
        <v>-274.97222222222217</v>
      </c>
      <c r="AJ2386">
        <v>-287.54166666666652</v>
      </c>
      <c r="AK2386">
        <v>-403.91666666666652</v>
      </c>
      <c r="AL2386">
        <v>-9.3383059826173564</v>
      </c>
      <c r="AM2386">
        <v>-9.6347518595870127</v>
      </c>
      <c r="AN2386">
        <v>-10.129246046459613</v>
      </c>
      <c r="AO2386">
        <v>-10.390720641983151</v>
      </c>
      <c r="AP2386">
        <v>-9.7565219622331512</v>
      </c>
      <c r="AQ2386">
        <v>-10.891521517147197</v>
      </c>
      <c r="AR2386">
        <v>-11.234859720677278</v>
      </c>
      <c r="AS2386">
        <v>-15.179032258064495</v>
      </c>
      <c r="AT2386">
        <v>0</v>
      </c>
      <c r="AU2386">
        <v>0</v>
      </c>
      <c r="AV2386">
        <v>0</v>
      </c>
      <c r="AW2386">
        <v>0</v>
      </c>
    </row>
    <row r="2387" spans="1:49" x14ac:dyDescent="0.2">
      <c r="A2387" t="s">
        <v>358</v>
      </c>
      <c r="B2387" t="str">
        <f t="shared" si="185"/>
        <v>Septicemia</v>
      </c>
      <c r="C2387" s="1" t="s">
        <v>162</v>
      </c>
      <c r="D2387" s="1">
        <f t="shared" si="186"/>
        <v>43313</v>
      </c>
      <c r="E2387">
        <f t="shared" si="187"/>
        <v>31</v>
      </c>
      <c r="F2387">
        <v>3082</v>
      </c>
      <c r="G2387" t="s">
        <v>366</v>
      </c>
      <c r="H2387" s="2">
        <f t="shared" si="188"/>
        <v>99.41935483870968</v>
      </c>
      <c r="I2387">
        <v>0.94252402469620278</v>
      </c>
      <c r="J2387" t="s">
        <v>26</v>
      </c>
      <c r="K2387" t="s">
        <v>155</v>
      </c>
      <c r="L2387">
        <v>1</v>
      </c>
      <c r="M2387">
        <f t="shared" si="189"/>
        <v>0</v>
      </c>
      <c r="N2387">
        <v>326994317.30595934</v>
      </c>
      <c r="O2387" t="s">
        <v>49</v>
      </c>
      <c r="P2387">
        <v>8489.5714285714112</v>
      </c>
      <c r="Q2387">
        <v>8351.625</v>
      </c>
      <c r="R2387">
        <v>9821.9499999999789</v>
      </c>
      <c r="S2387">
        <v>7016.9166666666779</v>
      </c>
      <c r="T2387">
        <v>6650.6944444444607</v>
      </c>
      <c r="U2387">
        <v>1261.7916666666733</v>
      </c>
      <c r="V2387">
        <v>3034.25</v>
      </c>
      <c r="W2387">
        <v>347.00599444078705</v>
      </c>
      <c r="X2387">
        <v>341.35702658303404</v>
      </c>
      <c r="Y2387">
        <v>397.0865115560494</v>
      </c>
      <c r="Z2387">
        <v>299.18623751920029</v>
      </c>
      <c r="AA2387">
        <v>287.89501194743036</v>
      </c>
      <c r="AB2387">
        <v>108.63838005632279</v>
      </c>
      <c r="AC2387">
        <v>204.78986528240864</v>
      </c>
      <c r="AD2387">
        <v>-231.71875</v>
      </c>
      <c r="AE2387">
        <v>-231.97619047619037</v>
      </c>
      <c r="AF2387">
        <v>-230.69444444444434</v>
      </c>
      <c r="AG2387">
        <v>-243.90000000000009</v>
      </c>
      <c r="AH2387">
        <v>-274.5625</v>
      </c>
      <c r="AI2387">
        <v>-252.97222222222217</v>
      </c>
      <c r="AJ2387">
        <v>-300.04166666666652</v>
      </c>
      <c r="AK2387">
        <v>-370.91666666666652</v>
      </c>
      <c r="AL2387">
        <v>-9.3786285632625237</v>
      </c>
      <c r="AM2387">
        <v>-9.4043371130432263</v>
      </c>
      <c r="AN2387">
        <v>-9.3658051862445575</v>
      </c>
      <c r="AO2387">
        <v>-9.8681399968218528</v>
      </c>
      <c r="AP2387">
        <v>-10.869425188039614</v>
      </c>
      <c r="AQ2387">
        <v>-10.181844097792379</v>
      </c>
      <c r="AR2387">
        <v>-11.638085527128894</v>
      </c>
      <c r="AS2387">
        <v>-14.114516129032239</v>
      </c>
      <c r="AT2387">
        <v>0</v>
      </c>
      <c r="AU2387">
        <v>0</v>
      </c>
      <c r="AV2387">
        <v>0</v>
      </c>
      <c r="AW2387">
        <v>0</v>
      </c>
    </row>
    <row r="2388" spans="1:49" x14ac:dyDescent="0.2">
      <c r="A2388" t="s">
        <v>358</v>
      </c>
      <c r="B2388" t="str">
        <f t="shared" si="185"/>
        <v>Septicemia</v>
      </c>
      <c r="C2388" s="1" t="s">
        <v>163</v>
      </c>
      <c r="D2388" s="1">
        <f t="shared" si="186"/>
        <v>43344</v>
      </c>
      <c r="E2388">
        <f t="shared" si="187"/>
        <v>30</v>
      </c>
      <c r="F2388">
        <v>3044</v>
      </c>
      <c r="G2388" t="s">
        <v>367</v>
      </c>
      <c r="H2388" s="2">
        <f t="shared" si="188"/>
        <v>101.46666666666667</v>
      </c>
      <c r="I2388">
        <v>0.93090302763635346</v>
      </c>
      <c r="J2388" t="s">
        <v>26</v>
      </c>
      <c r="K2388" t="s">
        <v>155</v>
      </c>
      <c r="L2388">
        <v>1</v>
      </c>
      <c r="M2388">
        <f t="shared" si="189"/>
        <v>0</v>
      </c>
      <c r="N2388">
        <v>326994317.30595934</v>
      </c>
      <c r="O2388" t="s">
        <v>52</v>
      </c>
      <c r="P2388">
        <v>8562.2857142856974</v>
      </c>
      <c r="Q2388">
        <v>8423</v>
      </c>
      <c r="R2388">
        <v>9907.5999999999785</v>
      </c>
      <c r="S2388">
        <v>7075.3333333333449</v>
      </c>
      <c r="T2388">
        <v>6705.555555555572</v>
      </c>
      <c r="U2388">
        <v>1264.3333333333401</v>
      </c>
      <c r="V2388">
        <v>3054</v>
      </c>
      <c r="W2388">
        <v>349.40411089166849</v>
      </c>
      <c r="X2388">
        <v>343.70029868578195</v>
      </c>
      <c r="Y2388">
        <v>399.97084661970035</v>
      </c>
      <c r="Z2388">
        <v>301.1200844854061</v>
      </c>
      <c r="AA2388">
        <v>289.71923536439573</v>
      </c>
      <c r="AB2388">
        <v>108.7222478238599</v>
      </c>
      <c r="AC2388">
        <v>205.80724261524756</v>
      </c>
      <c r="AD2388">
        <v>-267.21875</v>
      </c>
      <c r="AE2388">
        <v>-271.97619047619037</v>
      </c>
      <c r="AF2388">
        <v>-275.36111111111131</v>
      </c>
      <c r="AG2388">
        <v>-276.90000000000009</v>
      </c>
      <c r="AH2388">
        <v>-273.8125</v>
      </c>
      <c r="AI2388">
        <v>-253.3055555555552</v>
      </c>
      <c r="AJ2388">
        <v>-244.04166666666652</v>
      </c>
      <c r="AK2388">
        <v>-240.91666666666652</v>
      </c>
      <c r="AL2388">
        <v>-7.4419350148753978</v>
      </c>
      <c r="AM2388">
        <v>-7.5740759763304482</v>
      </c>
      <c r="AN2388">
        <v>-7.6457335016567072</v>
      </c>
      <c r="AO2388">
        <v>-7.7117959108003333</v>
      </c>
      <c r="AP2388">
        <v>-7.5809843278245381</v>
      </c>
      <c r="AQ2388">
        <v>-6.8642813737780131</v>
      </c>
      <c r="AR2388">
        <v>-6.4950747744406954</v>
      </c>
      <c r="AS2388">
        <v>-6.5704301075268319</v>
      </c>
      <c r="AT2388">
        <v>0</v>
      </c>
      <c r="AU2388">
        <v>0</v>
      </c>
      <c r="AV2388">
        <v>0</v>
      </c>
      <c r="AW2388">
        <v>0</v>
      </c>
    </row>
    <row r="2389" spans="1:49" x14ac:dyDescent="0.2">
      <c r="A2389" t="s">
        <v>358</v>
      </c>
      <c r="B2389" t="str">
        <f t="shared" si="185"/>
        <v>Septicemia</v>
      </c>
      <c r="C2389" s="1" t="s">
        <v>164</v>
      </c>
      <c r="D2389" s="1">
        <f t="shared" si="186"/>
        <v>43374</v>
      </c>
      <c r="E2389">
        <f t="shared" si="187"/>
        <v>31</v>
      </c>
      <c r="F2389">
        <v>3309</v>
      </c>
      <c r="G2389" t="s">
        <v>368</v>
      </c>
      <c r="H2389" s="2">
        <f t="shared" si="188"/>
        <v>106.74193548387096</v>
      </c>
      <c r="I2389">
        <v>1.0119441913431977</v>
      </c>
      <c r="J2389" t="s">
        <v>26</v>
      </c>
      <c r="K2389" t="s">
        <v>155</v>
      </c>
      <c r="L2389">
        <v>1</v>
      </c>
      <c r="M2389">
        <f t="shared" si="189"/>
        <v>0</v>
      </c>
      <c r="N2389">
        <v>326994317.30595934</v>
      </c>
      <c r="O2389" t="s">
        <v>55</v>
      </c>
      <c r="P2389">
        <v>8634.9999999999836</v>
      </c>
      <c r="Q2389">
        <v>8494.375</v>
      </c>
      <c r="R2389">
        <v>9993.2499999999782</v>
      </c>
      <c r="S2389">
        <v>7133.7500000000118</v>
      </c>
      <c r="T2389">
        <v>6760.4166666666833</v>
      </c>
      <c r="U2389">
        <v>1266.8750000000068</v>
      </c>
      <c r="V2389">
        <v>3073.75</v>
      </c>
      <c r="W2389">
        <v>351.80222734254994</v>
      </c>
      <c r="X2389">
        <v>346.04357078852985</v>
      </c>
      <c r="Y2389">
        <v>402.8551816833513</v>
      </c>
      <c r="Z2389">
        <v>303.0539314516119</v>
      </c>
      <c r="AA2389">
        <v>291.5434587813611</v>
      </c>
      <c r="AB2389">
        <v>108.80611559139702</v>
      </c>
      <c r="AC2389">
        <v>206.82461994808648</v>
      </c>
      <c r="AD2389">
        <v>-55.71875</v>
      </c>
      <c r="AE2389">
        <v>-68.404761904761926</v>
      </c>
      <c r="AF2389">
        <v>-57.527777777777828</v>
      </c>
      <c r="AG2389">
        <v>-86.300000000000182</v>
      </c>
      <c r="AH2389">
        <v>-80.3125</v>
      </c>
      <c r="AI2389">
        <v>-81.638888888888687</v>
      </c>
      <c r="AJ2389">
        <v>-117.54166666666652</v>
      </c>
      <c r="AK2389">
        <v>-142.91666666666652</v>
      </c>
      <c r="AL2389">
        <v>-3.7012092084238049</v>
      </c>
      <c r="AM2389">
        <v>-4.1278394171906996</v>
      </c>
      <c r="AN2389">
        <v>-3.7797836808682064</v>
      </c>
      <c r="AO2389">
        <v>-4.7842690290799226</v>
      </c>
      <c r="AP2389">
        <v>-4.6032961557815497</v>
      </c>
      <c r="AQ2389">
        <v>-4.6549623773622812</v>
      </c>
      <c r="AR2389">
        <v>-5.7509887529353421</v>
      </c>
      <c r="AS2389">
        <v>-6.7596774193548299</v>
      </c>
      <c r="AT2389">
        <v>0</v>
      </c>
      <c r="AU2389">
        <v>0</v>
      </c>
      <c r="AV2389">
        <v>0</v>
      </c>
      <c r="AW2389">
        <v>0</v>
      </c>
    </row>
    <row r="2390" spans="1:49" x14ac:dyDescent="0.2">
      <c r="A2390" t="s">
        <v>358</v>
      </c>
      <c r="B2390" t="str">
        <f t="shared" si="185"/>
        <v>Septicemia</v>
      </c>
      <c r="C2390" s="1" t="s">
        <v>165</v>
      </c>
      <c r="D2390" s="1">
        <f t="shared" si="186"/>
        <v>43405</v>
      </c>
      <c r="E2390">
        <f t="shared" si="187"/>
        <v>30</v>
      </c>
      <c r="F2390">
        <v>3154</v>
      </c>
      <c r="G2390" t="s">
        <v>369</v>
      </c>
      <c r="H2390" s="2">
        <f t="shared" si="188"/>
        <v>105.13333333333334</v>
      </c>
      <c r="I2390">
        <v>0.96454275596749628</v>
      </c>
      <c r="J2390" t="s">
        <v>26</v>
      </c>
      <c r="K2390" t="s">
        <v>155</v>
      </c>
      <c r="L2390">
        <v>1</v>
      </c>
      <c r="M2390">
        <f t="shared" si="189"/>
        <v>0</v>
      </c>
      <c r="N2390">
        <v>326994317.30595934</v>
      </c>
      <c r="O2390" t="s">
        <v>58</v>
      </c>
      <c r="P2390">
        <v>8707.7142857142699</v>
      </c>
      <c r="Q2390">
        <v>8565.75</v>
      </c>
      <c r="R2390">
        <v>10078.899999999978</v>
      </c>
      <c r="S2390">
        <v>7192.1666666666788</v>
      </c>
      <c r="T2390">
        <v>6815.2777777777947</v>
      </c>
      <c r="U2390">
        <v>1269.4166666666736</v>
      </c>
      <c r="V2390">
        <v>3093.5</v>
      </c>
      <c r="W2390">
        <v>354.20034379343139</v>
      </c>
      <c r="X2390">
        <v>348.38684289127775</v>
      </c>
      <c r="Y2390">
        <v>405.73951674700226</v>
      </c>
      <c r="Z2390">
        <v>304.98777841781771</v>
      </c>
      <c r="AA2390">
        <v>293.36768219832646</v>
      </c>
      <c r="AB2390">
        <v>108.88998335893413</v>
      </c>
      <c r="AC2390">
        <v>207.8419972809254</v>
      </c>
      <c r="AD2390">
        <v>-38.84375</v>
      </c>
      <c r="AE2390">
        <v>-52.976190476190368</v>
      </c>
      <c r="AF2390">
        <v>-37.694444444444343</v>
      </c>
      <c r="AG2390">
        <v>-65.900000000000091</v>
      </c>
      <c r="AH2390">
        <v>-70.8125</v>
      </c>
      <c r="AI2390">
        <v>-78.972222222222172</v>
      </c>
      <c r="AJ2390">
        <v>-67.541666666666515</v>
      </c>
      <c r="AK2390">
        <v>-54.916666666666515</v>
      </c>
      <c r="AL2390">
        <v>0.17056498512459939</v>
      </c>
      <c r="AM2390">
        <v>-0.27407597633046521</v>
      </c>
      <c r="AN2390">
        <v>0.27648872056550999</v>
      </c>
      <c r="AO2390">
        <v>-0.67846257746700189</v>
      </c>
      <c r="AP2390">
        <v>-0.81431766115788662</v>
      </c>
      <c r="AQ2390">
        <v>-1.0531702626669244</v>
      </c>
      <c r="AR2390">
        <v>-0.61174144110734119</v>
      </c>
      <c r="AS2390">
        <v>-0.37043010752682903</v>
      </c>
      <c r="AT2390">
        <v>0</v>
      </c>
      <c r="AU2390">
        <v>0</v>
      </c>
      <c r="AV2390">
        <v>0</v>
      </c>
      <c r="AW2390">
        <v>0</v>
      </c>
    </row>
    <row r="2391" spans="1:49" x14ac:dyDescent="0.2">
      <c r="A2391" t="s">
        <v>358</v>
      </c>
      <c r="B2391" t="str">
        <f t="shared" si="185"/>
        <v>Septicemia</v>
      </c>
      <c r="C2391" s="1" t="s">
        <v>166</v>
      </c>
      <c r="D2391" s="1">
        <f t="shared" si="186"/>
        <v>43435</v>
      </c>
      <c r="E2391">
        <f t="shared" si="187"/>
        <v>31</v>
      </c>
      <c r="F2391">
        <v>3579</v>
      </c>
      <c r="G2391" t="s">
        <v>370</v>
      </c>
      <c r="H2391" s="2">
        <f t="shared" si="188"/>
        <v>115.45161290322581</v>
      </c>
      <c r="I2391">
        <v>1.0945144336105483</v>
      </c>
      <c r="J2391" t="s">
        <v>26</v>
      </c>
      <c r="K2391" t="s">
        <v>155</v>
      </c>
      <c r="L2391">
        <v>1</v>
      </c>
      <c r="M2391">
        <f t="shared" si="189"/>
        <v>0</v>
      </c>
      <c r="N2391">
        <v>326994317.30595934</v>
      </c>
      <c r="O2391" t="s">
        <v>61</v>
      </c>
      <c r="P2391">
        <v>8780.4285714285561</v>
      </c>
      <c r="Q2391">
        <v>8637.125</v>
      </c>
      <c r="R2391">
        <v>10164.549999999977</v>
      </c>
      <c r="S2391">
        <v>7250.5833333333458</v>
      </c>
      <c r="T2391">
        <v>6870.138888888906</v>
      </c>
      <c r="U2391">
        <v>1271.9583333333403</v>
      </c>
      <c r="V2391">
        <v>3113.25</v>
      </c>
      <c r="W2391">
        <v>356.59846024431283</v>
      </c>
      <c r="X2391">
        <v>350.73011499402566</v>
      </c>
      <c r="Y2391">
        <v>408.62385181065321</v>
      </c>
      <c r="Z2391">
        <v>306.92162538402351</v>
      </c>
      <c r="AA2391">
        <v>295.19190561529183</v>
      </c>
      <c r="AB2391">
        <v>108.97385112647125</v>
      </c>
      <c r="AC2391">
        <v>208.85937461376432</v>
      </c>
      <c r="AD2391">
        <v>359.40625</v>
      </c>
      <c r="AE2391">
        <v>356.59523809523807</v>
      </c>
      <c r="AF2391">
        <v>380.80555555555566</v>
      </c>
      <c r="AG2391">
        <v>366.89999999999964</v>
      </c>
      <c r="AH2391">
        <v>362.9375</v>
      </c>
      <c r="AI2391">
        <v>295.6944444444448</v>
      </c>
      <c r="AJ2391">
        <v>396.45833333333348</v>
      </c>
      <c r="AK2391">
        <v>461.08333333333348</v>
      </c>
      <c r="AL2391">
        <v>9.6899198238342592</v>
      </c>
      <c r="AM2391">
        <v>9.5818380021641474</v>
      </c>
      <c r="AN2391">
        <v>10.360001265368339</v>
      </c>
      <c r="AO2391">
        <v>9.8350858096297316</v>
      </c>
      <c r="AP2391">
        <v>9.695090940992614</v>
      </c>
      <c r="AQ2391">
        <v>7.5170806333903784</v>
      </c>
      <c r="AR2391">
        <v>10.82965640835495</v>
      </c>
      <c r="AS2391">
        <v>12.724193548387063</v>
      </c>
      <c r="AT2391">
        <v>0</v>
      </c>
      <c r="AU2391">
        <v>0</v>
      </c>
      <c r="AV2391">
        <v>0</v>
      </c>
      <c r="AW2391">
        <v>0</v>
      </c>
    </row>
    <row r="2392" spans="1:49" x14ac:dyDescent="0.2">
      <c r="A2392" t="s">
        <v>358</v>
      </c>
      <c r="B2392" t="str">
        <f t="shared" si="185"/>
        <v>Septicemia</v>
      </c>
      <c r="C2392" s="1" t="s">
        <v>167</v>
      </c>
      <c r="D2392" s="1">
        <f t="shared" si="186"/>
        <v>43466</v>
      </c>
      <c r="E2392">
        <f t="shared" si="187"/>
        <v>31</v>
      </c>
      <c r="F2392">
        <v>3526</v>
      </c>
      <c r="G2392" t="s">
        <v>359</v>
      </c>
      <c r="H2392" s="2">
        <f t="shared" si="188"/>
        <v>113.74193548387096</v>
      </c>
      <c r="I2392">
        <v>1.0747691236376131</v>
      </c>
      <c r="J2392" t="s">
        <v>26</v>
      </c>
      <c r="K2392" t="s">
        <v>168</v>
      </c>
      <c r="L2392">
        <v>1</v>
      </c>
      <c r="M2392">
        <f t="shared" si="189"/>
        <v>0</v>
      </c>
      <c r="N2392">
        <v>328070459.26906294</v>
      </c>
      <c r="O2392" t="s">
        <v>28</v>
      </c>
      <c r="P2392">
        <v>8853.1428571428423</v>
      </c>
      <c r="Q2392">
        <v>8708.5</v>
      </c>
      <c r="R2392">
        <v>10250.199999999977</v>
      </c>
      <c r="S2392">
        <v>7309.0000000000127</v>
      </c>
      <c r="T2392">
        <v>6925.0000000000173</v>
      </c>
      <c r="U2392">
        <v>1274.500000000007</v>
      </c>
      <c r="V2392">
        <v>3133</v>
      </c>
      <c r="W2392">
        <v>358.99657669519428</v>
      </c>
      <c r="X2392">
        <v>353.07338709677356</v>
      </c>
      <c r="Y2392">
        <v>411.50818687430416</v>
      </c>
      <c r="Z2392">
        <v>308.85547235022932</v>
      </c>
      <c r="AA2392">
        <v>297.0161290322572</v>
      </c>
      <c r="AB2392">
        <v>109.05771889400836</v>
      </c>
      <c r="AC2392">
        <v>209.87675194660324</v>
      </c>
      <c r="AD2392">
        <v>575.78125</v>
      </c>
      <c r="AE2392">
        <v>609.45238095238074</v>
      </c>
      <c r="AF2392">
        <v>635.47222222222217</v>
      </c>
      <c r="AG2392">
        <v>714.09999999999991</v>
      </c>
      <c r="AH2392">
        <v>675.9375</v>
      </c>
      <c r="AI2392">
        <v>659.02777777777783</v>
      </c>
      <c r="AJ2392">
        <v>587.45833333333348</v>
      </c>
      <c r="AK2392">
        <v>701.08333333333348</v>
      </c>
      <c r="AL2392">
        <v>16.669758533511683</v>
      </c>
      <c r="AM2392">
        <v>17.738520029813913</v>
      </c>
      <c r="AN2392">
        <v>18.575055028809203</v>
      </c>
      <c r="AO2392">
        <v>21.03508580962972</v>
      </c>
      <c r="AP2392">
        <v>19.791865134541027</v>
      </c>
      <c r="AQ2392">
        <v>19.237510740917273</v>
      </c>
      <c r="AR2392">
        <v>16.99094673093559</v>
      </c>
      <c r="AS2392">
        <v>20.466129032258053</v>
      </c>
      <c r="AT2392">
        <v>0</v>
      </c>
      <c r="AU2392">
        <v>0</v>
      </c>
      <c r="AV2392">
        <v>5.9684600203307525</v>
      </c>
      <c r="AW2392">
        <v>0</v>
      </c>
    </row>
    <row r="2393" spans="1:49" x14ac:dyDescent="0.2">
      <c r="A2393" t="s">
        <v>358</v>
      </c>
      <c r="B2393" t="str">
        <f t="shared" si="185"/>
        <v>Septicemia</v>
      </c>
      <c r="C2393" s="1" t="s">
        <v>169</v>
      </c>
      <c r="D2393" s="1">
        <f t="shared" si="186"/>
        <v>43497</v>
      </c>
      <c r="E2393">
        <f t="shared" si="187"/>
        <v>28</v>
      </c>
      <c r="F2393">
        <v>3217</v>
      </c>
      <c r="G2393" t="s">
        <v>360</v>
      </c>
      <c r="H2393" s="2">
        <f t="shared" si="188"/>
        <v>114.89285714285714</v>
      </c>
      <c r="I2393">
        <v>0.98058203934832711</v>
      </c>
      <c r="J2393" t="s">
        <v>26</v>
      </c>
      <c r="K2393" t="s">
        <v>168</v>
      </c>
      <c r="L2393">
        <v>1</v>
      </c>
      <c r="M2393">
        <f t="shared" si="189"/>
        <v>0</v>
      </c>
      <c r="N2393">
        <v>328070459.26906294</v>
      </c>
      <c r="O2393" t="s">
        <v>31</v>
      </c>
      <c r="P2393">
        <v>8925.8571428571286</v>
      </c>
      <c r="Q2393">
        <v>8779.875</v>
      </c>
      <c r="R2393">
        <v>10335.849999999977</v>
      </c>
      <c r="S2393">
        <v>7367.4166666666797</v>
      </c>
      <c r="T2393">
        <v>6979.8611111111286</v>
      </c>
      <c r="U2393">
        <v>1277.0416666666738</v>
      </c>
      <c r="V2393">
        <v>3152.75</v>
      </c>
      <c r="W2393">
        <v>361.39469314607572</v>
      </c>
      <c r="X2393">
        <v>355.41665919952146</v>
      </c>
      <c r="Y2393">
        <v>414.39252193795511</v>
      </c>
      <c r="Z2393">
        <v>310.78931931643513</v>
      </c>
      <c r="AA2393">
        <v>298.84035244922256</v>
      </c>
      <c r="AB2393">
        <v>109.14158666154547</v>
      </c>
      <c r="AC2393">
        <v>210.89412927944215</v>
      </c>
      <c r="AD2393">
        <v>50.78125</v>
      </c>
      <c r="AE2393">
        <v>69.452380952380736</v>
      </c>
      <c r="AF2393">
        <v>40.638888888888687</v>
      </c>
      <c r="AG2393">
        <v>62.899999999999636</v>
      </c>
      <c r="AH2393">
        <v>77.6875</v>
      </c>
      <c r="AI2393">
        <v>113.02777777777783</v>
      </c>
      <c r="AJ2393">
        <v>78.958333333333485</v>
      </c>
      <c r="AK2393">
        <v>101.08333333333348</v>
      </c>
      <c r="AL2393">
        <v>9.7768765614792699</v>
      </c>
      <c r="AM2393">
        <v>10.429735893244924</v>
      </c>
      <c r="AN2393">
        <v>9.3559359017367854</v>
      </c>
      <c r="AO2393">
        <v>10.719862545685672</v>
      </c>
      <c r="AP2393">
        <v>11.155612552306792</v>
      </c>
      <c r="AQ2393">
        <v>12.19562557750821</v>
      </c>
      <c r="AR2393">
        <v>10.338833271536302</v>
      </c>
      <c r="AS2393">
        <v>13.062903225806465</v>
      </c>
      <c r="AT2393">
        <v>0</v>
      </c>
      <c r="AU2393">
        <v>0</v>
      </c>
      <c r="AV2393">
        <v>0</v>
      </c>
      <c r="AW2393">
        <v>0</v>
      </c>
    </row>
    <row r="2394" spans="1:49" x14ac:dyDescent="0.2">
      <c r="A2394" t="s">
        <v>358</v>
      </c>
      <c r="B2394" t="str">
        <f t="shared" si="185"/>
        <v>Septicemia</v>
      </c>
      <c r="C2394" s="1" t="s">
        <v>170</v>
      </c>
      <c r="D2394" s="1">
        <f t="shared" si="186"/>
        <v>43525</v>
      </c>
      <c r="E2394">
        <f t="shared" si="187"/>
        <v>31</v>
      </c>
      <c r="F2394">
        <v>3515</v>
      </c>
      <c r="G2394" t="s">
        <v>361</v>
      </c>
      <c r="H2394" s="2">
        <f t="shared" si="188"/>
        <v>113.38709677419355</v>
      </c>
      <c r="I2394">
        <v>1.0714161853619426</v>
      </c>
      <c r="J2394" t="s">
        <v>26</v>
      </c>
      <c r="K2394" t="s">
        <v>168</v>
      </c>
      <c r="L2394">
        <v>1</v>
      </c>
      <c r="M2394">
        <f t="shared" si="189"/>
        <v>0</v>
      </c>
      <c r="N2394">
        <v>328070459.26906294</v>
      </c>
      <c r="O2394" t="s">
        <v>34</v>
      </c>
      <c r="P2394">
        <v>8998.5714285714148</v>
      </c>
      <c r="Q2394">
        <v>8851.25</v>
      </c>
      <c r="R2394">
        <v>10421.499999999976</v>
      </c>
      <c r="S2394">
        <v>7425.8333333333467</v>
      </c>
      <c r="T2394">
        <v>7034.7222222222399</v>
      </c>
      <c r="U2394">
        <v>1279.5833333333405</v>
      </c>
      <c r="V2394">
        <v>3172.5</v>
      </c>
      <c r="W2394">
        <v>363.79280959695717</v>
      </c>
      <c r="X2394">
        <v>357.75993130226937</v>
      </c>
      <c r="Y2394">
        <v>417.27685700160606</v>
      </c>
      <c r="Z2394">
        <v>312.72316628264093</v>
      </c>
      <c r="AA2394">
        <v>300.66457586618793</v>
      </c>
      <c r="AB2394">
        <v>109.22545442908259</v>
      </c>
      <c r="AC2394">
        <v>211.91150661228107</v>
      </c>
      <c r="AD2394">
        <v>284.78125</v>
      </c>
      <c r="AE2394">
        <v>296.30952380952385</v>
      </c>
      <c r="AF2394">
        <v>304.47222222222217</v>
      </c>
      <c r="AG2394">
        <v>330.09999999999991</v>
      </c>
      <c r="AH2394">
        <v>333.9375</v>
      </c>
      <c r="AI2394">
        <v>379.02777777777783</v>
      </c>
      <c r="AJ2394">
        <v>390.45833333333348</v>
      </c>
      <c r="AK2394">
        <v>396.08333333333348</v>
      </c>
      <c r="AL2394">
        <v>7.2826617593181169</v>
      </c>
      <c r="AM2394">
        <v>7.6371375413346669</v>
      </c>
      <c r="AN2394">
        <v>7.8976356739705125</v>
      </c>
      <c r="AO2394">
        <v>8.6479890354362112</v>
      </c>
      <c r="AP2394">
        <v>8.7596070700249129</v>
      </c>
      <c r="AQ2394">
        <v>10.205252676401173</v>
      </c>
      <c r="AR2394">
        <v>10.636108021258252</v>
      </c>
      <c r="AS2394">
        <v>10.627419354838764</v>
      </c>
      <c r="AT2394">
        <v>0</v>
      </c>
      <c r="AU2394">
        <v>0</v>
      </c>
      <c r="AV2394">
        <v>0</v>
      </c>
      <c r="AW2394">
        <v>0</v>
      </c>
    </row>
    <row r="2395" spans="1:49" x14ac:dyDescent="0.2">
      <c r="A2395" t="s">
        <v>358</v>
      </c>
      <c r="B2395" t="str">
        <f t="shared" si="185"/>
        <v>Septicemia</v>
      </c>
      <c r="C2395" s="1" t="s">
        <v>171</v>
      </c>
      <c r="D2395" s="1">
        <f t="shared" si="186"/>
        <v>43556</v>
      </c>
      <c r="E2395">
        <f t="shared" si="187"/>
        <v>30</v>
      </c>
      <c r="F2395">
        <v>3200</v>
      </c>
      <c r="G2395" t="s">
        <v>362</v>
      </c>
      <c r="H2395" s="2">
        <f t="shared" si="188"/>
        <v>106.66666666666667</v>
      </c>
      <c r="I2395">
        <v>0.97540022564956375</v>
      </c>
      <c r="J2395" t="s">
        <v>26</v>
      </c>
      <c r="K2395" t="s">
        <v>168</v>
      </c>
      <c r="L2395">
        <v>1</v>
      </c>
      <c r="M2395">
        <f t="shared" si="189"/>
        <v>0</v>
      </c>
      <c r="N2395">
        <v>328070459.26906294</v>
      </c>
      <c r="O2395" t="s">
        <v>37</v>
      </c>
      <c r="P2395">
        <v>9071.285714285701</v>
      </c>
      <c r="Q2395">
        <v>8922.625</v>
      </c>
      <c r="R2395">
        <v>10507.149999999976</v>
      </c>
      <c r="S2395">
        <v>7484.2500000000136</v>
      </c>
      <c r="T2395">
        <v>7089.5833333333512</v>
      </c>
      <c r="U2395">
        <v>1282.1250000000073</v>
      </c>
      <c r="V2395">
        <v>3192.25</v>
      </c>
      <c r="W2395">
        <v>366.19092604783862</v>
      </c>
      <c r="X2395">
        <v>360.10320340501727</v>
      </c>
      <c r="Y2395">
        <v>420.16119206525701</v>
      </c>
      <c r="Z2395">
        <v>314.65701324884674</v>
      </c>
      <c r="AA2395">
        <v>302.4887992831533</v>
      </c>
      <c r="AB2395">
        <v>109.3093221966197</v>
      </c>
      <c r="AC2395">
        <v>212.92888394511999</v>
      </c>
      <c r="AD2395">
        <v>-11.96875</v>
      </c>
      <c r="AE2395">
        <v>-14.119047619047706</v>
      </c>
      <c r="AF2395">
        <v>4.3055555555556566</v>
      </c>
      <c r="AG2395">
        <v>1.6999999999998181</v>
      </c>
      <c r="AH2395">
        <v>11.4375</v>
      </c>
      <c r="AI2395">
        <v>50.361111111111313</v>
      </c>
      <c r="AJ2395">
        <v>102.95833333333348</v>
      </c>
      <c r="AK2395">
        <v>97.083333333333485</v>
      </c>
      <c r="AL2395">
        <v>1.0663983184579138</v>
      </c>
      <c r="AM2395">
        <v>1.0211621189076254</v>
      </c>
      <c r="AN2395">
        <v>1.6764887205654873</v>
      </c>
      <c r="AO2395">
        <v>1.5748707558663</v>
      </c>
      <c r="AP2395">
        <v>1.9273490055087592</v>
      </c>
      <c r="AQ2395">
        <v>3.2579408484441785</v>
      </c>
      <c r="AR2395">
        <v>5.0715918922259533</v>
      </c>
      <c r="AS2395">
        <v>4.6962365591397628</v>
      </c>
      <c r="AT2395">
        <v>0</v>
      </c>
      <c r="AU2395">
        <v>0</v>
      </c>
      <c r="AV2395">
        <v>0</v>
      </c>
      <c r="AW2395">
        <v>0</v>
      </c>
    </row>
    <row r="2396" spans="1:49" x14ac:dyDescent="0.2">
      <c r="A2396" t="s">
        <v>358</v>
      </c>
      <c r="B2396" t="str">
        <f t="shared" si="185"/>
        <v>Septicemia</v>
      </c>
      <c r="C2396" s="1" t="s">
        <v>172</v>
      </c>
      <c r="D2396" s="1">
        <f t="shared" si="186"/>
        <v>43586</v>
      </c>
      <c r="E2396">
        <f t="shared" si="187"/>
        <v>31</v>
      </c>
      <c r="F2396">
        <v>3042</v>
      </c>
      <c r="G2396" t="s">
        <v>363</v>
      </c>
      <c r="H2396" s="2">
        <f t="shared" si="188"/>
        <v>98.129032258064512</v>
      </c>
      <c r="I2396">
        <v>0.9272398395081165</v>
      </c>
      <c r="J2396" t="s">
        <v>26</v>
      </c>
      <c r="K2396" t="s">
        <v>168</v>
      </c>
      <c r="L2396">
        <v>1</v>
      </c>
      <c r="M2396">
        <f t="shared" si="189"/>
        <v>0</v>
      </c>
      <c r="N2396">
        <v>328070459.26906294</v>
      </c>
      <c r="O2396" t="s">
        <v>40</v>
      </c>
      <c r="P2396">
        <v>9143.9999999999873</v>
      </c>
      <c r="Q2396">
        <v>8994</v>
      </c>
      <c r="R2396">
        <v>10592.799999999976</v>
      </c>
      <c r="S2396">
        <v>7542.6666666666806</v>
      </c>
      <c r="T2396">
        <v>7144.4444444444625</v>
      </c>
      <c r="U2396">
        <v>1284.666666666674</v>
      </c>
      <c r="V2396">
        <v>3212</v>
      </c>
      <c r="W2396">
        <v>368.58904249872006</v>
      </c>
      <c r="X2396">
        <v>362.44647550776517</v>
      </c>
      <c r="Y2396">
        <v>423.04552712890796</v>
      </c>
      <c r="Z2396">
        <v>316.59086021505254</v>
      </c>
      <c r="AA2396">
        <v>304.31302270011867</v>
      </c>
      <c r="AB2396">
        <v>109.39318996415682</v>
      </c>
      <c r="AC2396">
        <v>213.94626127795891</v>
      </c>
      <c r="AD2396">
        <v>-126.59375</v>
      </c>
      <c r="AE2396">
        <v>-133.97619047619037</v>
      </c>
      <c r="AF2396">
        <v>-159.86111111111131</v>
      </c>
      <c r="AG2396">
        <v>-176.10000000000036</v>
      </c>
      <c r="AH2396">
        <v>-161.8125</v>
      </c>
      <c r="AI2396">
        <v>-170.97222222222217</v>
      </c>
      <c r="AJ2396">
        <v>-157.54166666666652</v>
      </c>
      <c r="AK2396">
        <v>-186.91666666666652</v>
      </c>
      <c r="AL2396">
        <v>-5.9874995310044596</v>
      </c>
      <c r="AM2396">
        <v>-6.2430467904625999</v>
      </c>
      <c r="AN2396">
        <v>-7.0808589496854211</v>
      </c>
      <c r="AO2396">
        <v>-7.6810432226283183</v>
      </c>
      <c r="AP2396">
        <v>-7.2323284138460622</v>
      </c>
      <c r="AQ2396">
        <v>-7.5366828074697878</v>
      </c>
      <c r="AR2396">
        <v>-7.0413113335804951</v>
      </c>
      <c r="AS2396">
        <v>-8.179032258064538</v>
      </c>
      <c r="AT2396">
        <v>0</v>
      </c>
      <c r="AU2396">
        <v>0</v>
      </c>
      <c r="AV2396">
        <v>0</v>
      </c>
      <c r="AW2396">
        <v>0</v>
      </c>
    </row>
    <row r="2397" spans="1:49" x14ac:dyDescent="0.2">
      <c r="A2397" t="s">
        <v>358</v>
      </c>
      <c r="B2397" t="str">
        <f t="shared" si="185"/>
        <v>Septicemia</v>
      </c>
      <c r="C2397" s="1" t="s">
        <v>173</v>
      </c>
      <c r="D2397" s="1">
        <f t="shared" si="186"/>
        <v>43617</v>
      </c>
      <c r="E2397">
        <f t="shared" si="187"/>
        <v>30</v>
      </c>
      <c r="F2397">
        <v>2832</v>
      </c>
      <c r="G2397" t="s">
        <v>364</v>
      </c>
      <c r="H2397" s="2">
        <f t="shared" si="188"/>
        <v>94.4</v>
      </c>
      <c r="I2397">
        <v>0.86322919969986389</v>
      </c>
      <c r="J2397" t="s">
        <v>26</v>
      </c>
      <c r="K2397" t="s">
        <v>168</v>
      </c>
      <c r="L2397">
        <v>1</v>
      </c>
      <c r="M2397">
        <f t="shared" si="189"/>
        <v>0</v>
      </c>
      <c r="N2397">
        <v>328070459.26906294</v>
      </c>
      <c r="O2397" t="s">
        <v>43</v>
      </c>
      <c r="P2397">
        <v>9216.7142857142735</v>
      </c>
      <c r="Q2397">
        <v>9065.375</v>
      </c>
      <c r="R2397">
        <v>10678.449999999975</v>
      </c>
      <c r="S2397">
        <v>7601.0833333333476</v>
      </c>
      <c r="T2397">
        <v>7199.3055555555738</v>
      </c>
      <c r="U2397">
        <v>1287.2083333333408</v>
      </c>
      <c r="V2397">
        <v>3231.75</v>
      </c>
      <c r="W2397">
        <v>370.98715894960151</v>
      </c>
      <c r="X2397">
        <v>364.78974761051307</v>
      </c>
      <c r="Y2397">
        <v>425.92986219255891</v>
      </c>
      <c r="Z2397">
        <v>318.52470718125835</v>
      </c>
      <c r="AA2397">
        <v>306.13724611708403</v>
      </c>
      <c r="AB2397">
        <v>109.47705773169393</v>
      </c>
      <c r="AC2397">
        <v>214.96363861079783</v>
      </c>
      <c r="AD2397">
        <v>-308.21875</v>
      </c>
      <c r="AE2397">
        <v>-319.26190476190504</v>
      </c>
      <c r="AF2397">
        <v>-350.19444444444434</v>
      </c>
      <c r="AG2397">
        <v>-366.5</v>
      </c>
      <c r="AH2397">
        <v>-360.5625</v>
      </c>
      <c r="AI2397">
        <v>-384.3055555555552</v>
      </c>
      <c r="AJ2397">
        <v>-382.04166666666652</v>
      </c>
      <c r="AK2397">
        <v>-355.91666666666652</v>
      </c>
      <c r="AL2397">
        <v>-8.8086016815420862</v>
      </c>
      <c r="AM2397">
        <v>-9.1502664525209667</v>
      </c>
      <c r="AN2397">
        <v>-10.140177946101204</v>
      </c>
      <c r="AO2397">
        <v>-10.698462577467041</v>
      </c>
      <c r="AP2397">
        <v>-10.472650994491246</v>
      </c>
      <c r="AQ2397">
        <v>-11.23094804044473</v>
      </c>
      <c r="AR2397">
        <v>-11.095074774440732</v>
      </c>
      <c r="AS2397">
        <v>-10.403763440860232</v>
      </c>
      <c r="AT2397">
        <v>0</v>
      </c>
      <c r="AU2397">
        <v>0</v>
      </c>
      <c r="AV2397">
        <v>0</v>
      </c>
      <c r="AW2397">
        <v>0</v>
      </c>
    </row>
    <row r="2398" spans="1:49" x14ac:dyDescent="0.2">
      <c r="A2398" t="s">
        <v>358</v>
      </c>
      <c r="B2398" t="str">
        <f t="shared" si="185"/>
        <v>Septicemia</v>
      </c>
      <c r="C2398" s="1" t="s">
        <v>174</v>
      </c>
      <c r="D2398" s="1">
        <f t="shared" si="186"/>
        <v>43647</v>
      </c>
      <c r="E2398">
        <f t="shared" si="187"/>
        <v>31</v>
      </c>
      <c r="F2398">
        <v>2943</v>
      </c>
      <c r="G2398" t="s">
        <v>365</v>
      </c>
      <c r="H2398" s="2">
        <f t="shared" si="188"/>
        <v>94.935483870967744</v>
      </c>
      <c r="I2398">
        <v>0.89706339502708321</v>
      </c>
      <c r="J2398" t="s">
        <v>26</v>
      </c>
      <c r="K2398" t="s">
        <v>168</v>
      </c>
      <c r="L2398">
        <v>1</v>
      </c>
      <c r="M2398">
        <f t="shared" si="189"/>
        <v>0</v>
      </c>
      <c r="N2398">
        <v>328070459.26906294</v>
      </c>
      <c r="O2398" t="s">
        <v>46</v>
      </c>
      <c r="P2398">
        <v>9289.4285714285597</v>
      </c>
      <c r="Q2398">
        <v>9136.75</v>
      </c>
      <c r="R2398">
        <v>10764.099999999975</v>
      </c>
      <c r="S2398">
        <v>7659.5000000000146</v>
      </c>
      <c r="T2398">
        <v>7254.1666666666852</v>
      </c>
      <c r="U2398">
        <v>1289.7500000000075</v>
      </c>
      <c r="V2398">
        <v>3251.5</v>
      </c>
      <c r="W2398">
        <v>373.38527540048295</v>
      </c>
      <c r="X2398">
        <v>367.13301971326098</v>
      </c>
      <c r="Y2398">
        <v>428.81419725620987</v>
      </c>
      <c r="Z2398">
        <v>320.45855414746416</v>
      </c>
      <c r="AA2398">
        <v>307.9614695340494</v>
      </c>
      <c r="AB2398">
        <v>109.56092549923105</v>
      </c>
      <c r="AC2398">
        <v>215.98101594363675</v>
      </c>
      <c r="AD2398">
        <v>-230.46875</v>
      </c>
      <c r="AE2398">
        <v>-239.11904761904771</v>
      </c>
      <c r="AF2398">
        <v>-254.36111111111131</v>
      </c>
      <c r="AG2398">
        <v>-260.10000000000036</v>
      </c>
      <c r="AH2398">
        <v>-240.0625</v>
      </c>
      <c r="AI2398">
        <v>-274.97222222222217</v>
      </c>
      <c r="AJ2398">
        <v>-287.54166666666652</v>
      </c>
      <c r="AK2398">
        <v>-403.91666666666652</v>
      </c>
      <c r="AL2398">
        <v>-9.3383059826173564</v>
      </c>
      <c r="AM2398">
        <v>-9.6347518595870127</v>
      </c>
      <c r="AN2398">
        <v>-10.129246046459613</v>
      </c>
      <c r="AO2398">
        <v>-10.390720641983151</v>
      </c>
      <c r="AP2398">
        <v>-9.7565219622331512</v>
      </c>
      <c r="AQ2398">
        <v>-10.891521517147197</v>
      </c>
      <c r="AR2398">
        <v>-11.234859720677278</v>
      </c>
      <c r="AS2398">
        <v>-15.179032258064495</v>
      </c>
      <c r="AT2398">
        <v>0</v>
      </c>
      <c r="AU2398">
        <v>0</v>
      </c>
      <c r="AV2398">
        <v>0</v>
      </c>
      <c r="AW2398">
        <v>0</v>
      </c>
    </row>
    <row r="2399" spans="1:49" x14ac:dyDescent="0.2">
      <c r="A2399" t="s">
        <v>358</v>
      </c>
      <c r="B2399" t="str">
        <f t="shared" si="185"/>
        <v>Septicemia</v>
      </c>
      <c r="C2399" s="1" t="s">
        <v>175</v>
      </c>
      <c r="D2399" s="1">
        <f t="shared" si="186"/>
        <v>43678</v>
      </c>
      <c r="E2399">
        <f t="shared" si="187"/>
        <v>31</v>
      </c>
      <c r="F2399">
        <v>2842</v>
      </c>
      <c r="G2399" t="s">
        <v>366</v>
      </c>
      <c r="H2399" s="2">
        <f t="shared" si="188"/>
        <v>91.677419354838705</v>
      </c>
      <c r="I2399">
        <v>0.86627732540501878</v>
      </c>
      <c r="J2399" t="s">
        <v>26</v>
      </c>
      <c r="K2399" t="s">
        <v>168</v>
      </c>
      <c r="L2399">
        <v>1</v>
      </c>
      <c r="M2399">
        <f t="shared" si="189"/>
        <v>0</v>
      </c>
      <c r="N2399">
        <v>328070459.26906294</v>
      </c>
      <c r="O2399" t="s">
        <v>49</v>
      </c>
      <c r="P2399">
        <v>9362.142857142846</v>
      </c>
      <c r="Q2399">
        <v>9208.125</v>
      </c>
      <c r="R2399">
        <v>10849.749999999975</v>
      </c>
      <c r="S2399">
        <v>7717.9166666666815</v>
      </c>
      <c r="T2399">
        <v>7309.0277777777965</v>
      </c>
      <c r="U2399">
        <v>1292.2916666666742</v>
      </c>
      <c r="V2399">
        <v>3271.25</v>
      </c>
      <c r="W2399">
        <v>375.7833918513644</v>
      </c>
      <c r="X2399">
        <v>369.47629181600888</v>
      </c>
      <c r="Y2399">
        <v>431.69853231986082</v>
      </c>
      <c r="Z2399">
        <v>322.39240111366996</v>
      </c>
      <c r="AA2399">
        <v>309.78569295101477</v>
      </c>
      <c r="AB2399">
        <v>109.64479326676816</v>
      </c>
      <c r="AC2399">
        <v>216.99839327647567</v>
      </c>
      <c r="AD2399">
        <v>-231.71875</v>
      </c>
      <c r="AE2399">
        <v>-231.97619047619037</v>
      </c>
      <c r="AF2399">
        <v>-230.69444444444434</v>
      </c>
      <c r="AG2399">
        <v>-243.90000000000009</v>
      </c>
      <c r="AH2399">
        <v>-274.5625</v>
      </c>
      <c r="AI2399">
        <v>-252.97222222222217</v>
      </c>
      <c r="AJ2399">
        <v>-300.04166666666652</v>
      </c>
      <c r="AK2399">
        <v>-370.91666666666652</v>
      </c>
      <c r="AL2399">
        <v>-9.3786285632625237</v>
      </c>
      <c r="AM2399">
        <v>-9.4043371130432263</v>
      </c>
      <c r="AN2399">
        <v>-9.3658051862445575</v>
      </c>
      <c r="AO2399">
        <v>-9.8681399968218528</v>
      </c>
      <c r="AP2399">
        <v>-10.869425188039614</v>
      </c>
      <c r="AQ2399">
        <v>-10.181844097792379</v>
      </c>
      <c r="AR2399">
        <v>-11.638085527128894</v>
      </c>
      <c r="AS2399">
        <v>-14.114516129032239</v>
      </c>
      <c r="AT2399">
        <v>0</v>
      </c>
      <c r="AU2399">
        <v>0</v>
      </c>
      <c r="AV2399">
        <v>0</v>
      </c>
      <c r="AW2399">
        <v>0</v>
      </c>
    </row>
    <row r="2400" spans="1:49" x14ac:dyDescent="0.2">
      <c r="A2400" t="s">
        <v>358</v>
      </c>
      <c r="B2400" t="str">
        <f t="shared" si="185"/>
        <v>Septicemia</v>
      </c>
      <c r="C2400" s="1" t="s">
        <v>176</v>
      </c>
      <c r="D2400" s="1">
        <f t="shared" si="186"/>
        <v>43709</v>
      </c>
      <c r="E2400">
        <f t="shared" si="187"/>
        <v>30</v>
      </c>
      <c r="F2400">
        <v>2899</v>
      </c>
      <c r="G2400" t="s">
        <v>367</v>
      </c>
      <c r="H2400" s="2">
        <f t="shared" si="188"/>
        <v>96.63333333333334</v>
      </c>
      <c r="I2400">
        <v>0.88365164192440171</v>
      </c>
      <c r="J2400" t="s">
        <v>26</v>
      </c>
      <c r="K2400" t="s">
        <v>168</v>
      </c>
      <c r="L2400">
        <v>1</v>
      </c>
      <c r="M2400">
        <f t="shared" si="189"/>
        <v>0</v>
      </c>
      <c r="N2400">
        <v>328070459.26906294</v>
      </c>
      <c r="O2400" t="s">
        <v>52</v>
      </c>
      <c r="P2400">
        <v>9434.8571428571322</v>
      </c>
      <c r="Q2400">
        <v>9279.5</v>
      </c>
      <c r="R2400">
        <v>10935.399999999974</v>
      </c>
      <c r="S2400">
        <v>7776.3333333333485</v>
      </c>
      <c r="T2400">
        <v>7363.8888888889078</v>
      </c>
      <c r="U2400">
        <v>1294.833333333341</v>
      </c>
      <c r="V2400">
        <v>3291</v>
      </c>
      <c r="W2400">
        <v>378.18150830224585</v>
      </c>
      <c r="X2400">
        <v>371.81956391875678</v>
      </c>
      <c r="Y2400">
        <v>434.58286738351177</v>
      </c>
      <c r="Z2400">
        <v>324.32624807987577</v>
      </c>
      <c r="AA2400">
        <v>311.60991636798013</v>
      </c>
      <c r="AB2400">
        <v>109.72866103430528</v>
      </c>
      <c r="AC2400">
        <v>218.01577060931459</v>
      </c>
      <c r="AD2400">
        <v>-267.21875</v>
      </c>
      <c r="AE2400">
        <v>-271.97619047619037</v>
      </c>
      <c r="AF2400">
        <v>-275.36111111111131</v>
      </c>
      <c r="AG2400">
        <v>-276.90000000000009</v>
      </c>
      <c r="AH2400">
        <v>-273.8125</v>
      </c>
      <c r="AI2400">
        <v>-253.3055555555552</v>
      </c>
      <c r="AJ2400">
        <v>-244.04166666666652</v>
      </c>
      <c r="AK2400">
        <v>-240.91666666666652</v>
      </c>
      <c r="AL2400">
        <v>-7.4419350148753978</v>
      </c>
      <c r="AM2400">
        <v>-7.5740759763304482</v>
      </c>
      <c r="AN2400">
        <v>-7.6457335016567072</v>
      </c>
      <c r="AO2400">
        <v>-7.7117959108003333</v>
      </c>
      <c r="AP2400">
        <v>-7.5809843278245381</v>
      </c>
      <c r="AQ2400">
        <v>-6.8642813737780131</v>
      </c>
      <c r="AR2400">
        <v>-6.4950747744406954</v>
      </c>
      <c r="AS2400">
        <v>-6.5704301075268319</v>
      </c>
      <c r="AT2400">
        <v>0</v>
      </c>
      <c r="AU2400">
        <v>0</v>
      </c>
      <c r="AV2400">
        <v>0</v>
      </c>
      <c r="AW2400">
        <v>0</v>
      </c>
    </row>
    <row r="2401" spans="1:49" x14ac:dyDescent="0.2">
      <c r="A2401" t="s">
        <v>358</v>
      </c>
      <c r="B2401" t="str">
        <f t="shared" si="185"/>
        <v>Septicemia</v>
      </c>
      <c r="C2401" s="1" t="s">
        <v>177</v>
      </c>
      <c r="D2401" s="1">
        <f t="shared" si="186"/>
        <v>43739</v>
      </c>
      <c r="E2401">
        <f t="shared" si="187"/>
        <v>31</v>
      </c>
      <c r="F2401">
        <v>3130</v>
      </c>
      <c r="G2401" t="s">
        <v>368</v>
      </c>
      <c r="H2401" s="2">
        <f t="shared" si="188"/>
        <v>100.96774193548387</v>
      </c>
      <c r="I2401">
        <v>0.9540633457134795</v>
      </c>
      <c r="J2401" t="s">
        <v>26</v>
      </c>
      <c r="K2401" t="s">
        <v>168</v>
      </c>
      <c r="L2401">
        <v>1</v>
      </c>
      <c r="M2401">
        <f t="shared" si="189"/>
        <v>0</v>
      </c>
      <c r="N2401">
        <v>328070459.26906294</v>
      </c>
      <c r="O2401" t="s">
        <v>55</v>
      </c>
      <c r="P2401">
        <v>9507.5714285714184</v>
      </c>
      <c r="Q2401">
        <v>9350.875</v>
      </c>
      <c r="R2401">
        <v>11021.049999999974</v>
      </c>
      <c r="S2401">
        <v>7834.7500000000155</v>
      </c>
      <c r="T2401">
        <v>7418.7500000000191</v>
      </c>
      <c r="U2401">
        <v>1297.3750000000077</v>
      </c>
      <c r="V2401">
        <v>3310.75</v>
      </c>
      <c r="W2401">
        <v>380.57962475312729</v>
      </c>
      <c r="X2401">
        <v>374.16283602150469</v>
      </c>
      <c r="Y2401">
        <v>437.46720244716272</v>
      </c>
      <c r="Z2401">
        <v>326.26009504608157</v>
      </c>
      <c r="AA2401">
        <v>313.4341397849455</v>
      </c>
      <c r="AB2401">
        <v>109.81252880184239</v>
      </c>
      <c r="AC2401">
        <v>219.03314794215351</v>
      </c>
      <c r="AD2401">
        <v>-55.71875</v>
      </c>
      <c r="AE2401">
        <v>-68.404761904761926</v>
      </c>
      <c r="AF2401">
        <v>-57.527777777777828</v>
      </c>
      <c r="AG2401">
        <v>-86.300000000000182</v>
      </c>
      <c r="AH2401">
        <v>-80.3125</v>
      </c>
      <c r="AI2401">
        <v>-81.638888888888687</v>
      </c>
      <c r="AJ2401">
        <v>-117.54166666666652</v>
      </c>
      <c r="AK2401">
        <v>-142.91666666666652</v>
      </c>
      <c r="AL2401">
        <v>-3.7012092084238049</v>
      </c>
      <c r="AM2401">
        <v>-4.1278394171906996</v>
      </c>
      <c r="AN2401">
        <v>-3.7797836808682064</v>
      </c>
      <c r="AO2401">
        <v>-4.7842690290799226</v>
      </c>
      <c r="AP2401">
        <v>-4.6032961557815497</v>
      </c>
      <c r="AQ2401">
        <v>-4.6549623773622812</v>
      </c>
      <c r="AR2401">
        <v>-5.7509887529353421</v>
      </c>
      <c r="AS2401">
        <v>-6.7596774193548299</v>
      </c>
      <c r="AT2401">
        <v>0</v>
      </c>
      <c r="AU2401">
        <v>0</v>
      </c>
      <c r="AV2401">
        <v>0</v>
      </c>
      <c r="AW2401">
        <v>0</v>
      </c>
    </row>
    <row r="2402" spans="1:49" x14ac:dyDescent="0.2">
      <c r="A2402" t="s">
        <v>358</v>
      </c>
      <c r="B2402" t="str">
        <f t="shared" si="185"/>
        <v>Septicemia</v>
      </c>
      <c r="C2402" s="1" t="s">
        <v>178</v>
      </c>
      <c r="D2402" s="1">
        <f t="shared" si="186"/>
        <v>43770</v>
      </c>
      <c r="E2402">
        <f t="shared" si="187"/>
        <v>30</v>
      </c>
      <c r="F2402">
        <v>3099</v>
      </c>
      <c r="G2402" t="s">
        <v>369</v>
      </c>
      <c r="H2402" s="2">
        <f t="shared" si="188"/>
        <v>103.3</v>
      </c>
      <c r="I2402">
        <v>0.94461415602749943</v>
      </c>
      <c r="J2402" t="s">
        <v>26</v>
      </c>
      <c r="K2402" t="s">
        <v>168</v>
      </c>
      <c r="L2402">
        <v>1</v>
      </c>
      <c r="M2402">
        <f t="shared" si="189"/>
        <v>0</v>
      </c>
      <c r="N2402">
        <v>328070459.26906294</v>
      </c>
      <c r="O2402" t="s">
        <v>58</v>
      </c>
      <c r="P2402">
        <v>9580.2857142857047</v>
      </c>
      <c r="Q2402">
        <v>9422.25</v>
      </c>
      <c r="R2402">
        <v>11106.699999999973</v>
      </c>
      <c r="S2402">
        <v>7893.1666666666824</v>
      </c>
      <c r="T2402">
        <v>7473.6111111111304</v>
      </c>
      <c r="U2402">
        <v>1299.9166666666745</v>
      </c>
      <c r="V2402">
        <v>3330.5</v>
      </c>
      <c r="W2402">
        <v>382.97774120400874</v>
      </c>
      <c r="X2402">
        <v>376.50610812425259</v>
      </c>
      <c r="Y2402">
        <v>440.35153751081367</v>
      </c>
      <c r="Z2402">
        <v>328.19394201228738</v>
      </c>
      <c r="AA2402">
        <v>315.25836320191087</v>
      </c>
      <c r="AB2402">
        <v>109.8963965693795</v>
      </c>
      <c r="AC2402">
        <v>220.05052527499242</v>
      </c>
      <c r="AD2402">
        <v>-38.84375</v>
      </c>
      <c r="AE2402">
        <v>-52.976190476190368</v>
      </c>
      <c r="AF2402">
        <v>-37.694444444444343</v>
      </c>
      <c r="AG2402">
        <v>-65.900000000000091</v>
      </c>
      <c r="AH2402">
        <v>-70.8125</v>
      </c>
      <c r="AI2402">
        <v>-78.972222222222172</v>
      </c>
      <c r="AJ2402">
        <v>-67.541666666666515</v>
      </c>
      <c r="AK2402">
        <v>-54.916666666666515</v>
      </c>
      <c r="AL2402">
        <v>0.17056498512459939</v>
      </c>
      <c r="AM2402">
        <v>-0.27407597633046521</v>
      </c>
      <c r="AN2402">
        <v>0.27648872056550999</v>
      </c>
      <c r="AO2402">
        <v>-0.67846257746700189</v>
      </c>
      <c r="AP2402">
        <v>-0.81431766115788662</v>
      </c>
      <c r="AQ2402">
        <v>-1.0531702626669244</v>
      </c>
      <c r="AR2402">
        <v>-0.61174144110734119</v>
      </c>
      <c r="AS2402">
        <v>-0.37043010752682903</v>
      </c>
      <c r="AT2402">
        <v>0</v>
      </c>
      <c r="AU2402">
        <v>0</v>
      </c>
      <c r="AV2402">
        <v>0</v>
      </c>
      <c r="AW2402">
        <v>0</v>
      </c>
    </row>
    <row r="2403" spans="1:49" x14ac:dyDescent="0.2">
      <c r="A2403" t="s">
        <v>358</v>
      </c>
      <c r="B2403" t="str">
        <f t="shared" si="185"/>
        <v>Septicemia</v>
      </c>
      <c r="C2403" s="1" t="s">
        <v>179</v>
      </c>
      <c r="D2403" s="1">
        <f t="shared" si="186"/>
        <v>43800</v>
      </c>
      <c r="E2403">
        <f t="shared" si="187"/>
        <v>31</v>
      </c>
      <c r="F2403">
        <v>3523</v>
      </c>
      <c r="G2403" t="s">
        <v>370</v>
      </c>
      <c r="H2403" s="2">
        <f t="shared" si="188"/>
        <v>113.64516129032258</v>
      </c>
      <c r="I2403">
        <v>1.0738546859260665</v>
      </c>
      <c r="J2403" t="s">
        <v>26</v>
      </c>
      <c r="K2403" t="s">
        <v>168</v>
      </c>
      <c r="L2403">
        <v>1</v>
      </c>
      <c r="M2403">
        <f t="shared" si="189"/>
        <v>0</v>
      </c>
      <c r="N2403">
        <v>328070459.26906294</v>
      </c>
      <c r="O2403" t="s">
        <v>61</v>
      </c>
      <c r="P2403">
        <v>9652.9999999999909</v>
      </c>
      <c r="Q2403">
        <v>9493.625</v>
      </c>
      <c r="R2403">
        <v>11192.349999999973</v>
      </c>
      <c r="S2403">
        <v>7951.5833333333494</v>
      </c>
      <c r="T2403">
        <v>7528.4722222222417</v>
      </c>
      <c r="U2403">
        <v>1302.4583333333412</v>
      </c>
      <c r="V2403">
        <v>3350.25</v>
      </c>
      <c r="W2403">
        <v>385.37585765489018</v>
      </c>
      <c r="X2403">
        <v>378.84938022700049</v>
      </c>
      <c r="Y2403">
        <v>443.23587257446462</v>
      </c>
      <c r="Z2403">
        <v>330.12778897849319</v>
      </c>
      <c r="AA2403">
        <v>317.08258661887623</v>
      </c>
      <c r="AB2403">
        <v>109.98026433691662</v>
      </c>
      <c r="AC2403">
        <v>221.06790260783134</v>
      </c>
      <c r="AD2403">
        <v>359.40625</v>
      </c>
      <c r="AE2403">
        <v>356.59523809523807</v>
      </c>
      <c r="AF2403">
        <v>380.80555555555566</v>
      </c>
      <c r="AG2403">
        <v>366.89999999999964</v>
      </c>
      <c r="AH2403">
        <v>362.9375</v>
      </c>
      <c r="AI2403">
        <v>295.6944444444448</v>
      </c>
      <c r="AJ2403">
        <v>396.45833333333348</v>
      </c>
      <c r="AK2403">
        <v>461.08333333333348</v>
      </c>
      <c r="AL2403">
        <v>9.6899198238342592</v>
      </c>
      <c r="AM2403">
        <v>9.5818380021641474</v>
      </c>
      <c r="AN2403">
        <v>10.360001265368339</v>
      </c>
      <c r="AO2403">
        <v>9.8350858096297316</v>
      </c>
      <c r="AP2403">
        <v>9.695090940992614</v>
      </c>
      <c r="AQ2403">
        <v>7.5170806333903784</v>
      </c>
      <c r="AR2403">
        <v>10.82965640835495</v>
      </c>
      <c r="AS2403">
        <v>12.724193548387063</v>
      </c>
      <c r="AT2403">
        <v>0</v>
      </c>
      <c r="AU2403">
        <v>0</v>
      </c>
      <c r="AV2403">
        <v>0</v>
      </c>
      <c r="AW2403">
        <v>0</v>
      </c>
    </row>
    <row r="2404" spans="1:49" x14ac:dyDescent="0.2">
      <c r="A2404" t="s">
        <v>358</v>
      </c>
      <c r="B2404" t="str">
        <f t="shared" si="185"/>
        <v>Septicemia</v>
      </c>
      <c r="C2404" s="1" t="s">
        <v>180</v>
      </c>
      <c r="D2404" s="1">
        <f t="shared" si="186"/>
        <v>43831</v>
      </c>
      <c r="E2404">
        <f t="shared" si="187"/>
        <v>31</v>
      </c>
      <c r="F2404">
        <v>3624</v>
      </c>
      <c r="G2404" t="s">
        <v>359</v>
      </c>
      <c r="H2404" s="2">
        <f t="shared" si="188"/>
        <v>116.90322580645162</v>
      </c>
      <c r="I2404">
        <v>1.0933799551672583</v>
      </c>
      <c r="J2404" t="s">
        <v>26</v>
      </c>
      <c r="K2404" t="s">
        <v>181</v>
      </c>
      <c r="L2404">
        <v>0</v>
      </c>
      <c r="M2404">
        <f t="shared" si="189"/>
        <v>0</v>
      </c>
      <c r="N2404">
        <v>331449281</v>
      </c>
      <c r="O2404" t="s">
        <v>28</v>
      </c>
      <c r="P2404">
        <v>9725.7142857142771</v>
      </c>
      <c r="Q2404">
        <v>9565</v>
      </c>
      <c r="R2404">
        <v>11277.999999999973</v>
      </c>
      <c r="S2404">
        <v>8010.0000000000164</v>
      </c>
      <c r="T2404">
        <v>7583.333333333353</v>
      </c>
      <c r="U2404">
        <v>1305.000000000008</v>
      </c>
      <c r="V2404">
        <v>3370</v>
      </c>
      <c r="W2404">
        <v>387.77397410577163</v>
      </c>
      <c r="X2404">
        <v>381.1926523297484</v>
      </c>
      <c r="Y2404">
        <v>446.12020763811557</v>
      </c>
      <c r="Z2404">
        <v>332.06163594469899</v>
      </c>
      <c r="AA2404">
        <v>318.9068100358416</v>
      </c>
      <c r="AB2404">
        <v>110.06413210445373</v>
      </c>
      <c r="AC2404">
        <v>222.08527994067026</v>
      </c>
      <c r="AD2404">
        <v>575.78125</v>
      </c>
      <c r="AE2404">
        <v>609.45238095238074</v>
      </c>
      <c r="AF2404">
        <v>635.47222222222217</v>
      </c>
      <c r="AG2404">
        <v>714.09999999999991</v>
      </c>
      <c r="AH2404">
        <v>675.9375</v>
      </c>
      <c r="AI2404">
        <v>659.02777777777783</v>
      </c>
      <c r="AJ2404">
        <v>587.45833333333348</v>
      </c>
      <c r="AK2404">
        <v>701.08333333333348</v>
      </c>
      <c r="AL2404">
        <v>16.669758533511683</v>
      </c>
      <c r="AM2404">
        <v>17.738520029813913</v>
      </c>
      <c r="AN2404">
        <v>18.575055028809203</v>
      </c>
      <c r="AO2404">
        <v>21.03508580962972</v>
      </c>
      <c r="AP2404">
        <v>19.791865134541027</v>
      </c>
      <c r="AQ2404">
        <v>19.237510740917273</v>
      </c>
      <c r="AR2404">
        <v>16.99094673093559</v>
      </c>
      <c r="AS2404">
        <v>20.466129032258053</v>
      </c>
      <c r="AT2404">
        <v>0</v>
      </c>
      <c r="AU2404">
        <v>0</v>
      </c>
      <c r="AV2404">
        <v>0</v>
      </c>
      <c r="AW2404">
        <v>0</v>
      </c>
    </row>
    <row r="2405" spans="1:49" x14ac:dyDescent="0.2">
      <c r="A2405" t="s">
        <v>358</v>
      </c>
      <c r="B2405" t="str">
        <f t="shared" si="185"/>
        <v>Septicemia</v>
      </c>
      <c r="C2405" s="1" t="s">
        <v>180</v>
      </c>
      <c r="D2405" s="1">
        <f t="shared" si="186"/>
        <v>43831</v>
      </c>
      <c r="E2405">
        <f t="shared" si="187"/>
        <v>31</v>
      </c>
      <c r="F2405">
        <v>3687</v>
      </c>
      <c r="G2405" t="s">
        <v>359</v>
      </c>
      <c r="H2405" s="2">
        <f t="shared" si="188"/>
        <v>118.93548387096774</v>
      </c>
      <c r="I2405">
        <v>1.1123873881627155</v>
      </c>
      <c r="J2405" t="s">
        <v>182</v>
      </c>
      <c r="K2405" t="s">
        <v>181</v>
      </c>
      <c r="L2405">
        <v>1</v>
      </c>
      <c r="M2405">
        <f t="shared" si="189"/>
        <v>0</v>
      </c>
      <c r="N2405">
        <v>331449281</v>
      </c>
      <c r="O2405" t="s">
        <v>28</v>
      </c>
      <c r="P2405">
        <v>9798.4285714285634</v>
      </c>
      <c r="Q2405">
        <v>9636.375</v>
      </c>
      <c r="R2405">
        <v>11363.649999999972</v>
      </c>
      <c r="S2405">
        <v>8068.4166666666833</v>
      </c>
      <c r="T2405">
        <v>7638.1944444444644</v>
      </c>
      <c r="U2405">
        <v>1307.5416666666747</v>
      </c>
      <c r="V2405">
        <v>3389.75</v>
      </c>
      <c r="W2405">
        <v>390.17209055665307</v>
      </c>
      <c r="X2405">
        <v>383.5359244324963</v>
      </c>
      <c r="Y2405">
        <v>449.00454270176652</v>
      </c>
      <c r="Z2405">
        <v>333.9954829109048</v>
      </c>
      <c r="AA2405">
        <v>320.73103345280697</v>
      </c>
      <c r="AB2405">
        <v>110.14799987199085</v>
      </c>
      <c r="AC2405">
        <v>223.10265727350918</v>
      </c>
      <c r="AD2405">
        <v>575.78125</v>
      </c>
      <c r="AE2405">
        <v>609.45238095238074</v>
      </c>
      <c r="AF2405">
        <v>635.47222222222217</v>
      </c>
      <c r="AG2405">
        <v>714.09999999999991</v>
      </c>
      <c r="AH2405">
        <v>675.9375</v>
      </c>
      <c r="AI2405">
        <v>659.02777777777783</v>
      </c>
      <c r="AJ2405">
        <v>587.45833333333348</v>
      </c>
      <c r="AK2405">
        <v>701.08333333333348</v>
      </c>
      <c r="AL2405">
        <v>16.669758533511683</v>
      </c>
      <c r="AM2405">
        <v>17.738520029813913</v>
      </c>
      <c r="AN2405">
        <v>18.575055028809203</v>
      </c>
      <c r="AO2405">
        <v>21.03508580962972</v>
      </c>
      <c r="AP2405">
        <v>19.791865134541027</v>
      </c>
      <c r="AQ2405">
        <v>19.237510740917273</v>
      </c>
      <c r="AR2405">
        <v>16.99094673093559</v>
      </c>
      <c r="AS2405">
        <v>20.466129032258053</v>
      </c>
      <c r="AT2405">
        <v>0</v>
      </c>
      <c r="AU2405">
        <v>0</v>
      </c>
      <c r="AV2405">
        <v>0</v>
      </c>
      <c r="AW2405">
        <v>0</v>
      </c>
    </row>
    <row r="2406" spans="1:49" x14ac:dyDescent="0.2">
      <c r="A2406" t="s">
        <v>358</v>
      </c>
      <c r="B2406" t="str">
        <f t="shared" si="185"/>
        <v>Septicemia</v>
      </c>
      <c r="C2406" s="1" t="s">
        <v>183</v>
      </c>
      <c r="D2406" s="1">
        <f t="shared" si="186"/>
        <v>43862</v>
      </c>
      <c r="E2406">
        <f t="shared" si="187"/>
        <v>29</v>
      </c>
      <c r="F2406">
        <v>3263</v>
      </c>
      <c r="G2406" t="s">
        <v>360</v>
      </c>
      <c r="H2406" s="2">
        <f t="shared" si="188"/>
        <v>112.51724137931035</v>
      </c>
      <c r="I2406">
        <v>0.98446434705043151</v>
      </c>
      <c r="J2406" t="s">
        <v>26</v>
      </c>
      <c r="K2406" t="s">
        <v>181</v>
      </c>
      <c r="L2406">
        <v>0</v>
      </c>
      <c r="M2406">
        <f t="shared" si="189"/>
        <v>0</v>
      </c>
      <c r="N2406">
        <v>331449281</v>
      </c>
      <c r="O2406" t="s">
        <v>31</v>
      </c>
      <c r="P2406">
        <v>9871.1428571428496</v>
      </c>
      <c r="Q2406">
        <v>9707.75</v>
      </c>
      <c r="R2406">
        <v>11449.299999999972</v>
      </c>
      <c r="S2406">
        <v>8126.8333333333503</v>
      </c>
      <c r="T2406">
        <v>7693.0555555555757</v>
      </c>
      <c r="U2406">
        <v>1310.0833333333414</v>
      </c>
      <c r="V2406">
        <v>3409.5</v>
      </c>
      <c r="W2406">
        <v>392.57020700753452</v>
      </c>
      <c r="X2406">
        <v>385.8791965352442</v>
      </c>
      <c r="Y2406">
        <v>451.88887776541748</v>
      </c>
      <c r="Z2406">
        <v>335.9293298771106</v>
      </c>
      <c r="AA2406">
        <v>322.55525686977234</v>
      </c>
      <c r="AB2406">
        <v>110.23186763952796</v>
      </c>
      <c r="AC2406">
        <v>224.1200346063481</v>
      </c>
      <c r="AD2406">
        <v>50.78125</v>
      </c>
      <c r="AE2406">
        <v>69.452380952380736</v>
      </c>
      <c r="AF2406">
        <v>40.638888888888687</v>
      </c>
      <c r="AG2406">
        <v>62.899999999999636</v>
      </c>
      <c r="AH2406">
        <v>77.6875</v>
      </c>
      <c r="AI2406">
        <v>113.02777777777783</v>
      </c>
      <c r="AJ2406">
        <v>78.958333333333485</v>
      </c>
      <c r="AK2406">
        <v>101.08333333333348</v>
      </c>
      <c r="AL2406">
        <v>9.7768765614792699</v>
      </c>
      <c r="AM2406">
        <v>10.429735893244924</v>
      </c>
      <c r="AN2406">
        <v>9.3559359017367854</v>
      </c>
      <c r="AO2406">
        <v>10.719862545685672</v>
      </c>
      <c r="AP2406">
        <v>11.155612552306792</v>
      </c>
      <c r="AQ2406">
        <v>12.19562557750821</v>
      </c>
      <c r="AR2406">
        <v>10.338833271536302</v>
      </c>
      <c r="AS2406">
        <v>13.062903225806465</v>
      </c>
      <c r="AT2406">
        <v>0</v>
      </c>
      <c r="AU2406">
        <v>0</v>
      </c>
      <c r="AV2406">
        <v>0</v>
      </c>
      <c r="AW2406">
        <v>0</v>
      </c>
    </row>
    <row r="2407" spans="1:49" x14ac:dyDescent="0.2">
      <c r="A2407" t="s">
        <v>358</v>
      </c>
      <c r="B2407" t="str">
        <f t="shared" si="185"/>
        <v>Septicemia</v>
      </c>
      <c r="C2407" s="1" t="s">
        <v>183</v>
      </c>
      <c r="D2407" s="1">
        <f t="shared" si="186"/>
        <v>43862</v>
      </c>
      <c r="E2407">
        <f t="shared" si="187"/>
        <v>29</v>
      </c>
      <c r="F2407">
        <v>3324</v>
      </c>
      <c r="G2407" t="s">
        <v>360</v>
      </c>
      <c r="H2407" s="2">
        <f t="shared" si="188"/>
        <v>114.62068965517241</v>
      </c>
      <c r="I2407">
        <v>1.0028683694746046</v>
      </c>
      <c r="J2407" t="s">
        <v>182</v>
      </c>
      <c r="K2407" t="s">
        <v>181</v>
      </c>
      <c r="L2407">
        <v>1</v>
      </c>
      <c r="M2407">
        <f t="shared" si="189"/>
        <v>0</v>
      </c>
      <c r="N2407">
        <v>331449281</v>
      </c>
      <c r="O2407" t="s">
        <v>31</v>
      </c>
      <c r="P2407">
        <v>9943.8571428571358</v>
      </c>
      <c r="Q2407">
        <v>9779.125</v>
      </c>
      <c r="R2407">
        <v>11534.949999999972</v>
      </c>
      <c r="S2407">
        <v>8185.2500000000173</v>
      </c>
      <c r="T2407">
        <v>7747.916666666687</v>
      </c>
      <c r="U2407">
        <v>1312.6250000000082</v>
      </c>
      <c r="V2407">
        <v>3429.25</v>
      </c>
      <c r="W2407">
        <v>394.96832345841597</v>
      </c>
      <c r="X2407">
        <v>388.22246863799211</v>
      </c>
      <c r="Y2407">
        <v>454.77321282906843</v>
      </c>
      <c r="Z2407">
        <v>337.86317684331641</v>
      </c>
      <c r="AA2407">
        <v>324.3794802867377</v>
      </c>
      <c r="AB2407">
        <v>110.31573540706508</v>
      </c>
      <c r="AC2407">
        <v>225.13741193918702</v>
      </c>
      <c r="AD2407">
        <v>50.78125</v>
      </c>
      <c r="AE2407">
        <v>69.452380952380736</v>
      </c>
      <c r="AF2407">
        <v>40.638888888888687</v>
      </c>
      <c r="AG2407">
        <v>62.899999999999636</v>
      </c>
      <c r="AH2407">
        <v>77.6875</v>
      </c>
      <c r="AI2407">
        <v>113.02777777777783</v>
      </c>
      <c r="AJ2407">
        <v>78.958333333333485</v>
      </c>
      <c r="AK2407">
        <v>101.08333333333348</v>
      </c>
      <c r="AL2407">
        <v>9.7768765614792699</v>
      </c>
      <c r="AM2407">
        <v>10.429735893244924</v>
      </c>
      <c r="AN2407">
        <v>9.3559359017367854</v>
      </c>
      <c r="AO2407">
        <v>10.719862545685672</v>
      </c>
      <c r="AP2407">
        <v>11.155612552306792</v>
      </c>
      <c r="AQ2407">
        <v>12.19562557750821</v>
      </c>
      <c r="AR2407">
        <v>10.338833271536302</v>
      </c>
      <c r="AS2407">
        <v>13.062903225806465</v>
      </c>
      <c r="AT2407">
        <v>0</v>
      </c>
      <c r="AU2407">
        <v>0</v>
      </c>
      <c r="AV2407">
        <v>0</v>
      </c>
      <c r="AW2407">
        <v>0</v>
      </c>
    </row>
    <row r="2408" spans="1:49" x14ac:dyDescent="0.2">
      <c r="A2408" t="s">
        <v>358</v>
      </c>
      <c r="B2408" t="str">
        <f t="shared" si="185"/>
        <v>Septicemia</v>
      </c>
      <c r="C2408" s="1" t="s">
        <v>184</v>
      </c>
      <c r="D2408" s="1">
        <f t="shared" si="186"/>
        <v>43891</v>
      </c>
      <c r="E2408">
        <f t="shared" si="187"/>
        <v>31</v>
      </c>
      <c r="F2408">
        <v>3613</v>
      </c>
      <c r="G2408" t="s">
        <v>361</v>
      </c>
      <c r="H2408" s="2">
        <f t="shared" si="188"/>
        <v>116.54838709677419</v>
      </c>
      <c r="I2408">
        <v>1.0900611970251943</v>
      </c>
      <c r="J2408" t="s">
        <v>26</v>
      </c>
      <c r="K2408" t="s">
        <v>181</v>
      </c>
      <c r="L2408">
        <v>0</v>
      </c>
      <c r="M2408">
        <f t="shared" si="189"/>
        <v>0</v>
      </c>
      <c r="N2408">
        <v>331449281</v>
      </c>
      <c r="O2408" t="s">
        <v>34</v>
      </c>
      <c r="P2408">
        <v>10016.571428571422</v>
      </c>
      <c r="Q2408">
        <v>9850.5</v>
      </c>
      <c r="R2408">
        <v>11620.599999999971</v>
      </c>
      <c r="S2408">
        <v>8243.6666666666843</v>
      </c>
      <c r="T2408">
        <v>7802.7777777777983</v>
      </c>
      <c r="U2408">
        <v>1315.1666666666749</v>
      </c>
      <c r="V2408">
        <v>3449</v>
      </c>
      <c r="W2408">
        <v>397.36643990929741</v>
      </c>
      <c r="X2408">
        <v>390.56574074074001</v>
      </c>
      <c r="Y2408">
        <v>457.65754789271938</v>
      </c>
      <c r="Z2408">
        <v>339.79702380952222</v>
      </c>
      <c r="AA2408">
        <v>326.20370370370307</v>
      </c>
      <c r="AB2408">
        <v>110.39960317460219</v>
      </c>
      <c r="AC2408">
        <v>226.15478927202594</v>
      </c>
      <c r="AD2408">
        <v>284.78125</v>
      </c>
      <c r="AE2408">
        <v>296.30952380952385</v>
      </c>
      <c r="AF2408">
        <v>304.47222222222217</v>
      </c>
      <c r="AG2408">
        <v>330.09999999999991</v>
      </c>
      <c r="AH2408">
        <v>333.9375</v>
      </c>
      <c r="AI2408">
        <v>379.02777777777783</v>
      </c>
      <c r="AJ2408">
        <v>390.45833333333348</v>
      </c>
      <c r="AK2408">
        <v>396.08333333333348</v>
      </c>
      <c r="AL2408">
        <v>7.2826617593181169</v>
      </c>
      <c r="AM2408">
        <v>7.6371375413346669</v>
      </c>
      <c r="AN2408">
        <v>7.8976356739705125</v>
      </c>
      <c r="AO2408">
        <v>8.6479890354362112</v>
      </c>
      <c r="AP2408">
        <v>8.7596070700249129</v>
      </c>
      <c r="AQ2408">
        <v>10.205252676401173</v>
      </c>
      <c r="AR2408">
        <v>10.636108021258252</v>
      </c>
      <c r="AS2408">
        <v>10.627419354838764</v>
      </c>
      <c r="AT2408">
        <v>0</v>
      </c>
      <c r="AU2408">
        <v>0</v>
      </c>
      <c r="AV2408">
        <v>0</v>
      </c>
      <c r="AW2408">
        <v>0</v>
      </c>
    </row>
    <row r="2409" spans="1:49" x14ac:dyDescent="0.2">
      <c r="A2409" t="s">
        <v>358</v>
      </c>
      <c r="B2409" t="str">
        <f t="shared" si="185"/>
        <v>Septicemia</v>
      </c>
      <c r="C2409" s="1" t="s">
        <v>184</v>
      </c>
      <c r="D2409" s="1">
        <f t="shared" si="186"/>
        <v>43891</v>
      </c>
      <c r="E2409">
        <f t="shared" si="187"/>
        <v>31</v>
      </c>
      <c r="F2409">
        <v>3669</v>
      </c>
      <c r="G2409" t="s">
        <v>361</v>
      </c>
      <c r="H2409" s="2">
        <f t="shared" si="188"/>
        <v>118.35483870967742</v>
      </c>
      <c r="I2409">
        <v>1.1069566930211563</v>
      </c>
      <c r="J2409" t="s">
        <v>182</v>
      </c>
      <c r="K2409" t="s">
        <v>181</v>
      </c>
      <c r="L2409">
        <v>1</v>
      </c>
      <c r="M2409">
        <f t="shared" si="189"/>
        <v>0</v>
      </c>
      <c r="N2409">
        <v>331449281</v>
      </c>
      <c r="O2409" t="s">
        <v>34</v>
      </c>
      <c r="P2409">
        <v>10089.285714285708</v>
      </c>
      <c r="Q2409">
        <v>9921.875</v>
      </c>
      <c r="R2409">
        <v>11706.249999999971</v>
      </c>
      <c r="S2409">
        <v>8302.0833333333503</v>
      </c>
      <c r="T2409">
        <v>7857.6388888889096</v>
      </c>
      <c r="U2409">
        <v>1317.7083333333417</v>
      </c>
      <c r="V2409">
        <v>3468.75</v>
      </c>
      <c r="W2409">
        <v>399.76455636017886</v>
      </c>
      <c r="X2409">
        <v>392.90901284348791</v>
      </c>
      <c r="Y2409">
        <v>460.54188295637033</v>
      </c>
      <c r="Z2409">
        <v>341.73087077572802</v>
      </c>
      <c r="AA2409">
        <v>328.02792712066844</v>
      </c>
      <c r="AB2409">
        <v>110.48347094213931</v>
      </c>
      <c r="AC2409">
        <v>227.17216660486486</v>
      </c>
      <c r="AD2409">
        <v>284.78125</v>
      </c>
      <c r="AE2409">
        <v>296.30952380952385</v>
      </c>
      <c r="AF2409">
        <v>304.47222222222217</v>
      </c>
      <c r="AG2409">
        <v>330.09999999999991</v>
      </c>
      <c r="AH2409">
        <v>333.9375</v>
      </c>
      <c r="AI2409">
        <v>379.02777777777783</v>
      </c>
      <c r="AJ2409">
        <v>390.45833333333348</v>
      </c>
      <c r="AK2409">
        <v>396.08333333333348</v>
      </c>
      <c r="AL2409">
        <v>7.2826617593181169</v>
      </c>
      <c r="AM2409">
        <v>7.6371375413346669</v>
      </c>
      <c r="AN2409">
        <v>7.8976356739705125</v>
      </c>
      <c r="AO2409">
        <v>8.6479890354362112</v>
      </c>
      <c r="AP2409">
        <v>8.7596070700249129</v>
      </c>
      <c r="AQ2409">
        <v>10.205252676401173</v>
      </c>
      <c r="AR2409">
        <v>10.636108021258252</v>
      </c>
      <c r="AS2409">
        <v>10.627419354838764</v>
      </c>
      <c r="AT2409">
        <v>0</v>
      </c>
      <c r="AU2409">
        <v>0</v>
      </c>
      <c r="AV2409">
        <v>0</v>
      </c>
      <c r="AW2409">
        <v>0</v>
      </c>
    </row>
    <row r="2410" spans="1:49" x14ac:dyDescent="0.2">
      <c r="A2410" t="s">
        <v>358</v>
      </c>
      <c r="B2410" t="str">
        <f t="shared" si="185"/>
        <v>Septicemia</v>
      </c>
      <c r="C2410" s="1" t="s">
        <v>185</v>
      </c>
      <c r="D2410" s="1">
        <f t="shared" si="186"/>
        <v>43922</v>
      </c>
      <c r="E2410">
        <f t="shared" si="187"/>
        <v>30</v>
      </c>
      <c r="F2410">
        <v>3298</v>
      </c>
      <c r="G2410" t="s">
        <v>362</v>
      </c>
      <c r="H2410" s="2">
        <f t="shared" si="188"/>
        <v>109.93333333333334</v>
      </c>
      <c r="I2410">
        <v>0.99502403204790779</v>
      </c>
      <c r="J2410" t="s">
        <v>26</v>
      </c>
      <c r="K2410" t="s">
        <v>181</v>
      </c>
      <c r="L2410">
        <v>0</v>
      </c>
      <c r="M2410">
        <f t="shared" si="189"/>
        <v>0</v>
      </c>
      <c r="N2410">
        <v>331449281</v>
      </c>
      <c r="O2410" t="s">
        <v>37</v>
      </c>
      <c r="P2410">
        <v>10161.999999999995</v>
      </c>
      <c r="Q2410">
        <v>9993.25</v>
      </c>
      <c r="R2410">
        <v>11791.899999999971</v>
      </c>
      <c r="S2410">
        <v>8360.5000000000164</v>
      </c>
      <c r="T2410">
        <v>7912.5000000000209</v>
      </c>
      <c r="U2410">
        <v>1320.2500000000084</v>
      </c>
      <c r="V2410">
        <v>3488.5</v>
      </c>
      <c r="W2410">
        <v>402.1626728110603</v>
      </c>
      <c r="X2410">
        <v>395.25228494623582</v>
      </c>
      <c r="Y2410">
        <v>463.42621802002128</v>
      </c>
      <c r="Z2410">
        <v>343.66471774193383</v>
      </c>
      <c r="AA2410">
        <v>329.8521505376338</v>
      </c>
      <c r="AB2410">
        <v>110.56733870967642</v>
      </c>
      <c r="AC2410">
        <v>228.18954393770377</v>
      </c>
      <c r="AD2410">
        <v>-11.96875</v>
      </c>
      <c r="AE2410">
        <v>-14.119047619047706</v>
      </c>
      <c r="AF2410">
        <v>4.3055555555556566</v>
      </c>
      <c r="AG2410">
        <v>1.6999999999998181</v>
      </c>
      <c r="AH2410">
        <v>11.4375</v>
      </c>
      <c r="AI2410">
        <v>50.361111111111313</v>
      </c>
      <c r="AJ2410">
        <v>102.95833333333348</v>
      </c>
      <c r="AK2410">
        <v>97.083333333333485</v>
      </c>
      <c r="AL2410">
        <v>1.0663983184579138</v>
      </c>
      <c r="AM2410">
        <v>1.0211621189076254</v>
      </c>
      <c r="AN2410">
        <v>1.6764887205654873</v>
      </c>
      <c r="AO2410">
        <v>1.5748707558663</v>
      </c>
      <c r="AP2410">
        <v>1.9273490055087592</v>
      </c>
      <c r="AQ2410">
        <v>3.2579408484441785</v>
      </c>
      <c r="AR2410">
        <v>5.0715918922259533</v>
      </c>
      <c r="AS2410">
        <v>4.6962365591397628</v>
      </c>
      <c r="AT2410">
        <v>0</v>
      </c>
      <c r="AU2410">
        <v>0</v>
      </c>
      <c r="AV2410">
        <v>0</v>
      </c>
      <c r="AW2410">
        <v>0</v>
      </c>
    </row>
    <row r="2411" spans="1:49" x14ac:dyDescent="0.2">
      <c r="A2411" t="s">
        <v>358</v>
      </c>
      <c r="B2411" t="str">
        <f t="shared" si="185"/>
        <v>Septicemia</v>
      </c>
      <c r="C2411" s="1" t="s">
        <v>185</v>
      </c>
      <c r="D2411" s="1">
        <f t="shared" si="186"/>
        <v>43922</v>
      </c>
      <c r="E2411">
        <f t="shared" si="187"/>
        <v>30</v>
      </c>
      <c r="F2411">
        <v>3366</v>
      </c>
      <c r="G2411" t="s">
        <v>362</v>
      </c>
      <c r="H2411" s="2">
        <f t="shared" si="188"/>
        <v>112.2</v>
      </c>
      <c r="I2411">
        <v>1.0155399914715759</v>
      </c>
      <c r="J2411" t="s">
        <v>182</v>
      </c>
      <c r="K2411" t="s">
        <v>181</v>
      </c>
      <c r="L2411">
        <v>1</v>
      </c>
      <c r="M2411">
        <f t="shared" si="189"/>
        <v>0</v>
      </c>
      <c r="N2411">
        <v>331449281</v>
      </c>
      <c r="O2411" t="s">
        <v>37</v>
      </c>
      <c r="P2411">
        <v>10234.714285714281</v>
      </c>
      <c r="Q2411">
        <v>10064.625</v>
      </c>
      <c r="R2411">
        <v>11877.54999999997</v>
      </c>
      <c r="S2411">
        <v>8418.9166666666824</v>
      </c>
      <c r="T2411">
        <v>7967.3611111111322</v>
      </c>
      <c r="U2411">
        <v>1322.7916666666752</v>
      </c>
      <c r="V2411">
        <v>3508.25</v>
      </c>
      <c r="W2411">
        <v>404.56078926194175</v>
      </c>
      <c r="X2411">
        <v>397.59555704898372</v>
      </c>
      <c r="Y2411">
        <v>466.31055308367223</v>
      </c>
      <c r="Z2411">
        <v>345.59856470813963</v>
      </c>
      <c r="AA2411">
        <v>331.67637395459917</v>
      </c>
      <c r="AB2411">
        <v>110.65120647721353</v>
      </c>
      <c r="AC2411">
        <v>229.20692127054269</v>
      </c>
      <c r="AD2411">
        <v>-11.96875</v>
      </c>
      <c r="AE2411">
        <v>-14.119047619047706</v>
      </c>
      <c r="AF2411">
        <v>4.3055555555556566</v>
      </c>
      <c r="AG2411">
        <v>1.6999999999998181</v>
      </c>
      <c r="AH2411">
        <v>11.4375</v>
      </c>
      <c r="AI2411">
        <v>50.361111111111313</v>
      </c>
      <c r="AJ2411">
        <v>102.95833333333348</v>
      </c>
      <c r="AK2411">
        <v>97.083333333333485</v>
      </c>
      <c r="AL2411">
        <v>1.0663983184579138</v>
      </c>
      <c r="AM2411">
        <v>1.0211621189076254</v>
      </c>
      <c r="AN2411">
        <v>1.6764887205654873</v>
      </c>
      <c r="AO2411">
        <v>1.5748707558663</v>
      </c>
      <c r="AP2411">
        <v>1.9273490055087592</v>
      </c>
      <c r="AQ2411">
        <v>3.2579408484441785</v>
      </c>
      <c r="AR2411">
        <v>5.0715918922259533</v>
      </c>
      <c r="AS2411">
        <v>4.6962365591397628</v>
      </c>
      <c r="AT2411">
        <v>0</v>
      </c>
      <c r="AU2411">
        <v>0</v>
      </c>
      <c r="AV2411">
        <v>0</v>
      </c>
      <c r="AW2411">
        <v>0</v>
      </c>
    </row>
    <row r="2412" spans="1:49" x14ac:dyDescent="0.2">
      <c r="A2412" t="s">
        <v>358</v>
      </c>
      <c r="B2412" t="str">
        <f t="shared" si="185"/>
        <v>Septicemia</v>
      </c>
      <c r="C2412" s="1" t="s">
        <v>186</v>
      </c>
      <c r="D2412" s="1">
        <f t="shared" si="186"/>
        <v>43952</v>
      </c>
      <c r="E2412">
        <f t="shared" si="187"/>
        <v>31</v>
      </c>
      <c r="F2412">
        <v>3026</v>
      </c>
      <c r="G2412" t="s">
        <v>363</v>
      </c>
      <c r="H2412" s="2">
        <f t="shared" si="188"/>
        <v>97.612903225806448</v>
      </c>
      <c r="I2412">
        <v>0.91296019435323494</v>
      </c>
      <c r="J2412" t="s">
        <v>26</v>
      </c>
      <c r="K2412" t="s">
        <v>181</v>
      </c>
      <c r="L2412">
        <v>0</v>
      </c>
      <c r="M2412">
        <f t="shared" si="189"/>
        <v>0</v>
      </c>
      <c r="N2412">
        <v>331449281</v>
      </c>
      <c r="O2412" t="s">
        <v>40</v>
      </c>
      <c r="P2412">
        <v>10307.428571428567</v>
      </c>
      <c r="Q2412">
        <v>10136</v>
      </c>
      <c r="R2412">
        <v>11963.19999999997</v>
      </c>
      <c r="S2412">
        <v>8477.3333333333485</v>
      </c>
      <c r="T2412">
        <v>8022.2222222222435</v>
      </c>
      <c r="U2412">
        <v>1325.3333333333419</v>
      </c>
      <c r="V2412">
        <v>3528</v>
      </c>
      <c r="W2412">
        <v>406.9589057128232</v>
      </c>
      <c r="X2412">
        <v>399.93882915173162</v>
      </c>
      <c r="Y2412">
        <v>469.19488814732318</v>
      </c>
      <c r="Z2412">
        <v>347.53241167434544</v>
      </c>
      <c r="AA2412">
        <v>333.50059737156454</v>
      </c>
      <c r="AB2412">
        <v>110.73507424475065</v>
      </c>
      <c r="AC2412">
        <v>230.22429860338161</v>
      </c>
      <c r="AD2412">
        <v>-126.59375</v>
      </c>
      <c r="AE2412">
        <v>-133.97619047619037</v>
      </c>
      <c r="AF2412">
        <v>-159.86111111111131</v>
      </c>
      <c r="AG2412">
        <v>-176.10000000000036</v>
      </c>
      <c r="AH2412">
        <v>-161.8125</v>
      </c>
      <c r="AI2412">
        <v>-170.97222222222217</v>
      </c>
      <c r="AJ2412">
        <v>-157.54166666666652</v>
      </c>
      <c r="AK2412">
        <v>-186.91666666666652</v>
      </c>
      <c r="AL2412">
        <v>-5.9874995310044596</v>
      </c>
      <c r="AM2412">
        <v>-6.2430467904625999</v>
      </c>
      <c r="AN2412">
        <v>-7.0808589496854211</v>
      </c>
      <c r="AO2412">
        <v>-7.6810432226283183</v>
      </c>
      <c r="AP2412">
        <v>-7.2323284138460622</v>
      </c>
      <c r="AQ2412">
        <v>-7.5366828074697878</v>
      </c>
      <c r="AR2412">
        <v>-7.0413113335804951</v>
      </c>
      <c r="AS2412">
        <v>-8.179032258064538</v>
      </c>
      <c r="AT2412">
        <v>0</v>
      </c>
      <c r="AU2412">
        <v>0</v>
      </c>
      <c r="AV2412">
        <v>0</v>
      </c>
      <c r="AW2412">
        <v>0</v>
      </c>
    </row>
    <row r="2413" spans="1:49" x14ac:dyDescent="0.2">
      <c r="A2413" t="s">
        <v>358</v>
      </c>
      <c r="B2413" t="str">
        <f t="shared" si="185"/>
        <v>Septicemia</v>
      </c>
      <c r="C2413" s="1" t="s">
        <v>186</v>
      </c>
      <c r="D2413" s="1">
        <f t="shared" si="186"/>
        <v>43952</v>
      </c>
      <c r="E2413">
        <f t="shared" si="187"/>
        <v>31</v>
      </c>
      <c r="F2413">
        <v>3085</v>
      </c>
      <c r="G2413" t="s">
        <v>363</v>
      </c>
      <c r="H2413" s="2">
        <f t="shared" si="188"/>
        <v>99.516129032258064</v>
      </c>
      <c r="I2413">
        <v>0.93076080620612356</v>
      </c>
      <c r="J2413" t="s">
        <v>182</v>
      </c>
      <c r="K2413" t="s">
        <v>181</v>
      </c>
      <c r="L2413">
        <v>1</v>
      </c>
      <c r="M2413">
        <f t="shared" si="189"/>
        <v>0</v>
      </c>
      <c r="N2413">
        <v>331449281</v>
      </c>
      <c r="O2413" t="s">
        <v>40</v>
      </c>
      <c r="P2413">
        <v>10380.142857142853</v>
      </c>
      <c r="Q2413">
        <v>10207.375</v>
      </c>
      <c r="R2413">
        <v>12048.849999999969</v>
      </c>
      <c r="S2413">
        <v>8535.7500000000146</v>
      </c>
      <c r="T2413">
        <v>8077.0833333333549</v>
      </c>
      <c r="U2413">
        <v>1327.8750000000086</v>
      </c>
      <c r="V2413">
        <v>3547.75</v>
      </c>
      <c r="W2413">
        <v>409.35702216370464</v>
      </c>
      <c r="X2413">
        <v>402.28210125447953</v>
      </c>
      <c r="Y2413">
        <v>472.07922321097413</v>
      </c>
      <c r="Z2413">
        <v>349.46625864055125</v>
      </c>
      <c r="AA2413">
        <v>335.32482078852991</v>
      </c>
      <c r="AB2413">
        <v>110.81894201228776</v>
      </c>
      <c r="AC2413">
        <v>231.24167593622053</v>
      </c>
      <c r="AD2413">
        <v>-126.59375</v>
      </c>
      <c r="AE2413">
        <v>-133.97619047619037</v>
      </c>
      <c r="AF2413">
        <v>-159.86111111111131</v>
      </c>
      <c r="AG2413">
        <v>-176.10000000000036</v>
      </c>
      <c r="AH2413">
        <v>-161.8125</v>
      </c>
      <c r="AI2413">
        <v>-170.97222222222217</v>
      </c>
      <c r="AJ2413">
        <v>-157.54166666666652</v>
      </c>
      <c r="AK2413">
        <v>-186.91666666666652</v>
      </c>
      <c r="AL2413">
        <v>-5.9874995310044596</v>
      </c>
      <c r="AM2413">
        <v>-6.2430467904625999</v>
      </c>
      <c r="AN2413">
        <v>-7.0808589496854211</v>
      </c>
      <c r="AO2413">
        <v>-7.6810432226283183</v>
      </c>
      <c r="AP2413">
        <v>-7.2323284138460622</v>
      </c>
      <c r="AQ2413">
        <v>-7.5366828074697878</v>
      </c>
      <c r="AR2413">
        <v>-7.0413113335804951</v>
      </c>
      <c r="AS2413">
        <v>-8.179032258064538</v>
      </c>
      <c r="AT2413">
        <v>0</v>
      </c>
      <c r="AU2413">
        <v>0</v>
      </c>
      <c r="AV2413">
        <v>0</v>
      </c>
      <c r="AW2413">
        <v>0</v>
      </c>
    </row>
    <row r="2414" spans="1:49" x14ac:dyDescent="0.2">
      <c r="A2414" t="s">
        <v>358</v>
      </c>
      <c r="B2414" t="str">
        <f t="shared" si="185"/>
        <v>Septicemia</v>
      </c>
      <c r="C2414" s="1" t="s">
        <v>187</v>
      </c>
      <c r="D2414" s="1">
        <f t="shared" si="186"/>
        <v>43983</v>
      </c>
      <c r="E2414">
        <f t="shared" si="187"/>
        <v>30</v>
      </c>
      <c r="F2414">
        <v>2972</v>
      </c>
      <c r="G2414" t="s">
        <v>364</v>
      </c>
      <c r="H2414" s="2">
        <f t="shared" si="188"/>
        <v>99.066666666666663</v>
      </c>
      <c r="I2414">
        <v>0.89666810892855731</v>
      </c>
      <c r="J2414" t="s">
        <v>26</v>
      </c>
      <c r="K2414" t="s">
        <v>181</v>
      </c>
      <c r="L2414">
        <v>0</v>
      </c>
      <c r="M2414">
        <f t="shared" si="189"/>
        <v>0</v>
      </c>
      <c r="N2414">
        <v>331449281</v>
      </c>
      <c r="O2414" t="s">
        <v>43</v>
      </c>
      <c r="P2414">
        <v>10452.857142857139</v>
      </c>
      <c r="Q2414">
        <v>10278.75</v>
      </c>
      <c r="R2414">
        <v>12134.499999999969</v>
      </c>
      <c r="S2414">
        <v>8594.1666666666806</v>
      </c>
      <c r="T2414">
        <v>8131.9444444444662</v>
      </c>
      <c r="U2414">
        <v>1330.4166666666754</v>
      </c>
      <c r="V2414">
        <v>3567.5</v>
      </c>
      <c r="W2414">
        <v>411.75513861458609</v>
      </c>
      <c r="X2414">
        <v>404.62537335722743</v>
      </c>
      <c r="Y2414">
        <v>474.96355827462509</v>
      </c>
      <c r="Z2414">
        <v>351.40010560675705</v>
      </c>
      <c r="AA2414">
        <v>337.14904420549527</v>
      </c>
      <c r="AB2414">
        <v>110.90280977982488</v>
      </c>
      <c r="AC2414">
        <v>232.25905326905945</v>
      </c>
      <c r="AD2414">
        <v>-308.21875</v>
      </c>
      <c r="AE2414">
        <v>-319.26190476190504</v>
      </c>
      <c r="AF2414">
        <v>-350.19444444444434</v>
      </c>
      <c r="AG2414">
        <v>-366.5</v>
      </c>
      <c r="AH2414">
        <v>-360.5625</v>
      </c>
      <c r="AI2414">
        <v>-384.3055555555552</v>
      </c>
      <c r="AJ2414">
        <v>-382.04166666666652</v>
      </c>
      <c r="AK2414">
        <v>-355.91666666666652</v>
      </c>
      <c r="AL2414">
        <v>-8.8086016815420862</v>
      </c>
      <c r="AM2414">
        <v>-9.1502664525209667</v>
      </c>
      <c r="AN2414">
        <v>-10.140177946101204</v>
      </c>
      <c r="AO2414">
        <v>-10.698462577467041</v>
      </c>
      <c r="AP2414">
        <v>-10.472650994491246</v>
      </c>
      <c r="AQ2414">
        <v>-11.23094804044473</v>
      </c>
      <c r="AR2414">
        <v>-11.095074774440732</v>
      </c>
      <c r="AS2414">
        <v>-10.403763440860232</v>
      </c>
      <c r="AT2414">
        <v>0</v>
      </c>
      <c r="AU2414">
        <v>0</v>
      </c>
      <c r="AV2414">
        <v>0</v>
      </c>
      <c r="AW2414">
        <v>0</v>
      </c>
    </row>
    <row r="2415" spans="1:49" x14ac:dyDescent="0.2">
      <c r="A2415" t="s">
        <v>358</v>
      </c>
      <c r="B2415" t="str">
        <f t="shared" si="185"/>
        <v>Septicemia</v>
      </c>
      <c r="C2415" s="1" t="s">
        <v>187</v>
      </c>
      <c r="D2415" s="1">
        <f t="shared" si="186"/>
        <v>43983</v>
      </c>
      <c r="E2415">
        <f t="shared" si="187"/>
        <v>30</v>
      </c>
      <c r="F2415">
        <v>3036</v>
      </c>
      <c r="G2415" t="s">
        <v>364</v>
      </c>
      <c r="H2415" s="2">
        <f t="shared" si="188"/>
        <v>101.2</v>
      </c>
      <c r="I2415">
        <v>0.91597724720965679</v>
      </c>
      <c r="J2415" t="s">
        <v>182</v>
      </c>
      <c r="K2415" t="s">
        <v>181</v>
      </c>
      <c r="L2415">
        <v>1</v>
      </c>
      <c r="M2415">
        <f t="shared" si="189"/>
        <v>0</v>
      </c>
      <c r="N2415">
        <v>331449281</v>
      </c>
      <c r="O2415" t="s">
        <v>43</v>
      </c>
      <c r="P2415">
        <v>10525.571428571426</v>
      </c>
      <c r="Q2415">
        <v>10350.125</v>
      </c>
      <c r="R2415">
        <v>12220.149999999969</v>
      </c>
      <c r="S2415">
        <v>8652.5833333333467</v>
      </c>
      <c r="T2415">
        <v>8186.8055555555775</v>
      </c>
      <c r="U2415">
        <v>1332.9583333333421</v>
      </c>
      <c r="V2415">
        <v>3587.25</v>
      </c>
      <c r="W2415">
        <v>414.15325506546753</v>
      </c>
      <c r="X2415">
        <v>406.96864545997533</v>
      </c>
      <c r="Y2415">
        <v>477.84789333827604</v>
      </c>
      <c r="Z2415">
        <v>353.33395257296286</v>
      </c>
      <c r="AA2415">
        <v>338.97326762246064</v>
      </c>
      <c r="AB2415">
        <v>110.98667754736199</v>
      </c>
      <c r="AC2415">
        <v>233.27643060189837</v>
      </c>
      <c r="AD2415">
        <v>-308.21875</v>
      </c>
      <c r="AE2415">
        <v>-319.26190476190504</v>
      </c>
      <c r="AF2415">
        <v>-350.19444444444434</v>
      </c>
      <c r="AG2415">
        <v>-366.5</v>
      </c>
      <c r="AH2415">
        <v>-360.5625</v>
      </c>
      <c r="AI2415">
        <v>-384.3055555555552</v>
      </c>
      <c r="AJ2415">
        <v>-382.04166666666652</v>
      </c>
      <c r="AK2415">
        <v>-355.91666666666652</v>
      </c>
      <c r="AL2415">
        <v>-8.8086016815420862</v>
      </c>
      <c r="AM2415">
        <v>-9.1502664525209667</v>
      </c>
      <c r="AN2415">
        <v>-10.140177946101204</v>
      </c>
      <c r="AO2415">
        <v>-10.698462577467041</v>
      </c>
      <c r="AP2415">
        <v>-10.472650994491246</v>
      </c>
      <c r="AQ2415">
        <v>-11.23094804044473</v>
      </c>
      <c r="AR2415">
        <v>-11.095074774440732</v>
      </c>
      <c r="AS2415">
        <v>-10.403763440860232</v>
      </c>
      <c r="AT2415">
        <v>0</v>
      </c>
      <c r="AU2415">
        <v>0</v>
      </c>
      <c r="AV2415">
        <v>0</v>
      </c>
      <c r="AW2415">
        <v>0</v>
      </c>
    </row>
    <row r="2416" spans="1:49" x14ac:dyDescent="0.2">
      <c r="A2416" t="s">
        <v>358</v>
      </c>
      <c r="B2416" t="str">
        <f t="shared" si="185"/>
        <v>Septicemia</v>
      </c>
      <c r="C2416" s="1" t="s">
        <v>188</v>
      </c>
      <c r="D2416" s="1">
        <f t="shared" si="186"/>
        <v>44013</v>
      </c>
      <c r="E2416">
        <f t="shared" si="187"/>
        <v>31</v>
      </c>
      <c r="F2416">
        <v>3061</v>
      </c>
      <c r="G2416" t="s">
        <v>365</v>
      </c>
      <c r="H2416" s="2">
        <f t="shared" si="188"/>
        <v>98.741935483870961</v>
      </c>
      <c r="I2416">
        <v>0.92351987935071123</v>
      </c>
      <c r="J2416" t="s">
        <v>26</v>
      </c>
      <c r="K2416" t="s">
        <v>181</v>
      </c>
      <c r="L2416">
        <v>0</v>
      </c>
      <c r="M2416">
        <f t="shared" si="189"/>
        <v>0</v>
      </c>
      <c r="N2416">
        <v>331449281</v>
      </c>
      <c r="O2416" t="s">
        <v>46</v>
      </c>
      <c r="P2416">
        <v>10598.285714285712</v>
      </c>
      <c r="Q2416">
        <v>10421.5</v>
      </c>
      <c r="R2416">
        <v>12305.799999999968</v>
      </c>
      <c r="S2416">
        <v>8711.0000000000127</v>
      </c>
      <c r="T2416">
        <v>8241.6666666666879</v>
      </c>
      <c r="U2416">
        <v>1335.5000000000089</v>
      </c>
      <c r="V2416">
        <v>3607</v>
      </c>
      <c r="W2416">
        <v>416.55137151634898</v>
      </c>
      <c r="X2416">
        <v>409.31191756272324</v>
      </c>
      <c r="Y2416">
        <v>480.73222840192699</v>
      </c>
      <c r="Z2416">
        <v>355.26779953916866</v>
      </c>
      <c r="AA2416">
        <v>340.79749103942601</v>
      </c>
      <c r="AB2416">
        <v>111.07054531489911</v>
      </c>
      <c r="AC2416">
        <v>234.29380793473729</v>
      </c>
      <c r="AD2416">
        <v>-230.46875</v>
      </c>
      <c r="AE2416">
        <v>-239.11904761904771</v>
      </c>
      <c r="AF2416">
        <v>-254.36111111111131</v>
      </c>
      <c r="AG2416">
        <v>-260.10000000000036</v>
      </c>
      <c r="AH2416">
        <v>-240.0625</v>
      </c>
      <c r="AI2416">
        <v>-274.97222222222217</v>
      </c>
      <c r="AJ2416">
        <v>-287.54166666666652</v>
      </c>
      <c r="AK2416">
        <v>-403.91666666666652</v>
      </c>
      <c r="AL2416">
        <v>-9.3383059826173564</v>
      </c>
      <c r="AM2416">
        <v>-9.6347518595870127</v>
      </c>
      <c r="AN2416">
        <v>-10.129246046459613</v>
      </c>
      <c r="AO2416">
        <v>-10.390720641983151</v>
      </c>
      <c r="AP2416">
        <v>-9.7565219622331512</v>
      </c>
      <c r="AQ2416">
        <v>-10.891521517147197</v>
      </c>
      <c r="AR2416">
        <v>-11.234859720677278</v>
      </c>
      <c r="AS2416">
        <v>-15.179032258064495</v>
      </c>
      <c r="AT2416">
        <v>0</v>
      </c>
      <c r="AU2416">
        <v>0</v>
      </c>
      <c r="AV2416">
        <v>0</v>
      </c>
      <c r="AW2416">
        <v>0</v>
      </c>
    </row>
    <row r="2417" spans="1:49" x14ac:dyDescent="0.2">
      <c r="A2417" t="s">
        <v>358</v>
      </c>
      <c r="B2417" t="str">
        <f t="shared" si="185"/>
        <v>Septicemia</v>
      </c>
      <c r="C2417" s="1" t="s">
        <v>188</v>
      </c>
      <c r="D2417" s="1">
        <f t="shared" si="186"/>
        <v>44013</v>
      </c>
      <c r="E2417">
        <f t="shared" si="187"/>
        <v>31</v>
      </c>
      <c r="F2417">
        <v>3127</v>
      </c>
      <c r="G2417" t="s">
        <v>365</v>
      </c>
      <c r="H2417" s="2">
        <f t="shared" si="188"/>
        <v>100.87096774193549</v>
      </c>
      <c r="I2417">
        <v>0.94343242820309514</v>
      </c>
      <c r="J2417" t="s">
        <v>182</v>
      </c>
      <c r="K2417" t="s">
        <v>181</v>
      </c>
      <c r="L2417">
        <v>1</v>
      </c>
      <c r="M2417">
        <f t="shared" si="189"/>
        <v>0</v>
      </c>
      <c r="N2417">
        <v>331449281</v>
      </c>
      <c r="O2417" t="s">
        <v>46</v>
      </c>
      <c r="P2417">
        <v>10670.999999999998</v>
      </c>
      <c r="Q2417">
        <v>10492.875</v>
      </c>
      <c r="R2417">
        <v>12391.449999999968</v>
      </c>
      <c r="S2417">
        <v>8769.4166666666788</v>
      </c>
      <c r="T2417">
        <v>8296.5277777777992</v>
      </c>
      <c r="U2417">
        <v>1338.0416666666756</v>
      </c>
      <c r="V2417">
        <v>3626.75</v>
      </c>
      <c r="W2417">
        <v>418.94948796723043</v>
      </c>
      <c r="X2417">
        <v>411.65518966547114</v>
      </c>
      <c r="Y2417">
        <v>483.61656346557794</v>
      </c>
      <c r="Z2417">
        <v>357.20164650537447</v>
      </c>
      <c r="AA2417">
        <v>342.62171445639137</v>
      </c>
      <c r="AB2417">
        <v>111.15441308243622</v>
      </c>
      <c r="AC2417">
        <v>235.31118526757621</v>
      </c>
      <c r="AD2417">
        <v>-230.46875</v>
      </c>
      <c r="AE2417">
        <v>-239.11904761904771</v>
      </c>
      <c r="AF2417">
        <v>-254.36111111111131</v>
      </c>
      <c r="AG2417">
        <v>-260.10000000000036</v>
      </c>
      <c r="AH2417">
        <v>-240.0625</v>
      </c>
      <c r="AI2417">
        <v>-274.97222222222217</v>
      </c>
      <c r="AJ2417">
        <v>-287.54166666666652</v>
      </c>
      <c r="AK2417">
        <v>-403.91666666666652</v>
      </c>
      <c r="AL2417">
        <v>-9.3383059826173564</v>
      </c>
      <c r="AM2417">
        <v>-9.6347518595870127</v>
      </c>
      <c r="AN2417">
        <v>-10.129246046459613</v>
      </c>
      <c r="AO2417">
        <v>-10.390720641983151</v>
      </c>
      <c r="AP2417">
        <v>-9.7565219622331512</v>
      </c>
      <c r="AQ2417">
        <v>-10.891521517147197</v>
      </c>
      <c r="AR2417">
        <v>-11.234859720677278</v>
      </c>
      <c r="AS2417">
        <v>-15.179032258064495</v>
      </c>
      <c r="AT2417">
        <v>0</v>
      </c>
      <c r="AU2417">
        <v>0</v>
      </c>
      <c r="AV2417">
        <v>0</v>
      </c>
      <c r="AW2417">
        <v>0</v>
      </c>
    </row>
    <row r="2418" spans="1:49" x14ac:dyDescent="0.2">
      <c r="A2418" t="s">
        <v>358</v>
      </c>
      <c r="B2418" t="str">
        <f t="shared" si="185"/>
        <v>Septicemia</v>
      </c>
      <c r="C2418" s="1" t="s">
        <v>189</v>
      </c>
      <c r="D2418" s="1">
        <f t="shared" si="186"/>
        <v>44044</v>
      </c>
      <c r="E2418">
        <f t="shared" si="187"/>
        <v>31</v>
      </c>
      <c r="F2418">
        <v>3206</v>
      </c>
      <c r="G2418" t="s">
        <v>366</v>
      </c>
      <c r="H2418" s="2">
        <f t="shared" si="188"/>
        <v>103.41935483870968</v>
      </c>
      <c r="I2418">
        <v>0.96726714576882733</v>
      </c>
      <c r="J2418" t="s">
        <v>26</v>
      </c>
      <c r="K2418" t="s">
        <v>181</v>
      </c>
      <c r="L2418">
        <v>0</v>
      </c>
      <c r="M2418">
        <f t="shared" si="189"/>
        <v>0</v>
      </c>
      <c r="N2418">
        <v>331449281</v>
      </c>
      <c r="O2418" t="s">
        <v>49</v>
      </c>
      <c r="P2418">
        <v>10743.714285714284</v>
      </c>
      <c r="Q2418">
        <v>10564.25</v>
      </c>
      <c r="R2418">
        <v>12477.099999999968</v>
      </c>
      <c r="S2418">
        <v>8827.8333333333449</v>
      </c>
      <c r="T2418">
        <v>8351.3888888889105</v>
      </c>
      <c r="U2418">
        <v>1340.5833333333424</v>
      </c>
      <c r="V2418">
        <v>3646.5</v>
      </c>
      <c r="W2418">
        <v>421.34760441811187</v>
      </c>
      <c r="X2418">
        <v>413.99846176821904</v>
      </c>
      <c r="Y2418">
        <v>486.50089852922889</v>
      </c>
      <c r="Z2418">
        <v>359.13549347158028</v>
      </c>
      <c r="AA2418">
        <v>344.44593787335674</v>
      </c>
      <c r="AB2418">
        <v>111.23828084997334</v>
      </c>
      <c r="AC2418">
        <v>236.32856260041513</v>
      </c>
      <c r="AD2418">
        <v>-231.71875</v>
      </c>
      <c r="AE2418">
        <v>-231.97619047619037</v>
      </c>
      <c r="AF2418">
        <v>-230.69444444444434</v>
      </c>
      <c r="AG2418">
        <v>-243.90000000000009</v>
      </c>
      <c r="AH2418">
        <v>-274.5625</v>
      </c>
      <c r="AI2418">
        <v>-252.97222222222217</v>
      </c>
      <c r="AJ2418">
        <v>-300.04166666666652</v>
      </c>
      <c r="AK2418">
        <v>-370.91666666666652</v>
      </c>
      <c r="AL2418">
        <v>-9.3786285632625237</v>
      </c>
      <c r="AM2418">
        <v>-9.4043371130432263</v>
      </c>
      <c r="AN2418">
        <v>-9.3658051862445575</v>
      </c>
      <c r="AO2418">
        <v>-9.8681399968218528</v>
      </c>
      <c r="AP2418">
        <v>-10.869425188039614</v>
      </c>
      <c r="AQ2418">
        <v>-10.181844097792379</v>
      </c>
      <c r="AR2418">
        <v>-11.638085527128894</v>
      </c>
      <c r="AS2418">
        <v>-14.114516129032239</v>
      </c>
      <c r="AT2418">
        <v>0</v>
      </c>
      <c r="AU2418">
        <v>0</v>
      </c>
      <c r="AV2418">
        <v>0</v>
      </c>
      <c r="AW2418">
        <v>0</v>
      </c>
    </row>
    <row r="2419" spans="1:49" x14ac:dyDescent="0.2">
      <c r="A2419" t="s">
        <v>358</v>
      </c>
      <c r="B2419" t="str">
        <f t="shared" si="185"/>
        <v>Septicemia</v>
      </c>
      <c r="C2419" s="1" t="s">
        <v>189</v>
      </c>
      <c r="D2419" s="1">
        <f t="shared" si="186"/>
        <v>44044</v>
      </c>
      <c r="E2419">
        <f t="shared" si="187"/>
        <v>31</v>
      </c>
      <c r="F2419">
        <v>3268</v>
      </c>
      <c r="G2419" t="s">
        <v>366</v>
      </c>
      <c r="H2419" s="2">
        <f t="shared" si="188"/>
        <v>105.41935483870968</v>
      </c>
      <c r="I2419">
        <v>0.98597287347864238</v>
      </c>
      <c r="J2419" t="s">
        <v>182</v>
      </c>
      <c r="K2419" t="s">
        <v>181</v>
      </c>
      <c r="L2419">
        <v>1</v>
      </c>
      <c r="M2419">
        <f t="shared" si="189"/>
        <v>0</v>
      </c>
      <c r="N2419">
        <v>331449281</v>
      </c>
      <c r="O2419" t="s">
        <v>49</v>
      </c>
      <c r="P2419">
        <v>10816.428571428571</v>
      </c>
      <c r="Q2419">
        <v>10635.625</v>
      </c>
      <c r="R2419">
        <v>12562.749999999967</v>
      </c>
      <c r="S2419">
        <v>8886.2500000000109</v>
      </c>
      <c r="T2419">
        <v>8406.2500000000218</v>
      </c>
      <c r="U2419">
        <v>1343.1250000000091</v>
      </c>
      <c r="V2419">
        <v>3666.25</v>
      </c>
      <c r="W2419">
        <v>423.74572086899332</v>
      </c>
      <c r="X2419">
        <v>416.34173387096695</v>
      </c>
      <c r="Y2419">
        <v>489.38523359287984</v>
      </c>
      <c r="Z2419">
        <v>361.06934043778608</v>
      </c>
      <c r="AA2419">
        <v>346.27016129032211</v>
      </c>
      <c r="AB2419">
        <v>111.32214861751045</v>
      </c>
      <c r="AC2419">
        <v>237.34593993325404</v>
      </c>
      <c r="AD2419">
        <v>-231.71875</v>
      </c>
      <c r="AE2419">
        <v>-231.97619047619037</v>
      </c>
      <c r="AF2419">
        <v>-230.69444444444434</v>
      </c>
      <c r="AG2419">
        <v>-243.90000000000009</v>
      </c>
      <c r="AH2419">
        <v>-274.5625</v>
      </c>
      <c r="AI2419">
        <v>-252.97222222222217</v>
      </c>
      <c r="AJ2419">
        <v>-300.04166666666652</v>
      </c>
      <c r="AK2419">
        <v>-370.91666666666652</v>
      </c>
      <c r="AL2419">
        <v>-9.3786285632625237</v>
      </c>
      <c r="AM2419">
        <v>-9.4043371130432263</v>
      </c>
      <c r="AN2419">
        <v>-9.3658051862445575</v>
      </c>
      <c r="AO2419">
        <v>-9.8681399968218528</v>
      </c>
      <c r="AP2419">
        <v>-10.869425188039614</v>
      </c>
      <c r="AQ2419">
        <v>-10.181844097792379</v>
      </c>
      <c r="AR2419">
        <v>-11.638085527128894</v>
      </c>
      <c r="AS2419">
        <v>-14.114516129032239</v>
      </c>
      <c r="AT2419">
        <v>0</v>
      </c>
      <c r="AU2419">
        <v>0</v>
      </c>
      <c r="AV2419">
        <v>0</v>
      </c>
      <c r="AW2419">
        <v>0</v>
      </c>
    </row>
    <row r="2420" spans="1:49" x14ac:dyDescent="0.2">
      <c r="A2420" t="s">
        <v>358</v>
      </c>
      <c r="B2420" t="str">
        <f t="shared" si="185"/>
        <v>Septicemia</v>
      </c>
      <c r="C2420" s="1" t="s">
        <v>190</v>
      </c>
      <c r="D2420" s="1">
        <f t="shared" si="186"/>
        <v>44075</v>
      </c>
      <c r="E2420">
        <f t="shared" si="187"/>
        <v>30</v>
      </c>
      <c r="F2420">
        <v>3064</v>
      </c>
      <c r="G2420" t="s">
        <v>367</v>
      </c>
      <c r="H2420" s="2">
        <f t="shared" si="188"/>
        <v>102.13333333333334</v>
      </c>
      <c r="I2420">
        <v>0.92442499520763777</v>
      </c>
      <c r="J2420" t="s">
        <v>26</v>
      </c>
      <c r="K2420" t="s">
        <v>181</v>
      </c>
      <c r="L2420">
        <v>0</v>
      </c>
      <c r="M2420">
        <f t="shared" si="189"/>
        <v>0</v>
      </c>
      <c r="N2420">
        <v>331449281</v>
      </c>
      <c r="O2420" t="s">
        <v>52</v>
      </c>
      <c r="P2420">
        <v>10889.142857142857</v>
      </c>
      <c r="Q2420">
        <v>10707</v>
      </c>
      <c r="R2420">
        <v>12648.399999999967</v>
      </c>
      <c r="S2420">
        <v>8944.666666666677</v>
      </c>
      <c r="T2420">
        <v>8461.1111111111331</v>
      </c>
      <c r="U2420">
        <v>1345.6666666666758</v>
      </c>
      <c r="V2420">
        <v>3686</v>
      </c>
      <c r="W2420">
        <v>426.14383731987476</v>
      </c>
      <c r="X2420">
        <v>418.68500597371485</v>
      </c>
      <c r="Y2420">
        <v>492.26956865653079</v>
      </c>
      <c r="Z2420">
        <v>363.00318740399189</v>
      </c>
      <c r="AA2420">
        <v>348.09438470728747</v>
      </c>
      <c r="AB2420">
        <v>111.40601638504756</v>
      </c>
      <c r="AC2420">
        <v>238.36331726609296</v>
      </c>
      <c r="AD2420">
        <v>-267.21875</v>
      </c>
      <c r="AE2420">
        <v>-271.97619047619037</v>
      </c>
      <c r="AF2420">
        <v>-275.36111111111131</v>
      </c>
      <c r="AG2420">
        <v>-276.90000000000009</v>
      </c>
      <c r="AH2420">
        <v>-273.8125</v>
      </c>
      <c r="AI2420">
        <v>-253.3055555555552</v>
      </c>
      <c r="AJ2420">
        <v>-244.04166666666652</v>
      </c>
      <c r="AK2420">
        <v>-240.91666666666652</v>
      </c>
      <c r="AL2420">
        <v>-7.4419350148753978</v>
      </c>
      <c r="AM2420">
        <v>-7.5740759763304482</v>
      </c>
      <c r="AN2420">
        <v>-7.6457335016567072</v>
      </c>
      <c r="AO2420">
        <v>-7.7117959108003333</v>
      </c>
      <c r="AP2420">
        <v>-7.5809843278245381</v>
      </c>
      <c r="AQ2420">
        <v>-6.8642813737780131</v>
      </c>
      <c r="AR2420">
        <v>-6.4950747744406954</v>
      </c>
      <c r="AS2420">
        <v>-6.5704301075268319</v>
      </c>
      <c r="AT2420">
        <v>0</v>
      </c>
      <c r="AU2420">
        <v>0</v>
      </c>
      <c r="AV2420">
        <v>0</v>
      </c>
      <c r="AW2420">
        <v>0</v>
      </c>
    </row>
    <row r="2421" spans="1:49" x14ac:dyDescent="0.2">
      <c r="A2421" t="s">
        <v>358</v>
      </c>
      <c r="B2421" t="str">
        <f t="shared" si="185"/>
        <v>Septicemia</v>
      </c>
      <c r="C2421" s="1" t="s">
        <v>190</v>
      </c>
      <c r="D2421" s="1">
        <f t="shared" si="186"/>
        <v>44075</v>
      </c>
      <c r="E2421">
        <f t="shared" si="187"/>
        <v>30</v>
      </c>
      <c r="F2421">
        <v>3136</v>
      </c>
      <c r="G2421" t="s">
        <v>367</v>
      </c>
      <c r="H2421" s="2">
        <f t="shared" si="188"/>
        <v>104.53333333333333</v>
      </c>
      <c r="I2421">
        <v>0.94614777577387477</v>
      </c>
      <c r="J2421" t="s">
        <v>182</v>
      </c>
      <c r="K2421" t="s">
        <v>181</v>
      </c>
      <c r="L2421">
        <v>1</v>
      </c>
      <c r="M2421">
        <f t="shared" si="189"/>
        <v>0</v>
      </c>
      <c r="N2421">
        <v>331449281</v>
      </c>
      <c r="O2421" t="s">
        <v>52</v>
      </c>
      <c r="P2421">
        <v>10961.857142857143</v>
      </c>
      <c r="Q2421">
        <v>10778.375</v>
      </c>
      <c r="R2421">
        <v>12734.049999999967</v>
      </c>
      <c r="S2421">
        <v>9003.083333333343</v>
      </c>
      <c r="T2421">
        <v>8515.9722222222445</v>
      </c>
      <c r="U2421">
        <v>1348.2083333333426</v>
      </c>
      <c r="V2421">
        <v>3705.75</v>
      </c>
      <c r="W2421">
        <v>428.54195377075621</v>
      </c>
      <c r="X2421">
        <v>421.02827807646275</v>
      </c>
      <c r="Y2421">
        <v>495.15390372018175</v>
      </c>
      <c r="Z2421">
        <v>364.93703437019769</v>
      </c>
      <c r="AA2421">
        <v>349.91860812425284</v>
      </c>
      <c r="AB2421">
        <v>111.48988415258468</v>
      </c>
      <c r="AC2421">
        <v>239.38069459893188</v>
      </c>
      <c r="AD2421">
        <v>-267.21875</v>
      </c>
      <c r="AE2421">
        <v>-271.97619047619037</v>
      </c>
      <c r="AF2421">
        <v>-275.36111111111131</v>
      </c>
      <c r="AG2421">
        <v>-276.90000000000009</v>
      </c>
      <c r="AH2421">
        <v>-273.8125</v>
      </c>
      <c r="AI2421">
        <v>-253.3055555555552</v>
      </c>
      <c r="AJ2421">
        <v>-244.04166666666652</v>
      </c>
      <c r="AK2421">
        <v>-240.91666666666652</v>
      </c>
      <c r="AL2421">
        <v>-7.4419350148753978</v>
      </c>
      <c r="AM2421">
        <v>-7.5740759763304482</v>
      </c>
      <c r="AN2421">
        <v>-7.6457335016567072</v>
      </c>
      <c r="AO2421">
        <v>-7.7117959108003333</v>
      </c>
      <c r="AP2421">
        <v>-7.5809843278245381</v>
      </c>
      <c r="AQ2421">
        <v>-6.8642813737780131</v>
      </c>
      <c r="AR2421">
        <v>-6.4950747744406954</v>
      </c>
      <c r="AS2421">
        <v>-6.5704301075268319</v>
      </c>
      <c r="AT2421">
        <v>0</v>
      </c>
      <c r="AU2421">
        <v>0</v>
      </c>
      <c r="AV2421">
        <v>0</v>
      </c>
      <c r="AW2421">
        <v>0</v>
      </c>
    </row>
    <row r="2422" spans="1:49" x14ac:dyDescent="0.2">
      <c r="A2422" t="s">
        <v>358</v>
      </c>
      <c r="B2422" t="str">
        <f t="shared" si="185"/>
        <v>Septicemia</v>
      </c>
      <c r="C2422" s="1" t="s">
        <v>191</v>
      </c>
      <c r="D2422" s="1">
        <f t="shared" si="186"/>
        <v>44105</v>
      </c>
      <c r="E2422">
        <f t="shared" si="187"/>
        <v>31</v>
      </c>
      <c r="F2422">
        <v>3203</v>
      </c>
      <c r="G2422" t="s">
        <v>368</v>
      </c>
      <c r="H2422" s="2">
        <f t="shared" si="188"/>
        <v>103.3225806451613</v>
      </c>
      <c r="I2422">
        <v>0.96636202991190079</v>
      </c>
      <c r="J2422" t="s">
        <v>26</v>
      </c>
      <c r="K2422" t="s">
        <v>181</v>
      </c>
      <c r="L2422">
        <v>0</v>
      </c>
      <c r="M2422">
        <f t="shared" si="189"/>
        <v>0</v>
      </c>
      <c r="N2422">
        <v>331449281</v>
      </c>
      <c r="O2422" t="s">
        <v>55</v>
      </c>
      <c r="P2422">
        <v>11034.571428571429</v>
      </c>
      <c r="Q2422">
        <v>10849.75</v>
      </c>
      <c r="R2422">
        <v>12819.699999999966</v>
      </c>
      <c r="S2422">
        <v>9061.5000000000091</v>
      </c>
      <c r="T2422">
        <v>8570.8333333333558</v>
      </c>
      <c r="U2422">
        <v>1350.7500000000093</v>
      </c>
      <c r="V2422">
        <v>3725.5</v>
      </c>
      <c r="W2422">
        <v>430.94007022163765</v>
      </c>
      <c r="X2422">
        <v>423.37155017921066</v>
      </c>
      <c r="Y2422">
        <v>498.0382387838327</v>
      </c>
      <c r="Z2422">
        <v>366.8708813364035</v>
      </c>
      <c r="AA2422">
        <v>351.74283154121821</v>
      </c>
      <c r="AB2422">
        <v>111.57375192012179</v>
      </c>
      <c r="AC2422">
        <v>240.3980719317708</v>
      </c>
      <c r="AD2422">
        <v>-55.71875</v>
      </c>
      <c r="AE2422">
        <v>-68.404761904761926</v>
      </c>
      <c r="AF2422">
        <v>-57.527777777777828</v>
      </c>
      <c r="AG2422">
        <v>-86.300000000000182</v>
      </c>
      <c r="AH2422">
        <v>-80.3125</v>
      </c>
      <c r="AI2422">
        <v>-81.638888888888687</v>
      </c>
      <c r="AJ2422">
        <v>-117.54166666666652</v>
      </c>
      <c r="AK2422">
        <v>-142.91666666666652</v>
      </c>
      <c r="AL2422">
        <v>-3.7012092084238049</v>
      </c>
      <c r="AM2422">
        <v>-4.1278394171906996</v>
      </c>
      <c r="AN2422">
        <v>-3.7797836808682064</v>
      </c>
      <c r="AO2422">
        <v>-4.7842690290799226</v>
      </c>
      <c r="AP2422">
        <v>-4.6032961557815497</v>
      </c>
      <c r="AQ2422">
        <v>-4.6549623773622812</v>
      </c>
      <c r="AR2422">
        <v>-5.7509887529353421</v>
      </c>
      <c r="AS2422">
        <v>-6.7596774193548299</v>
      </c>
      <c r="AT2422">
        <v>0</v>
      </c>
      <c r="AU2422">
        <v>0</v>
      </c>
      <c r="AV2422">
        <v>0</v>
      </c>
      <c r="AW2422">
        <v>0</v>
      </c>
    </row>
    <row r="2423" spans="1:49" x14ac:dyDescent="0.2">
      <c r="A2423" t="s">
        <v>358</v>
      </c>
      <c r="B2423" t="str">
        <f t="shared" si="185"/>
        <v>Septicemia</v>
      </c>
      <c r="C2423" s="1" t="s">
        <v>191</v>
      </c>
      <c r="D2423" s="1">
        <f t="shared" si="186"/>
        <v>44105</v>
      </c>
      <c r="E2423">
        <f t="shared" si="187"/>
        <v>31</v>
      </c>
      <c r="F2423">
        <v>3250</v>
      </c>
      <c r="G2423" t="s">
        <v>368</v>
      </c>
      <c r="H2423" s="2">
        <f t="shared" si="188"/>
        <v>104.83870967741936</v>
      </c>
      <c r="I2423">
        <v>0.98054217833708324</v>
      </c>
      <c r="J2423" t="s">
        <v>182</v>
      </c>
      <c r="K2423" t="s">
        <v>181</v>
      </c>
      <c r="L2423">
        <v>1</v>
      </c>
      <c r="M2423">
        <f t="shared" si="189"/>
        <v>0</v>
      </c>
      <c r="N2423">
        <v>331449281</v>
      </c>
      <c r="O2423" t="s">
        <v>55</v>
      </c>
      <c r="P2423">
        <v>11107.285714285716</v>
      </c>
      <c r="Q2423">
        <v>10921.125</v>
      </c>
      <c r="R2423">
        <v>12905.349999999966</v>
      </c>
      <c r="S2423">
        <v>9119.9166666666752</v>
      </c>
      <c r="T2423">
        <v>8625.6944444444671</v>
      </c>
      <c r="U2423">
        <v>1353.2916666666761</v>
      </c>
      <c r="V2423">
        <v>3745.25</v>
      </c>
      <c r="W2423">
        <v>433.3381866725191</v>
      </c>
      <c r="X2423">
        <v>425.71482228195856</v>
      </c>
      <c r="Y2423">
        <v>500.92257384748365</v>
      </c>
      <c r="Z2423">
        <v>368.80472830260931</v>
      </c>
      <c r="AA2423">
        <v>353.56705495818358</v>
      </c>
      <c r="AB2423">
        <v>111.65761968765891</v>
      </c>
      <c r="AC2423">
        <v>241.41544926460972</v>
      </c>
      <c r="AD2423">
        <v>-55.71875</v>
      </c>
      <c r="AE2423">
        <v>-68.404761904761926</v>
      </c>
      <c r="AF2423">
        <v>-57.527777777777828</v>
      </c>
      <c r="AG2423">
        <v>-86.300000000000182</v>
      </c>
      <c r="AH2423">
        <v>-80.3125</v>
      </c>
      <c r="AI2423">
        <v>-81.638888888888687</v>
      </c>
      <c r="AJ2423">
        <v>-117.54166666666652</v>
      </c>
      <c r="AK2423">
        <v>-142.91666666666652</v>
      </c>
      <c r="AL2423">
        <v>-3.7012092084238049</v>
      </c>
      <c r="AM2423">
        <v>-4.1278394171906996</v>
      </c>
      <c r="AN2423">
        <v>-3.7797836808682064</v>
      </c>
      <c r="AO2423">
        <v>-4.7842690290799226</v>
      </c>
      <c r="AP2423">
        <v>-4.6032961557815497</v>
      </c>
      <c r="AQ2423">
        <v>-4.6549623773622812</v>
      </c>
      <c r="AR2423">
        <v>-5.7509887529353421</v>
      </c>
      <c r="AS2423">
        <v>-6.7596774193548299</v>
      </c>
      <c r="AT2423">
        <v>0</v>
      </c>
      <c r="AU2423">
        <v>0</v>
      </c>
      <c r="AV2423">
        <v>0</v>
      </c>
      <c r="AW2423">
        <v>0</v>
      </c>
    </row>
    <row r="2424" spans="1:49" x14ac:dyDescent="0.2">
      <c r="A2424" t="s">
        <v>358</v>
      </c>
      <c r="B2424" t="str">
        <f t="shared" si="185"/>
        <v>Septicemia</v>
      </c>
      <c r="C2424" s="1" t="s">
        <v>192</v>
      </c>
      <c r="D2424" s="1">
        <f t="shared" si="186"/>
        <v>44136</v>
      </c>
      <c r="E2424">
        <f t="shared" si="187"/>
        <v>30</v>
      </c>
      <c r="F2424">
        <v>3307</v>
      </c>
      <c r="G2424" t="s">
        <v>369</v>
      </c>
      <c r="H2424" s="2">
        <f t="shared" si="188"/>
        <v>110.23333333333333</v>
      </c>
      <c r="I2424">
        <v>0.99773937961868742</v>
      </c>
      <c r="J2424" t="s">
        <v>26</v>
      </c>
      <c r="K2424" t="s">
        <v>181</v>
      </c>
      <c r="L2424">
        <v>0</v>
      </c>
      <c r="M2424">
        <f t="shared" si="189"/>
        <v>0</v>
      </c>
      <c r="N2424">
        <v>331449281</v>
      </c>
      <c r="O2424" t="s">
        <v>58</v>
      </c>
      <c r="P2424">
        <v>11180.000000000002</v>
      </c>
      <c r="Q2424">
        <v>10992.5</v>
      </c>
      <c r="R2424">
        <v>12990.999999999965</v>
      </c>
      <c r="S2424">
        <v>9178.3333333333412</v>
      </c>
      <c r="T2424">
        <v>8680.5555555555784</v>
      </c>
      <c r="U2424">
        <v>1355.8333333333428</v>
      </c>
      <c r="V2424">
        <v>3765</v>
      </c>
      <c r="W2424">
        <v>435.73630312340055</v>
      </c>
      <c r="X2424">
        <v>428.05809438470646</v>
      </c>
      <c r="Y2424">
        <v>503.8069089111346</v>
      </c>
      <c r="Z2424">
        <v>370.73857526881511</v>
      </c>
      <c r="AA2424">
        <v>355.39127837514894</v>
      </c>
      <c r="AB2424">
        <v>111.74148745519602</v>
      </c>
      <c r="AC2424">
        <v>242.43282659744864</v>
      </c>
      <c r="AD2424">
        <v>-38.84375</v>
      </c>
      <c r="AE2424">
        <v>-52.976190476190368</v>
      </c>
      <c r="AF2424">
        <v>-37.694444444444343</v>
      </c>
      <c r="AG2424">
        <v>-65.900000000000091</v>
      </c>
      <c r="AH2424">
        <v>-70.8125</v>
      </c>
      <c r="AI2424">
        <v>-78.972222222222172</v>
      </c>
      <c r="AJ2424">
        <v>-67.541666666666515</v>
      </c>
      <c r="AK2424">
        <v>-54.916666666666515</v>
      </c>
      <c r="AL2424">
        <v>0.17056498512459939</v>
      </c>
      <c r="AM2424">
        <v>-0.27407597633046521</v>
      </c>
      <c r="AN2424">
        <v>0.27648872056550999</v>
      </c>
      <c r="AO2424">
        <v>-0.67846257746700189</v>
      </c>
      <c r="AP2424">
        <v>-0.81431766115788662</v>
      </c>
      <c r="AQ2424">
        <v>-1.0531702626669244</v>
      </c>
      <c r="AR2424">
        <v>-0.61174144110734119</v>
      </c>
      <c r="AS2424">
        <v>-0.37043010752682903</v>
      </c>
      <c r="AT2424">
        <v>0</v>
      </c>
      <c r="AU2424">
        <v>0</v>
      </c>
      <c r="AV2424">
        <v>0</v>
      </c>
      <c r="AW2424">
        <v>0</v>
      </c>
    </row>
    <row r="2425" spans="1:49" x14ac:dyDescent="0.2">
      <c r="A2425" t="s">
        <v>358</v>
      </c>
      <c r="B2425" t="str">
        <f t="shared" si="185"/>
        <v>Septicemia</v>
      </c>
      <c r="C2425" s="1" t="s">
        <v>192</v>
      </c>
      <c r="D2425" s="1">
        <f t="shared" si="186"/>
        <v>44136</v>
      </c>
      <c r="E2425">
        <f t="shared" si="187"/>
        <v>30</v>
      </c>
      <c r="F2425">
        <v>3388</v>
      </c>
      <c r="G2425" t="s">
        <v>369</v>
      </c>
      <c r="H2425" s="2">
        <f t="shared" si="188"/>
        <v>112.93333333333334</v>
      </c>
      <c r="I2425">
        <v>1.022177507755704</v>
      </c>
      <c r="J2425" t="s">
        <v>182</v>
      </c>
      <c r="K2425" t="s">
        <v>181</v>
      </c>
      <c r="L2425">
        <v>1</v>
      </c>
      <c r="M2425">
        <f t="shared" si="189"/>
        <v>0</v>
      </c>
      <c r="N2425">
        <v>331449281</v>
      </c>
      <c r="O2425" t="s">
        <v>58</v>
      </c>
      <c r="P2425">
        <v>11252.714285714288</v>
      </c>
      <c r="Q2425">
        <v>11063.875</v>
      </c>
      <c r="R2425">
        <v>13076.649999999965</v>
      </c>
      <c r="S2425">
        <v>9236.7500000000073</v>
      </c>
      <c r="T2425">
        <v>8735.4166666666897</v>
      </c>
      <c r="U2425">
        <v>1358.3750000000095</v>
      </c>
      <c r="V2425">
        <v>3784.75</v>
      </c>
      <c r="W2425">
        <v>438.13441957428199</v>
      </c>
      <c r="X2425">
        <v>430.40136648745437</v>
      </c>
      <c r="Y2425">
        <v>506.69124397478555</v>
      </c>
      <c r="Z2425">
        <v>372.67242223502092</v>
      </c>
      <c r="AA2425">
        <v>357.21550179211431</v>
      </c>
      <c r="AB2425">
        <v>111.82535522273314</v>
      </c>
      <c r="AC2425">
        <v>243.45020393028756</v>
      </c>
      <c r="AD2425">
        <v>-38.84375</v>
      </c>
      <c r="AE2425">
        <v>-52.976190476190368</v>
      </c>
      <c r="AF2425">
        <v>-37.694444444444343</v>
      </c>
      <c r="AG2425">
        <v>-65.900000000000091</v>
      </c>
      <c r="AH2425">
        <v>-70.8125</v>
      </c>
      <c r="AI2425">
        <v>-78.972222222222172</v>
      </c>
      <c r="AJ2425">
        <v>-67.541666666666515</v>
      </c>
      <c r="AK2425">
        <v>-54.916666666666515</v>
      </c>
      <c r="AL2425">
        <v>0.17056498512459939</v>
      </c>
      <c r="AM2425">
        <v>-0.27407597633046521</v>
      </c>
      <c r="AN2425">
        <v>0.27648872056550999</v>
      </c>
      <c r="AO2425">
        <v>-0.67846257746700189</v>
      </c>
      <c r="AP2425">
        <v>-0.81431766115788662</v>
      </c>
      <c r="AQ2425">
        <v>-1.0531702626669244</v>
      </c>
      <c r="AR2425">
        <v>-0.61174144110734119</v>
      </c>
      <c r="AS2425">
        <v>-0.37043010752682903</v>
      </c>
      <c r="AT2425">
        <v>0</v>
      </c>
      <c r="AU2425">
        <v>0</v>
      </c>
      <c r="AV2425">
        <v>0</v>
      </c>
      <c r="AW2425">
        <v>0</v>
      </c>
    </row>
    <row r="2426" spans="1:49" x14ac:dyDescent="0.2">
      <c r="A2426" t="s">
        <v>358</v>
      </c>
      <c r="B2426" t="str">
        <f t="shared" si="185"/>
        <v>Septicemia</v>
      </c>
      <c r="C2426" s="1" t="s">
        <v>193</v>
      </c>
      <c r="D2426" s="1">
        <f t="shared" si="186"/>
        <v>44166</v>
      </c>
      <c r="E2426">
        <f t="shared" si="187"/>
        <v>31</v>
      </c>
      <c r="F2426">
        <v>3724</v>
      </c>
      <c r="G2426" t="s">
        <v>370</v>
      </c>
      <c r="H2426" s="2">
        <f t="shared" si="188"/>
        <v>120.12903225806451</v>
      </c>
      <c r="I2426">
        <v>1.1235504837314763</v>
      </c>
      <c r="J2426" t="s">
        <v>26</v>
      </c>
      <c r="K2426" t="s">
        <v>181</v>
      </c>
      <c r="L2426">
        <v>0</v>
      </c>
      <c r="M2426">
        <f t="shared" si="189"/>
        <v>0</v>
      </c>
      <c r="N2426">
        <v>331449281</v>
      </c>
      <c r="O2426" t="s">
        <v>61</v>
      </c>
      <c r="P2426">
        <v>11325.428571428574</v>
      </c>
      <c r="Q2426">
        <v>11135.25</v>
      </c>
      <c r="R2426">
        <v>13162.299999999965</v>
      </c>
      <c r="S2426">
        <v>9295.1666666666733</v>
      </c>
      <c r="T2426">
        <v>8790.277777777801</v>
      </c>
      <c r="U2426">
        <v>1360.9166666666763</v>
      </c>
      <c r="V2426">
        <v>3804.5</v>
      </c>
      <c r="W2426">
        <v>440.53253602516344</v>
      </c>
      <c r="X2426">
        <v>432.74463859020227</v>
      </c>
      <c r="Y2426">
        <v>509.5755790384365</v>
      </c>
      <c r="Z2426">
        <v>374.60626920122672</v>
      </c>
      <c r="AA2426">
        <v>359.03972520907968</v>
      </c>
      <c r="AB2426">
        <v>111.90922299027025</v>
      </c>
      <c r="AC2426">
        <v>244.46758126312648</v>
      </c>
      <c r="AD2426">
        <v>359.40625</v>
      </c>
      <c r="AE2426">
        <v>356.59523809523807</v>
      </c>
      <c r="AF2426">
        <v>380.80555555555566</v>
      </c>
      <c r="AG2426">
        <v>366.89999999999964</v>
      </c>
      <c r="AH2426">
        <v>362.9375</v>
      </c>
      <c r="AI2426">
        <v>295.6944444444448</v>
      </c>
      <c r="AJ2426">
        <v>396.45833333333348</v>
      </c>
      <c r="AK2426">
        <v>461.08333333333348</v>
      </c>
      <c r="AL2426">
        <v>9.6899198238342592</v>
      </c>
      <c r="AM2426">
        <v>9.5818380021641474</v>
      </c>
      <c r="AN2426">
        <v>10.360001265368339</v>
      </c>
      <c r="AO2426">
        <v>9.8350858096297316</v>
      </c>
      <c r="AP2426">
        <v>9.695090940992614</v>
      </c>
      <c r="AQ2426">
        <v>7.5170806333903784</v>
      </c>
      <c r="AR2426">
        <v>10.82965640835495</v>
      </c>
      <c r="AS2426">
        <v>12.724193548387063</v>
      </c>
      <c r="AT2426">
        <v>0</v>
      </c>
      <c r="AU2426">
        <v>0</v>
      </c>
      <c r="AV2426">
        <v>0</v>
      </c>
      <c r="AW2426">
        <v>0</v>
      </c>
    </row>
    <row r="2427" spans="1:49" x14ac:dyDescent="0.2">
      <c r="A2427" t="s">
        <v>358</v>
      </c>
      <c r="B2427" t="str">
        <f t="shared" si="185"/>
        <v>Septicemia</v>
      </c>
      <c r="C2427" s="1" t="s">
        <v>193</v>
      </c>
      <c r="D2427" s="1">
        <f t="shared" si="186"/>
        <v>44166</v>
      </c>
      <c r="E2427">
        <f t="shared" si="187"/>
        <v>31</v>
      </c>
      <c r="F2427">
        <v>3778</v>
      </c>
      <c r="G2427" t="s">
        <v>370</v>
      </c>
      <c r="H2427" s="2">
        <f t="shared" si="188"/>
        <v>121.87096774193549</v>
      </c>
      <c r="I2427">
        <v>1.139842569156154</v>
      </c>
      <c r="J2427" t="s">
        <v>182</v>
      </c>
      <c r="K2427" t="s">
        <v>181</v>
      </c>
      <c r="L2427">
        <v>1</v>
      </c>
      <c r="M2427">
        <f t="shared" si="189"/>
        <v>0</v>
      </c>
      <c r="N2427">
        <v>331449281</v>
      </c>
      <c r="O2427" t="s">
        <v>61</v>
      </c>
      <c r="P2427">
        <v>11398.142857142861</v>
      </c>
      <c r="Q2427">
        <v>11206.625</v>
      </c>
      <c r="R2427">
        <v>13247.949999999964</v>
      </c>
      <c r="S2427">
        <v>9353.5833333333394</v>
      </c>
      <c r="T2427">
        <v>8845.1388888889123</v>
      </c>
      <c r="U2427">
        <v>1363.458333333343</v>
      </c>
      <c r="V2427">
        <v>3824.25</v>
      </c>
      <c r="W2427">
        <v>442.93065247604488</v>
      </c>
      <c r="X2427">
        <v>435.08791069295017</v>
      </c>
      <c r="Y2427">
        <v>512.45991410208751</v>
      </c>
      <c r="Z2427">
        <v>376.54011616743253</v>
      </c>
      <c r="AA2427">
        <v>360.86394862604504</v>
      </c>
      <c r="AB2427">
        <v>111.99309075780737</v>
      </c>
      <c r="AC2427">
        <v>245.4849585959654</v>
      </c>
      <c r="AD2427">
        <v>359.40625</v>
      </c>
      <c r="AE2427">
        <v>356.59523809523807</v>
      </c>
      <c r="AF2427">
        <v>380.80555555555566</v>
      </c>
      <c r="AG2427">
        <v>366.89999999999964</v>
      </c>
      <c r="AH2427">
        <v>362.9375</v>
      </c>
      <c r="AI2427">
        <v>295.6944444444448</v>
      </c>
      <c r="AJ2427">
        <v>396.45833333333348</v>
      </c>
      <c r="AK2427">
        <v>461.08333333333348</v>
      </c>
      <c r="AL2427">
        <v>9.6899198238342592</v>
      </c>
      <c r="AM2427">
        <v>9.5818380021641474</v>
      </c>
      <c r="AN2427">
        <v>10.360001265368339</v>
      </c>
      <c r="AO2427">
        <v>9.8350858096297316</v>
      </c>
      <c r="AP2427">
        <v>9.695090940992614</v>
      </c>
      <c r="AQ2427">
        <v>7.5170806333903784</v>
      </c>
      <c r="AR2427">
        <v>10.82965640835495</v>
      </c>
      <c r="AS2427">
        <v>12.724193548387063</v>
      </c>
      <c r="AT2427">
        <v>0</v>
      </c>
      <c r="AU2427">
        <v>0</v>
      </c>
      <c r="AV2427">
        <v>0</v>
      </c>
      <c r="AW2427">
        <v>0</v>
      </c>
    </row>
    <row r="2428" spans="1:49" x14ac:dyDescent="0.2">
      <c r="A2428" t="s">
        <v>358</v>
      </c>
      <c r="B2428" t="str">
        <f t="shared" si="185"/>
        <v>Septicemia</v>
      </c>
      <c r="C2428" s="1" t="s">
        <v>194</v>
      </c>
      <c r="D2428" s="1">
        <f t="shared" si="186"/>
        <v>44197</v>
      </c>
      <c r="E2428">
        <f t="shared" si="187"/>
        <v>31</v>
      </c>
      <c r="F2428">
        <v>3688</v>
      </c>
      <c r="G2428" t="s">
        <v>359</v>
      </c>
      <c r="H2428" s="2">
        <f t="shared" si="188"/>
        <v>118.96774193548387</v>
      </c>
      <c r="I2428">
        <v>1.1075844529308534</v>
      </c>
      <c r="J2428" t="s">
        <v>182</v>
      </c>
      <c r="K2428" t="s">
        <v>195</v>
      </c>
      <c r="L2428">
        <v>1</v>
      </c>
      <c r="M2428">
        <f t="shared" si="189"/>
        <v>0</v>
      </c>
      <c r="N2428">
        <v>332976866.02957779</v>
      </c>
      <c r="O2428" t="s">
        <v>28</v>
      </c>
      <c r="P2428">
        <v>11470.857142857147</v>
      </c>
      <c r="Q2428">
        <v>11278</v>
      </c>
      <c r="R2428">
        <v>13333.599999999964</v>
      </c>
      <c r="S2428">
        <v>9412.0000000000055</v>
      </c>
      <c r="T2428">
        <v>8900.0000000000236</v>
      </c>
      <c r="U2428">
        <v>1366.0000000000098</v>
      </c>
      <c r="V2428">
        <v>3844</v>
      </c>
      <c r="W2428">
        <v>445.32876892692633</v>
      </c>
      <c r="X2428">
        <v>437.43118279569808</v>
      </c>
      <c r="Y2428">
        <v>515.34424916573846</v>
      </c>
      <c r="Z2428">
        <v>378.47396313363834</v>
      </c>
      <c r="AA2428">
        <v>362.68817204301041</v>
      </c>
      <c r="AB2428">
        <v>112.07695852534448</v>
      </c>
      <c r="AC2428">
        <v>246.50233592880431</v>
      </c>
      <c r="AD2428">
        <v>575.78125</v>
      </c>
      <c r="AE2428">
        <v>609.45238095238074</v>
      </c>
      <c r="AF2428">
        <v>635.47222222222217</v>
      </c>
      <c r="AG2428">
        <v>714.09999999999991</v>
      </c>
      <c r="AH2428">
        <v>675.9375</v>
      </c>
      <c r="AI2428">
        <v>659.02777777777783</v>
      </c>
      <c r="AJ2428">
        <v>587.45833333333348</v>
      </c>
      <c r="AK2428">
        <v>701.08333333333348</v>
      </c>
      <c r="AL2428">
        <v>16.669758533511683</v>
      </c>
      <c r="AM2428">
        <v>17.738520029813913</v>
      </c>
      <c r="AN2428">
        <v>18.575055028809203</v>
      </c>
      <c r="AO2428">
        <v>21.03508580962972</v>
      </c>
      <c r="AP2428">
        <v>19.791865134541027</v>
      </c>
      <c r="AQ2428">
        <v>19.237510740917273</v>
      </c>
      <c r="AR2428">
        <v>16.99094673093559</v>
      </c>
      <c r="AS2428">
        <v>20.466129032258053</v>
      </c>
      <c r="AT2428">
        <v>0</v>
      </c>
      <c r="AU2428">
        <v>0</v>
      </c>
      <c r="AV2428">
        <v>0</v>
      </c>
      <c r="AW2428">
        <v>0</v>
      </c>
    </row>
    <row r="2429" spans="1:49" x14ac:dyDescent="0.2">
      <c r="A2429" t="s">
        <v>358</v>
      </c>
      <c r="B2429" t="str">
        <f t="shared" si="185"/>
        <v>Septicemia</v>
      </c>
      <c r="C2429" s="1" t="s">
        <v>196</v>
      </c>
      <c r="D2429" s="1">
        <f t="shared" si="186"/>
        <v>44228</v>
      </c>
      <c r="E2429">
        <f t="shared" si="187"/>
        <v>28</v>
      </c>
      <c r="F2429">
        <v>3366</v>
      </c>
      <c r="G2429" t="s">
        <v>360</v>
      </c>
      <c r="H2429" s="2">
        <f t="shared" si="188"/>
        <v>120.21428571428571</v>
      </c>
      <c r="I2429">
        <v>1.0108810381142226</v>
      </c>
      <c r="J2429" t="s">
        <v>182</v>
      </c>
      <c r="K2429" t="s">
        <v>195</v>
      </c>
      <c r="L2429">
        <v>1</v>
      </c>
      <c r="M2429">
        <f t="shared" si="189"/>
        <v>0</v>
      </c>
      <c r="N2429">
        <v>332976866.02957779</v>
      </c>
      <c r="O2429" t="s">
        <v>31</v>
      </c>
      <c r="P2429">
        <v>11543.571428571433</v>
      </c>
      <c r="Q2429">
        <v>11349.375</v>
      </c>
      <c r="R2429">
        <v>13419.249999999964</v>
      </c>
      <c r="S2429">
        <v>9470.4166666666715</v>
      </c>
      <c r="T2429">
        <v>8954.861111111135</v>
      </c>
      <c r="U2429">
        <v>1368.5416666666765</v>
      </c>
      <c r="V2429">
        <v>3863.75</v>
      </c>
      <c r="W2429">
        <v>447.72688537780778</v>
      </c>
      <c r="X2429">
        <v>439.77445489844598</v>
      </c>
      <c r="Y2429">
        <v>518.22858422938941</v>
      </c>
      <c r="Z2429">
        <v>380.40781009984414</v>
      </c>
      <c r="AA2429">
        <v>364.51239545997578</v>
      </c>
      <c r="AB2429">
        <v>112.16082629288159</v>
      </c>
      <c r="AC2429">
        <v>247.51971326164323</v>
      </c>
      <c r="AD2429">
        <v>50.78125</v>
      </c>
      <c r="AE2429">
        <v>69.452380952380736</v>
      </c>
      <c r="AF2429">
        <v>40.638888888888687</v>
      </c>
      <c r="AG2429">
        <v>62.899999999999636</v>
      </c>
      <c r="AH2429">
        <v>77.6875</v>
      </c>
      <c r="AI2429">
        <v>113.02777777777783</v>
      </c>
      <c r="AJ2429">
        <v>78.958333333333485</v>
      </c>
      <c r="AK2429">
        <v>101.08333333333348</v>
      </c>
      <c r="AL2429">
        <v>9.7768765614792699</v>
      </c>
      <c r="AM2429">
        <v>10.429735893244924</v>
      </c>
      <c r="AN2429">
        <v>9.3559359017367854</v>
      </c>
      <c r="AO2429">
        <v>10.719862545685672</v>
      </c>
      <c r="AP2429">
        <v>11.155612552306792</v>
      </c>
      <c r="AQ2429">
        <v>12.19562557750821</v>
      </c>
      <c r="AR2429">
        <v>10.338833271536302</v>
      </c>
      <c r="AS2429">
        <v>13.062903225806465</v>
      </c>
      <c r="AT2429">
        <v>0</v>
      </c>
      <c r="AU2429">
        <v>0</v>
      </c>
      <c r="AV2429">
        <v>0</v>
      </c>
      <c r="AW2429">
        <v>0</v>
      </c>
    </row>
    <row r="2430" spans="1:49" x14ac:dyDescent="0.2">
      <c r="A2430" t="s">
        <v>358</v>
      </c>
      <c r="B2430" t="str">
        <f t="shared" si="185"/>
        <v>Septicemia</v>
      </c>
      <c r="C2430" s="1" t="s">
        <v>197</v>
      </c>
      <c r="D2430" s="1">
        <f t="shared" si="186"/>
        <v>44256</v>
      </c>
      <c r="E2430">
        <f t="shared" si="187"/>
        <v>31</v>
      </c>
      <c r="F2430">
        <v>3392</v>
      </c>
      <c r="G2430" t="s">
        <v>361</v>
      </c>
      <c r="H2430" s="2">
        <f t="shared" si="188"/>
        <v>109.41935483870968</v>
      </c>
      <c r="I2430">
        <v>1.0186893883789194</v>
      </c>
      <c r="J2430" t="s">
        <v>182</v>
      </c>
      <c r="K2430" t="s">
        <v>195</v>
      </c>
      <c r="L2430">
        <v>1</v>
      </c>
      <c r="M2430">
        <f t="shared" si="189"/>
        <v>0</v>
      </c>
      <c r="N2430">
        <v>332976866.02957779</v>
      </c>
      <c r="O2430" t="s">
        <v>34</v>
      </c>
      <c r="P2430">
        <v>11616.285714285719</v>
      </c>
      <c r="Q2430">
        <v>11420.75</v>
      </c>
      <c r="R2430">
        <v>13504.899999999963</v>
      </c>
      <c r="S2430">
        <v>9528.8333333333376</v>
      </c>
      <c r="T2430">
        <v>9009.7222222222463</v>
      </c>
      <c r="U2430">
        <v>1371.0833333333433</v>
      </c>
      <c r="V2430">
        <v>3883.5</v>
      </c>
      <c r="W2430">
        <v>450.12500182868922</v>
      </c>
      <c r="X2430">
        <v>442.11772700119388</v>
      </c>
      <c r="Y2430">
        <v>521.11291929304036</v>
      </c>
      <c r="Z2430">
        <v>382.34165706604995</v>
      </c>
      <c r="AA2430">
        <v>366.33661887694115</v>
      </c>
      <c r="AB2430">
        <v>112.24469406041871</v>
      </c>
      <c r="AC2430">
        <v>248.53709059448215</v>
      </c>
      <c r="AD2430">
        <v>284.78125</v>
      </c>
      <c r="AE2430">
        <v>296.30952380952385</v>
      </c>
      <c r="AF2430">
        <v>304.47222222222217</v>
      </c>
      <c r="AG2430">
        <v>330.09999999999991</v>
      </c>
      <c r="AH2430">
        <v>333.9375</v>
      </c>
      <c r="AI2430">
        <v>379.02777777777783</v>
      </c>
      <c r="AJ2430">
        <v>390.45833333333348</v>
      </c>
      <c r="AK2430">
        <v>396.08333333333348</v>
      </c>
      <c r="AL2430">
        <v>7.2826617593181169</v>
      </c>
      <c r="AM2430">
        <v>7.6371375413346669</v>
      </c>
      <c r="AN2430">
        <v>7.8976356739705125</v>
      </c>
      <c r="AO2430">
        <v>8.6479890354362112</v>
      </c>
      <c r="AP2430">
        <v>8.7596070700249129</v>
      </c>
      <c r="AQ2430">
        <v>10.205252676401173</v>
      </c>
      <c r="AR2430">
        <v>10.636108021258252</v>
      </c>
      <c r="AS2430">
        <v>10.627419354838764</v>
      </c>
      <c r="AT2430">
        <v>0</v>
      </c>
      <c r="AU2430">
        <v>0</v>
      </c>
      <c r="AV2430">
        <v>0</v>
      </c>
      <c r="AW2430">
        <v>0</v>
      </c>
    </row>
    <row r="2431" spans="1:49" x14ac:dyDescent="0.2">
      <c r="A2431" t="s">
        <v>358</v>
      </c>
      <c r="B2431" t="str">
        <f t="shared" si="185"/>
        <v>Septicemia</v>
      </c>
      <c r="C2431" s="1" t="s">
        <v>198</v>
      </c>
      <c r="D2431" s="1">
        <f t="shared" si="186"/>
        <v>44287</v>
      </c>
      <c r="E2431">
        <f t="shared" si="187"/>
        <v>30</v>
      </c>
      <c r="F2431">
        <v>3046</v>
      </c>
      <c r="G2431" t="s">
        <v>362</v>
      </c>
      <c r="H2431" s="2">
        <f t="shared" si="188"/>
        <v>101.53333333333333</v>
      </c>
      <c r="I2431">
        <v>0.91477826562564524</v>
      </c>
      <c r="J2431" t="s">
        <v>182</v>
      </c>
      <c r="K2431" t="s">
        <v>195</v>
      </c>
      <c r="L2431">
        <v>1</v>
      </c>
      <c r="M2431">
        <f t="shared" si="189"/>
        <v>0</v>
      </c>
      <c r="N2431">
        <v>332976866.02957779</v>
      </c>
      <c r="O2431" t="s">
        <v>37</v>
      </c>
      <c r="P2431">
        <v>11689.000000000005</v>
      </c>
      <c r="Q2431">
        <v>11492.125</v>
      </c>
      <c r="R2431">
        <v>13590.549999999963</v>
      </c>
      <c r="S2431">
        <v>9587.2500000000036</v>
      </c>
      <c r="T2431">
        <v>9064.5833333333576</v>
      </c>
      <c r="U2431">
        <v>1373.62500000001</v>
      </c>
      <c r="V2431">
        <v>3903.25</v>
      </c>
      <c r="W2431">
        <v>452.52311827957067</v>
      </c>
      <c r="X2431">
        <v>444.46099910394179</v>
      </c>
      <c r="Y2431">
        <v>523.99725435669131</v>
      </c>
      <c r="Z2431">
        <v>384.27550403225575</v>
      </c>
      <c r="AA2431">
        <v>368.16084229390651</v>
      </c>
      <c r="AB2431">
        <v>112.32856182795582</v>
      </c>
      <c r="AC2431">
        <v>249.55446792732107</v>
      </c>
      <c r="AD2431">
        <v>-11.96875</v>
      </c>
      <c r="AE2431">
        <v>-14.119047619047706</v>
      </c>
      <c r="AF2431">
        <v>4.3055555555556566</v>
      </c>
      <c r="AG2431">
        <v>1.6999999999998181</v>
      </c>
      <c r="AH2431">
        <v>11.4375</v>
      </c>
      <c r="AI2431">
        <v>50.361111111111313</v>
      </c>
      <c r="AJ2431">
        <v>102.95833333333348</v>
      </c>
      <c r="AK2431">
        <v>97.083333333333485</v>
      </c>
      <c r="AL2431">
        <v>1.0663983184579138</v>
      </c>
      <c r="AM2431">
        <v>1.0211621189076254</v>
      </c>
      <c r="AN2431">
        <v>1.6764887205654873</v>
      </c>
      <c r="AO2431">
        <v>1.5748707558663</v>
      </c>
      <c r="AP2431">
        <v>1.9273490055087592</v>
      </c>
      <c r="AQ2431">
        <v>3.2579408484441785</v>
      </c>
      <c r="AR2431">
        <v>5.0715918922259533</v>
      </c>
      <c r="AS2431">
        <v>4.6962365591397628</v>
      </c>
      <c r="AT2431">
        <v>0</v>
      </c>
      <c r="AU2431">
        <v>0</v>
      </c>
      <c r="AV2431">
        <v>0</v>
      </c>
      <c r="AW2431">
        <v>0</v>
      </c>
    </row>
    <row r="2432" spans="1:49" x14ac:dyDescent="0.2">
      <c r="A2432" t="s">
        <v>358</v>
      </c>
      <c r="B2432" t="str">
        <f t="shared" si="185"/>
        <v>Septicemia</v>
      </c>
      <c r="C2432" s="1" t="s">
        <v>199</v>
      </c>
      <c r="D2432" s="1">
        <f t="shared" si="186"/>
        <v>44317</v>
      </c>
      <c r="E2432">
        <f t="shared" si="187"/>
        <v>31</v>
      </c>
      <c r="F2432">
        <v>3111</v>
      </c>
      <c r="G2432" t="s">
        <v>363</v>
      </c>
      <c r="H2432" s="2">
        <f t="shared" si="188"/>
        <v>100.35483870967742</v>
      </c>
      <c r="I2432">
        <v>0.93429914128738745</v>
      </c>
      <c r="J2432" t="s">
        <v>182</v>
      </c>
      <c r="K2432" t="s">
        <v>195</v>
      </c>
      <c r="L2432">
        <v>1</v>
      </c>
      <c r="M2432">
        <f t="shared" si="189"/>
        <v>0</v>
      </c>
      <c r="N2432">
        <v>332976866.02957779</v>
      </c>
      <c r="O2432" t="s">
        <v>40</v>
      </c>
      <c r="P2432">
        <v>11761.714285714292</v>
      </c>
      <c r="Q2432">
        <v>11563.5</v>
      </c>
      <c r="R2432">
        <v>13676.199999999963</v>
      </c>
      <c r="S2432">
        <v>9645.6666666666697</v>
      </c>
      <c r="T2432">
        <v>9119.4444444444689</v>
      </c>
      <c r="U2432">
        <v>1376.1666666666767</v>
      </c>
      <c r="V2432">
        <v>3923</v>
      </c>
      <c r="W2432">
        <v>454.92123473045211</v>
      </c>
      <c r="X2432">
        <v>446.80427120668969</v>
      </c>
      <c r="Y2432">
        <v>526.88158942034227</v>
      </c>
      <c r="Z2432">
        <v>386.20935099846156</v>
      </c>
      <c r="AA2432">
        <v>369.98506571087188</v>
      </c>
      <c r="AB2432">
        <v>112.41242959549294</v>
      </c>
      <c r="AC2432">
        <v>250.57184526015999</v>
      </c>
      <c r="AD2432">
        <v>-126.59375</v>
      </c>
      <c r="AE2432">
        <v>-133.97619047619037</v>
      </c>
      <c r="AF2432">
        <v>-159.86111111111131</v>
      </c>
      <c r="AG2432">
        <v>-176.10000000000036</v>
      </c>
      <c r="AH2432">
        <v>-161.8125</v>
      </c>
      <c r="AI2432">
        <v>-170.97222222222217</v>
      </c>
      <c r="AJ2432">
        <v>-157.54166666666652</v>
      </c>
      <c r="AK2432">
        <v>-186.91666666666652</v>
      </c>
      <c r="AL2432">
        <v>-5.9874995310044596</v>
      </c>
      <c r="AM2432">
        <v>-6.2430467904625999</v>
      </c>
      <c r="AN2432">
        <v>-7.0808589496854211</v>
      </c>
      <c r="AO2432">
        <v>-7.6810432226283183</v>
      </c>
      <c r="AP2432">
        <v>-7.2323284138460622</v>
      </c>
      <c r="AQ2432">
        <v>-7.5366828074697878</v>
      </c>
      <c r="AR2432">
        <v>-7.0413113335804951</v>
      </c>
      <c r="AS2432">
        <v>-8.179032258064538</v>
      </c>
      <c r="AT2432">
        <v>0</v>
      </c>
      <c r="AU2432">
        <v>0</v>
      </c>
      <c r="AV2432">
        <v>0</v>
      </c>
      <c r="AW2432">
        <v>0</v>
      </c>
    </row>
    <row r="2433" spans="1:49" x14ac:dyDescent="0.2">
      <c r="A2433" t="s">
        <v>358</v>
      </c>
      <c r="B2433" t="str">
        <f t="shared" si="185"/>
        <v>Septicemia</v>
      </c>
      <c r="C2433" s="1" t="s">
        <v>200</v>
      </c>
      <c r="D2433" s="1">
        <f t="shared" si="186"/>
        <v>44348</v>
      </c>
      <c r="E2433">
        <f t="shared" si="187"/>
        <v>30</v>
      </c>
      <c r="F2433">
        <v>3158</v>
      </c>
      <c r="G2433" t="s">
        <v>364</v>
      </c>
      <c r="H2433" s="2">
        <f t="shared" si="188"/>
        <v>105.26666666666667</v>
      </c>
      <c r="I2433">
        <v>0.94841423599664731</v>
      </c>
      <c r="J2433" t="s">
        <v>182</v>
      </c>
      <c r="K2433" t="s">
        <v>195</v>
      </c>
      <c r="L2433">
        <v>1</v>
      </c>
      <c r="M2433">
        <f t="shared" si="189"/>
        <v>0</v>
      </c>
      <c r="N2433">
        <v>332976866.02957779</v>
      </c>
      <c r="O2433" t="s">
        <v>43</v>
      </c>
      <c r="P2433">
        <v>11834.428571428578</v>
      </c>
      <c r="Q2433">
        <v>11634.875</v>
      </c>
      <c r="R2433">
        <v>13761.849999999962</v>
      </c>
      <c r="S2433">
        <v>9704.0833333333358</v>
      </c>
      <c r="T2433">
        <v>9174.3055555555802</v>
      </c>
      <c r="U2433">
        <v>1378.7083333333435</v>
      </c>
      <c r="V2433">
        <v>3942.75</v>
      </c>
      <c r="W2433">
        <v>457.31935118133356</v>
      </c>
      <c r="X2433">
        <v>449.14754330943759</v>
      </c>
      <c r="Y2433">
        <v>529.76592448399322</v>
      </c>
      <c r="Z2433">
        <v>388.14319796466737</v>
      </c>
      <c r="AA2433">
        <v>371.80928912783725</v>
      </c>
      <c r="AB2433">
        <v>112.49629736303005</v>
      </c>
      <c r="AC2433">
        <v>251.58922259299891</v>
      </c>
      <c r="AD2433">
        <v>-308.21875</v>
      </c>
      <c r="AE2433">
        <v>-319.26190476190504</v>
      </c>
      <c r="AF2433">
        <v>-350.19444444444434</v>
      </c>
      <c r="AG2433">
        <v>-366.5</v>
      </c>
      <c r="AH2433">
        <v>-360.5625</v>
      </c>
      <c r="AI2433">
        <v>-384.3055555555552</v>
      </c>
      <c r="AJ2433">
        <v>-382.04166666666652</v>
      </c>
      <c r="AK2433">
        <v>-355.91666666666652</v>
      </c>
      <c r="AL2433">
        <v>-8.8086016815420862</v>
      </c>
      <c r="AM2433">
        <v>-9.1502664525209667</v>
      </c>
      <c r="AN2433">
        <v>-10.140177946101204</v>
      </c>
      <c r="AO2433">
        <v>-10.698462577467041</v>
      </c>
      <c r="AP2433">
        <v>-10.472650994491246</v>
      </c>
      <c r="AQ2433">
        <v>-11.23094804044473</v>
      </c>
      <c r="AR2433">
        <v>-11.095074774440732</v>
      </c>
      <c r="AS2433">
        <v>-10.403763440860232</v>
      </c>
      <c r="AT2433">
        <v>0</v>
      </c>
      <c r="AU2433">
        <v>0</v>
      </c>
      <c r="AV2433">
        <v>0</v>
      </c>
      <c r="AW2433">
        <v>0</v>
      </c>
    </row>
    <row r="2434" spans="1:49" x14ac:dyDescent="0.2">
      <c r="A2434" t="s">
        <v>358</v>
      </c>
      <c r="B2434" t="str">
        <f t="shared" ref="B2434:B2446" si="190">IF(MID(A2434,1,4)="#Acc","Accident",IF(MID(A2434,1,4)="#Alz","Alzheimer",IF(MID(A2434,1,4)="#Ass","Assault",IF(MID(A2434,1,4)="#Cer","Cerebrovascular",IF(MID(A2434,1,4)="#Chr","LowerResp",IF(MID(A2434,1,4)="#COV","COVID",IF(MID(A2434,1,4)="#Dia","Diabetes",IF(MID(A2434,1,4)="#Dis","Heart",IF(MID(A2434,1,4)="#Inf","Influenza",IF(MID(A2434,1,4)="#Int","SelfHarm",IF(MID(A2434,1,4)="#Mal","Cancer",IF(MID(A2434,1,4)="#Nep","Kidney",IF(MID(A2434,1,4)="#Sep","Septicemia",IF(MID(A2434,1,6)="Other ","OtherResp","Other"))))))))))))))</f>
        <v>Septicemia</v>
      </c>
      <c r="C2434" s="1" t="s">
        <v>201</v>
      </c>
      <c r="D2434" s="1">
        <f t="shared" si="186"/>
        <v>44378</v>
      </c>
      <c r="E2434">
        <f t="shared" si="187"/>
        <v>31</v>
      </c>
      <c r="F2434">
        <v>3419</v>
      </c>
      <c r="G2434" t="s">
        <v>365</v>
      </c>
      <c r="H2434" s="2">
        <f t="shared" si="188"/>
        <v>110.29032258064517</v>
      </c>
      <c r="I2434">
        <v>1.0267980598076432</v>
      </c>
      <c r="J2434" t="s">
        <v>182</v>
      </c>
      <c r="K2434" t="s">
        <v>195</v>
      </c>
      <c r="L2434">
        <v>1</v>
      </c>
      <c r="M2434">
        <f t="shared" si="189"/>
        <v>0</v>
      </c>
      <c r="N2434">
        <v>332976866.02957779</v>
      </c>
      <c r="O2434" t="s">
        <v>46</v>
      </c>
      <c r="P2434">
        <v>11907.142857142864</v>
      </c>
      <c r="Q2434">
        <v>11706.25</v>
      </c>
      <c r="R2434">
        <v>13847.499999999962</v>
      </c>
      <c r="S2434">
        <v>9762.5000000000018</v>
      </c>
      <c r="T2434">
        <v>9229.1666666666915</v>
      </c>
      <c r="U2434">
        <v>1381.2500000000102</v>
      </c>
      <c r="V2434">
        <v>3962.5</v>
      </c>
      <c r="W2434">
        <v>459.717467632215</v>
      </c>
      <c r="X2434">
        <v>451.4908154121855</v>
      </c>
      <c r="Y2434">
        <v>532.65025954764417</v>
      </c>
      <c r="Z2434">
        <v>390.07704493087317</v>
      </c>
      <c r="AA2434">
        <v>373.63351254480261</v>
      </c>
      <c r="AB2434">
        <v>112.58016513056717</v>
      </c>
      <c r="AC2434">
        <v>252.60659992583783</v>
      </c>
      <c r="AD2434">
        <v>-230.46875</v>
      </c>
      <c r="AE2434">
        <v>-239.11904761904771</v>
      </c>
      <c r="AF2434">
        <v>-254.36111111111131</v>
      </c>
      <c r="AG2434">
        <v>-260.10000000000036</v>
      </c>
      <c r="AH2434">
        <v>-240.0625</v>
      </c>
      <c r="AI2434">
        <v>-274.97222222222217</v>
      </c>
      <c r="AJ2434">
        <v>-287.54166666666652</v>
      </c>
      <c r="AK2434">
        <v>-403.91666666666652</v>
      </c>
      <c r="AL2434">
        <v>-9.3383059826173564</v>
      </c>
      <c r="AM2434">
        <v>-9.6347518595870127</v>
      </c>
      <c r="AN2434">
        <v>-10.129246046459613</v>
      </c>
      <c r="AO2434">
        <v>-10.390720641983151</v>
      </c>
      <c r="AP2434">
        <v>-9.7565219622331512</v>
      </c>
      <c r="AQ2434">
        <v>-10.891521517147197</v>
      </c>
      <c r="AR2434">
        <v>-11.234859720677278</v>
      </c>
      <c r="AS2434">
        <v>-15.179032258064495</v>
      </c>
      <c r="AT2434">
        <v>0</v>
      </c>
      <c r="AU2434">
        <v>0</v>
      </c>
      <c r="AV2434">
        <v>0</v>
      </c>
      <c r="AW2434">
        <v>0</v>
      </c>
    </row>
    <row r="2435" spans="1:49" x14ac:dyDescent="0.2">
      <c r="A2435" t="s">
        <v>358</v>
      </c>
      <c r="B2435" t="str">
        <f t="shared" si="190"/>
        <v>Septicemia</v>
      </c>
      <c r="C2435" s="1" t="s">
        <v>202</v>
      </c>
      <c r="D2435" s="1">
        <f t="shared" ref="D2435:D2446" si="191">DATE(K2435,O2435,1)</f>
        <v>44409</v>
      </c>
      <c r="E2435">
        <f t="shared" ref="E2435:E2446" si="192">DAY(EOMONTH(D2435,0))</f>
        <v>31</v>
      </c>
      <c r="F2435">
        <v>3405</v>
      </c>
      <c r="G2435" t="s">
        <v>366</v>
      </c>
      <c r="H2435" s="2">
        <f t="shared" ref="H2435:H2446" si="193">F2435/E2435</f>
        <v>109.83870967741936</v>
      </c>
      <c r="I2435">
        <v>1.022593563511268</v>
      </c>
      <c r="J2435" t="s">
        <v>182</v>
      </c>
      <c r="K2435" t="s">
        <v>195</v>
      </c>
      <c r="L2435">
        <v>1</v>
      </c>
      <c r="M2435">
        <f t="shared" ref="M2435:M2446" si="194">IF(YEAR(D2435)&lt;2018,1,IF(YEAR(D2435)=2018,IF(MONTH(D2435)&lt;3,1,0),0))</f>
        <v>0</v>
      </c>
      <c r="N2435">
        <v>332976866.02957779</v>
      </c>
      <c r="O2435" t="s">
        <v>49</v>
      </c>
      <c r="P2435">
        <v>11979.85714285715</v>
      </c>
      <c r="Q2435">
        <v>11777.625</v>
      </c>
      <c r="R2435">
        <v>13933.149999999961</v>
      </c>
      <c r="S2435">
        <v>9820.9166666666679</v>
      </c>
      <c r="T2435">
        <v>9284.0277777778028</v>
      </c>
      <c r="U2435">
        <v>1383.791666666677</v>
      </c>
      <c r="V2435">
        <v>3982.25</v>
      </c>
      <c r="W2435">
        <v>462.11558408309645</v>
      </c>
      <c r="X2435">
        <v>453.8340875149334</v>
      </c>
      <c r="Y2435">
        <v>535.53459461129512</v>
      </c>
      <c r="Z2435">
        <v>392.01089189707898</v>
      </c>
      <c r="AA2435">
        <v>375.45773596176798</v>
      </c>
      <c r="AB2435">
        <v>112.66403289810428</v>
      </c>
      <c r="AC2435">
        <v>253.62397725867675</v>
      </c>
      <c r="AD2435">
        <v>-231.71875</v>
      </c>
      <c r="AE2435">
        <v>-231.97619047619037</v>
      </c>
      <c r="AF2435">
        <v>-230.69444444444434</v>
      </c>
      <c r="AG2435">
        <v>-243.90000000000009</v>
      </c>
      <c r="AH2435">
        <v>-274.5625</v>
      </c>
      <c r="AI2435">
        <v>-252.97222222222217</v>
      </c>
      <c r="AJ2435">
        <v>-300.04166666666652</v>
      </c>
      <c r="AK2435">
        <v>-370.91666666666652</v>
      </c>
      <c r="AL2435">
        <v>-9.3786285632625237</v>
      </c>
      <c r="AM2435">
        <v>-9.4043371130432263</v>
      </c>
      <c r="AN2435">
        <v>-9.3658051862445575</v>
      </c>
      <c r="AO2435">
        <v>-9.8681399968218528</v>
      </c>
      <c r="AP2435">
        <v>-10.869425188039614</v>
      </c>
      <c r="AQ2435">
        <v>-10.181844097792379</v>
      </c>
      <c r="AR2435">
        <v>-11.638085527128894</v>
      </c>
      <c r="AS2435">
        <v>-14.114516129032239</v>
      </c>
      <c r="AT2435">
        <v>0</v>
      </c>
      <c r="AU2435">
        <v>0</v>
      </c>
      <c r="AV2435">
        <v>0</v>
      </c>
      <c r="AW2435">
        <v>0</v>
      </c>
    </row>
    <row r="2436" spans="1:49" x14ac:dyDescent="0.2">
      <c r="A2436" t="s">
        <v>358</v>
      </c>
      <c r="B2436" t="str">
        <f t="shared" si="190"/>
        <v>Septicemia</v>
      </c>
      <c r="C2436" s="1" t="s">
        <v>203</v>
      </c>
      <c r="D2436" s="1">
        <f t="shared" si="191"/>
        <v>44440</v>
      </c>
      <c r="E2436">
        <f t="shared" si="192"/>
        <v>30</v>
      </c>
      <c r="F2436">
        <v>3544</v>
      </c>
      <c r="G2436" t="s">
        <v>367</v>
      </c>
      <c r="H2436" s="2">
        <f t="shared" si="193"/>
        <v>118.13333333333334</v>
      </c>
      <c r="I2436">
        <v>1.0643382053109938</v>
      </c>
      <c r="J2436" t="s">
        <v>182</v>
      </c>
      <c r="K2436" t="s">
        <v>195</v>
      </c>
      <c r="L2436">
        <v>1</v>
      </c>
      <c r="M2436">
        <f t="shared" si="194"/>
        <v>0</v>
      </c>
      <c r="N2436">
        <v>332976866.02957779</v>
      </c>
      <c r="O2436" t="s">
        <v>52</v>
      </c>
      <c r="P2436">
        <v>12052.571428571437</v>
      </c>
      <c r="Q2436">
        <v>11849</v>
      </c>
      <c r="R2436">
        <v>14018.799999999961</v>
      </c>
      <c r="S2436">
        <v>9879.3333333333339</v>
      </c>
      <c r="T2436">
        <v>9338.8888888889142</v>
      </c>
      <c r="U2436">
        <v>1386.3333333333437</v>
      </c>
      <c r="V2436">
        <v>4002</v>
      </c>
      <c r="W2436">
        <v>464.5137005339779</v>
      </c>
      <c r="X2436">
        <v>456.1773596176813</v>
      </c>
      <c r="Y2436">
        <v>538.41892967494607</v>
      </c>
      <c r="Z2436">
        <v>393.94473886328478</v>
      </c>
      <c r="AA2436">
        <v>377.28195937873335</v>
      </c>
      <c r="AB2436">
        <v>112.7479006656414</v>
      </c>
      <c r="AC2436">
        <v>254.64135459151566</v>
      </c>
      <c r="AD2436">
        <v>-267.21875</v>
      </c>
      <c r="AE2436">
        <v>-271.97619047619037</v>
      </c>
      <c r="AF2436">
        <v>-275.36111111111131</v>
      </c>
      <c r="AG2436">
        <v>-276.90000000000009</v>
      </c>
      <c r="AH2436">
        <v>-273.8125</v>
      </c>
      <c r="AI2436">
        <v>-253.3055555555552</v>
      </c>
      <c r="AJ2436">
        <v>-244.04166666666652</v>
      </c>
      <c r="AK2436">
        <v>-240.91666666666652</v>
      </c>
      <c r="AL2436">
        <v>-7.4419350148753978</v>
      </c>
      <c r="AM2436">
        <v>-7.5740759763304482</v>
      </c>
      <c r="AN2436">
        <v>-7.6457335016567072</v>
      </c>
      <c r="AO2436">
        <v>-7.7117959108003333</v>
      </c>
      <c r="AP2436">
        <v>-7.5809843278245381</v>
      </c>
      <c r="AQ2436">
        <v>-6.8642813737780131</v>
      </c>
      <c r="AR2436">
        <v>-6.4950747744406954</v>
      </c>
      <c r="AS2436">
        <v>-6.5704301075268319</v>
      </c>
      <c r="AT2436">
        <v>0</v>
      </c>
      <c r="AU2436">
        <v>0</v>
      </c>
      <c r="AV2436">
        <v>0</v>
      </c>
      <c r="AW2436">
        <v>0</v>
      </c>
    </row>
    <row r="2437" spans="1:49" x14ac:dyDescent="0.2">
      <c r="A2437" t="s">
        <v>358</v>
      </c>
      <c r="B2437" t="str">
        <f t="shared" si="190"/>
        <v>Septicemia</v>
      </c>
      <c r="C2437" s="1" t="s">
        <v>204</v>
      </c>
      <c r="D2437" s="1">
        <f t="shared" si="191"/>
        <v>44470</v>
      </c>
      <c r="E2437">
        <f t="shared" si="192"/>
        <v>31</v>
      </c>
      <c r="F2437">
        <v>3763</v>
      </c>
      <c r="G2437" t="s">
        <v>368</v>
      </c>
      <c r="H2437" s="2">
        <f t="shared" si="193"/>
        <v>121.38709677419355</v>
      </c>
      <c r="I2437">
        <v>1.1301085402328637</v>
      </c>
      <c r="J2437" t="s">
        <v>182</v>
      </c>
      <c r="K2437" t="s">
        <v>195</v>
      </c>
      <c r="L2437">
        <v>1</v>
      </c>
      <c r="M2437">
        <f t="shared" si="194"/>
        <v>0</v>
      </c>
      <c r="N2437">
        <v>332976866.02957779</v>
      </c>
      <c r="O2437" t="s">
        <v>55</v>
      </c>
      <c r="P2437">
        <v>12125.285714285723</v>
      </c>
      <c r="Q2437">
        <v>11920.375</v>
      </c>
      <c r="R2437">
        <v>14104.449999999961</v>
      </c>
      <c r="S2437">
        <v>9937.75</v>
      </c>
      <c r="T2437">
        <v>9393.7500000000255</v>
      </c>
      <c r="U2437">
        <v>1388.8750000000105</v>
      </c>
      <c r="V2437">
        <v>4021.75</v>
      </c>
      <c r="W2437">
        <v>466.91181698485934</v>
      </c>
      <c r="X2437">
        <v>458.52063172042921</v>
      </c>
      <c r="Y2437">
        <v>541.30326473859702</v>
      </c>
      <c r="Z2437">
        <v>395.87858582949059</v>
      </c>
      <c r="AA2437">
        <v>379.10618279569871</v>
      </c>
      <c r="AB2437">
        <v>112.83176843317851</v>
      </c>
      <c r="AC2437">
        <v>255.65873192435458</v>
      </c>
      <c r="AD2437">
        <v>-55.71875</v>
      </c>
      <c r="AE2437">
        <v>-68.404761904761926</v>
      </c>
      <c r="AF2437">
        <v>-57.527777777777828</v>
      </c>
      <c r="AG2437">
        <v>-86.300000000000182</v>
      </c>
      <c r="AH2437">
        <v>-80.3125</v>
      </c>
      <c r="AI2437">
        <v>-81.638888888888687</v>
      </c>
      <c r="AJ2437">
        <v>-117.54166666666652</v>
      </c>
      <c r="AK2437">
        <v>-142.91666666666652</v>
      </c>
      <c r="AL2437">
        <v>-3.7012092084238049</v>
      </c>
      <c r="AM2437">
        <v>-4.1278394171906996</v>
      </c>
      <c r="AN2437">
        <v>-3.7797836808682064</v>
      </c>
      <c r="AO2437">
        <v>-4.7842690290799226</v>
      </c>
      <c r="AP2437">
        <v>-4.6032961557815497</v>
      </c>
      <c r="AQ2437">
        <v>-4.6549623773622812</v>
      </c>
      <c r="AR2437">
        <v>-5.7509887529353421</v>
      </c>
      <c r="AS2437">
        <v>-6.7596774193548299</v>
      </c>
      <c r="AT2437">
        <v>0</v>
      </c>
      <c r="AU2437">
        <v>0</v>
      </c>
      <c r="AV2437">
        <v>0</v>
      </c>
      <c r="AW2437">
        <v>0</v>
      </c>
    </row>
    <row r="2438" spans="1:49" x14ac:dyDescent="0.2">
      <c r="A2438" t="s">
        <v>358</v>
      </c>
      <c r="B2438" t="str">
        <f t="shared" si="190"/>
        <v>Septicemia</v>
      </c>
      <c r="C2438" s="1" t="s">
        <v>205</v>
      </c>
      <c r="D2438" s="1">
        <f t="shared" si="191"/>
        <v>44501</v>
      </c>
      <c r="E2438">
        <f t="shared" si="192"/>
        <v>30</v>
      </c>
      <c r="F2438">
        <v>3615</v>
      </c>
      <c r="G2438" t="s">
        <v>369</v>
      </c>
      <c r="H2438" s="2">
        <f t="shared" si="193"/>
        <v>120.5</v>
      </c>
      <c r="I2438">
        <v>1.0856610079568967</v>
      </c>
      <c r="J2438" t="s">
        <v>182</v>
      </c>
      <c r="K2438" t="s">
        <v>195</v>
      </c>
      <c r="L2438">
        <v>1</v>
      </c>
      <c r="M2438">
        <f t="shared" si="194"/>
        <v>0</v>
      </c>
      <c r="N2438">
        <v>332976866.02957779</v>
      </c>
      <c r="O2438" t="s">
        <v>58</v>
      </c>
      <c r="P2438">
        <v>12198.000000000009</v>
      </c>
      <c r="Q2438">
        <v>11991.75</v>
      </c>
      <c r="R2438">
        <v>14190.09999999996</v>
      </c>
      <c r="S2438">
        <v>9996.1666666666661</v>
      </c>
      <c r="T2438">
        <v>9448.6111111111368</v>
      </c>
      <c r="U2438">
        <v>1391.4166666666772</v>
      </c>
      <c r="V2438">
        <v>4041.5</v>
      </c>
      <c r="W2438">
        <v>469.30993343574079</v>
      </c>
      <c r="X2438">
        <v>460.86390382317711</v>
      </c>
      <c r="Y2438">
        <v>544.18759980224797</v>
      </c>
      <c r="Z2438">
        <v>397.8124327956964</v>
      </c>
      <c r="AA2438">
        <v>380.93040621266408</v>
      </c>
      <c r="AB2438">
        <v>112.91563620071562</v>
      </c>
      <c r="AC2438">
        <v>256.6761092571935</v>
      </c>
      <c r="AD2438">
        <v>-38.84375</v>
      </c>
      <c r="AE2438">
        <v>-52.976190476190368</v>
      </c>
      <c r="AF2438">
        <v>-37.694444444444343</v>
      </c>
      <c r="AG2438">
        <v>-65.900000000000091</v>
      </c>
      <c r="AH2438">
        <v>-70.8125</v>
      </c>
      <c r="AI2438">
        <v>-78.972222222222172</v>
      </c>
      <c r="AJ2438">
        <v>-67.541666666666515</v>
      </c>
      <c r="AK2438">
        <v>-54.916666666666515</v>
      </c>
      <c r="AL2438">
        <v>0.17056498512459939</v>
      </c>
      <c r="AM2438">
        <v>-0.27407597633046521</v>
      </c>
      <c r="AN2438">
        <v>0.27648872056550999</v>
      </c>
      <c r="AO2438">
        <v>-0.67846257746700189</v>
      </c>
      <c r="AP2438">
        <v>-0.81431766115788662</v>
      </c>
      <c r="AQ2438">
        <v>-1.0531702626669244</v>
      </c>
      <c r="AR2438">
        <v>-0.61174144110734119</v>
      </c>
      <c r="AS2438">
        <v>-0.37043010752682903</v>
      </c>
      <c r="AT2438">
        <v>0</v>
      </c>
      <c r="AU2438">
        <v>0</v>
      </c>
      <c r="AV2438">
        <v>0</v>
      </c>
      <c r="AW2438">
        <v>0</v>
      </c>
    </row>
    <row r="2439" spans="1:49" x14ac:dyDescent="0.2">
      <c r="A2439" t="s">
        <v>358</v>
      </c>
      <c r="B2439" t="str">
        <f t="shared" si="190"/>
        <v>Septicemia</v>
      </c>
      <c r="C2439" s="1" t="s">
        <v>206</v>
      </c>
      <c r="D2439" s="1">
        <f t="shared" si="191"/>
        <v>44531</v>
      </c>
      <c r="E2439">
        <f t="shared" si="192"/>
        <v>31</v>
      </c>
      <c r="F2439">
        <v>3834</v>
      </c>
      <c r="G2439" t="s">
        <v>370</v>
      </c>
      <c r="H2439" s="2">
        <f t="shared" si="193"/>
        <v>123.6774193548387</v>
      </c>
      <c r="I2439">
        <v>1.1514313428787668</v>
      </c>
      <c r="J2439" t="s">
        <v>182</v>
      </c>
      <c r="K2439" t="s">
        <v>195</v>
      </c>
      <c r="L2439">
        <v>1</v>
      </c>
      <c r="M2439">
        <f t="shared" si="194"/>
        <v>0</v>
      </c>
      <c r="N2439">
        <v>332976866.02957779</v>
      </c>
      <c r="O2439" t="s">
        <v>61</v>
      </c>
      <c r="P2439">
        <v>12270.714285714295</v>
      </c>
      <c r="Q2439">
        <v>12063.125</v>
      </c>
      <c r="R2439">
        <v>14275.74999999996</v>
      </c>
      <c r="S2439">
        <v>10054.583333333332</v>
      </c>
      <c r="T2439">
        <v>9503.4722222222481</v>
      </c>
      <c r="U2439">
        <v>1393.9583333333439</v>
      </c>
      <c r="V2439">
        <v>4061.25</v>
      </c>
      <c r="W2439">
        <v>471.70804988662223</v>
      </c>
      <c r="X2439">
        <v>463.20717592592501</v>
      </c>
      <c r="Y2439">
        <v>547.07193486589892</v>
      </c>
      <c r="Z2439">
        <v>399.7462797619022</v>
      </c>
      <c r="AA2439">
        <v>382.75462962962945</v>
      </c>
      <c r="AB2439">
        <v>112.99950396825274</v>
      </c>
      <c r="AC2439">
        <v>257.69348659003242</v>
      </c>
      <c r="AD2439">
        <v>359.40625</v>
      </c>
      <c r="AE2439">
        <v>356.59523809523807</v>
      </c>
      <c r="AF2439">
        <v>380.80555555555566</v>
      </c>
      <c r="AG2439">
        <v>366.89999999999964</v>
      </c>
      <c r="AH2439">
        <v>362.9375</v>
      </c>
      <c r="AI2439">
        <v>295.6944444444448</v>
      </c>
      <c r="AJ2439">
        <v>396.45833333333348</v>
      </c>
      <c r="AK2439">
        <v>461.08333333333348</v>
      </c>
      <c r="AL2439">
        <v>9.6899198238342592</v>
      </c>
      <c r="AM2439">
        <v>9.5818380021641474</v>
      </c>
      <c r="AN2439">
        <v>10.360001265368339</v>
      </c>
      <c r="AO2439">
        <v>9.8350858096297316</v>
      </c>
      <c r="AP2439">
        <v>9.695090940992614</v>
      </c>
      <c r="AQ2439">
        <v>7.5170806333903784</v>
      </c>
      <c r="AR2439">
        <v>10.82965640835495</v>
      </c>
      <c r="AS2439">
        <v>12.724193548387063</v>
      </c>
      <c r="AT2439">
        <v>0</v>
      </c>
      <c r="AU2439">
        <v>0</v>
      </c>
      <c r="AV2439">
        <v>0</v>
      </c>
      <c r="AW2439">
        <v>0</v>
      </c>
    </row>
    <row r="2440" spans="1:49" x14ac:dyDescent="0.2">
      <c r="A2440" t="s">
        <v>358</v>
      </c>
      <c r="B2440" t="str">
        <f t="shared" si="190"/>
        <v>Septicemia</v>
      </c>
      <c r="C2440" s="1" t="s">
        <v>207</v>
      </c>
      <c r="D2440" s="1">
        <f t="shared" si="191"/>
        <v>44562</v>
      </c>
      <c r="E2440">
        <f t="shared" si="192"/>
        <v>31</v>
      </c>
      <c r="F2440">
        <v>3932</v>
      </c>
      <c r="G2440" t="s">
        <v>359</v>
      </c>
      <c r="H2440" s="2">
        <f t="shared" si="193"/>
        <v>126.83870967741936</v>
      </c>
      <c r="I2440">
        <v>1.1808628169533937</v>
      </c>
      <c r="J2440" t="s">
        <v>182</v>
      </c>
      <c r="K2440" t="s">
        <v>208</v>
      </c>
      <c r="L2440">
        <v>1</v>
      </c>
      <c r="M2440">
        <f t="shared" si="194"/>
        <v>0</v>
      </c>
      <c r="N2440">
        <v>332976866.02957779</v>
      </c>
      <c r="O2440" t="s">
        <v>28</v>
      </c>
      <c r="P2440">
        <v>12343.428571428582</v>
      </c>
      <c r="Q2440">
        <v>12134.5</v>
      </c>
      <c r="R2440">
        <v>14361.39999999996</v>
      </c>
      <c r="S2440">
        <v>10112.999999999998</v>
      </c>
      <c r="T2440">
        <v>9558.3333333333594</v>
      </c>
      <c r="U2440">
        <v>1396.5000000000107</v>
      </c>
      <c r="V2440">
        <v>4081</v>
      </c>
      <c r="W2440">
        <v>474.10616633750368</v>
      </c>
      <c r="X2440">
        <v>465.55044802867292</v>
      </c>
      <c r="Y2440">
        <v>549.95626992954988</v>
      </c>
      <c r="Z2440">
        <v>401.68012672810801</v>
      </c>
      <c r="AA2440">
        <v>384.57885304659482</v>
      </c>
      <c r="AB2440">
        <v>113.08337173578985</v>
      </c>
      <c r="AC2440">
        <v>258.71086392287134</v>
      </c>
      <c r="AD2440">
        <v>575.78125</v>
      </c>
      <c r="AE2440">
        <v>609.45238095238074</v>
      </c>
      <c r="AF2440">
        <v>635.47222222222217</v>
      </c>
      <c r="AG2440">
        <v>714.09999999999991</v>
      </c>
      <c r="AH2440">
        <v>675.9375</v>
      </c>
      <c r="AI2440">
        <v>659.02777777777783</v>
      </c>
      <c r="AJ2440">
        <v>587.45833333333348</v>
      </c>
      <c r="AK2440">
        <v>701.08333333333348</v>
      </c>
      <c r="AL2440">
        <v>16.669758533511683</v>
      </c>
      <c r="AM2440">
        <v>17.738520029813913</v>
      </c>
      <c r="AN2440">
        <v>18.575055028809203</v>
      </c>
      <c r="AO2440">
        <v>21.03508580962972</v>
      </c>
      <c r="AP2440">
        <v>19.791865134541027</v>
      </c>
      <c r="AQ2440">
        <v>19.237510740917273</v>
      </c>
      <c r="AR2440">
        <v>16.99094673093559</v>
      </c>
      <c r="AS2440">
        <v>20.466129032258053</v>
      </c>
      <c r="AT2440">
        <v>0</v>
      </c>
      <c r="AU2440">
        <v>0</v>
      </c>
      <c r="AV2440">
        <v>0</v>
      </c>
      <c r="AW2440">
        <v>0</v>
      </c>
    </row>
    <row r="2441" spans="1:49" x14ac:dyDescent="0.2">
      <c r="A2441" t="s">
        <v>358</v>
      </c>
      <c r="B2441" t="str">
        <f t="shared" si="190"/>
        <v>Septicemia</v>
      </c>
      <c r="C2441" s="1" t="s">
        <v>209</v>
      </c>
      <c r="D2441" s="1">
        <f t="shared" si="191"/>
        <v>44593</v>
      </c>
      <c r="E2441">
        <f t="shared" si="192"/>
        <v>28</v>
      </c>
      <c r="F2441">
        <v>3272</v>
      </c>
      <c r="G2441" t="s">
        <v>360</v>
      </c>
      <c r="H2441" s="2">
        <f t="shared" si="193"/>
        <v>116.85714285714286</v>
      </c>
      <c r="I2441">
        <v>0.98265084869570296</v>
      </c>
      <c r="J2441" t="s">
        <v>182</v>
      </c>
      <c r="K2441" t="s">
        <v>208</v>
      </c>
      <c r="L2441">
        <v>1</v>
      </c>
      <c r="M2441">
        <f t="shared" si="194"/>
        <v>0</v>
      </c>
      <c r="N2441">
        <v>332976866.02957779</v>
      </c>
      <c r="O2441" t="s">
        <v>31</v>
      </c>
      <c r="P2441">
        <v>12416.142857142868</v>
      </c>
      <c r="Q2441">
        <v>12205.875</v>
      </c>
      <c r="R2441">
        <v>14447.049999999959</v>
      </c>
      <c r="S2441">
        <v>10171.416666666664</v>
      </c>
      <c r="T2441">
        <v>9613.1944444444707</v>
      </c>
      <c r="U2441">
        <v>1399.0416666666774</v>
      </c>
      <c r="V2441">
        <v>4100.75</v>
      </c>
      <c r="W2441">
        <v>476.50428278838513</v>
      </c>
      <c r="X2441">
        <v>467.89372013142082</v>
      </c>
      <c r="Y2441">
        <v>552.84060499320083</v>
      </c>
      <c r="Z2441">
        <v>403.61397369431381</v>
      </c>
      <c r="AA2441">
        <v>386.40307646356018</v>
      </c>
      <c r="AB2441">
        <v>113.16723950332697</v>
      </c>
      <c r="AC2441">
        <v>259.72824125571026</v>
      </c>
      <c r="AD2441">
        <v>50.78125</v>
      </c>
      <c r="AE2441">
        <v>69.452380952380736</v>
      </c>
      <c r="AF2441">
        <v>40.638888888888687</v>
      </c>
      <c r="AG2441">
        <v>62.899999999999636</v>
      </c>
      <c r="AH2441">
        <v>77.6875</v>
      </c>
      <c r="AI2441">
        <v>113.02777777777783</v>
      </c>
      <c r="AJ2441">
        <v>78.958333333333485</v>
      </c>
      <c r="AK2441">
        <v>101.08333333333348</v>
      </c>
      <c r="AL2441">
        <v>9.7768765614792699</v>
      </c>
      <c r="AM2441">
        <v>10.429735893244924</v>
      </c>
      <c r="AN2441">
        <v>9.3559359017367854</v>
      </c>
      <c r="AO2441">
        <v>10.719862545685672</v>
      </c>
      <c r="AP2441">
        <v>11.155612552306792</v>
      </c>
      <c r="AQ2441">
        <v>12.19562557750821</v>
      </c>
      <c r="AR2441">
        <v>10.338833271536302</v>
      </c>
      <c r="AS2441">
        <v>13.062903225806465</v>
      </c>
      <c r="AT2441">
        <v>0</v>
      </c>
      <c r="AU2441">
        <v>0</v>
      </c>
      <c r="AV2441">
        <v>0</v>
      </c>
      <c r="AW2441">
        <v>0</v>
      </c>
    </row>
    <row r="2442" spans="1:49" x14ac:dyDescent="0.2">
      <c r="A2442" t="s">
        <v>358</v>
      </c>
      <c r="B2442" t="str">
        <f t="shared" si="190"/>
        <v>Septicemia</v>
      </c>
      <c r="C2442" s="1" t="s">
        <v>210</v>
      </c>
      <c r="D2442" s="1">
        <f t="shared" si="191"/>
        <v>44621</v>
      </c>
      <c r="E2442">
        <f t="shared" si="192"/>
        <v>31</v>
      </c>
      <c r="F2442">
        <v>3449</v>
      </c>
      <c r="G2442" t="s">
        <v>361</v>
      </c>
      <c r="H2442" s="2">
        <f t="shared" si="193"/>
        <v>111.25806451612904</v>
      </c>
      <c r="I2442">
        <v>1.0358076947284474</v>
      </c>
      <c r="J2442" t="s">
        <v>182</v>
      </c>
      <c r="K2442" t="s">
        <v>208</v>
      </c>
      <c r="L2442">
        <v>1</v>
      </c>
      <c r="M2442">
        <f t="shared" si="194"/>
        <v>0</v>
      </c>
      <c r="N2442">
        <v>332976866.02957779</v>
      </c>
      <c r="O2442" t="s">
        <v>34</v>
      </c>
      <c r="P2442">
        <v>12488.857142857154</v>
      </c>
      <c r="Q2442">
        <v>12277.25</v>
      </c>
      <c r="R2442">
        <v>14532.699999999959</v>
      </c>
      <c r="S2442">
        <v>10229.83333333333</v>
      </c>
      <c r="T2442">
        <v>9668.055555555582</v>
      </c>
      <c r="U2442">
        <v>1401.5833333333442</v>
      </c>
      <c r="V2442">
        <v>4120.5</v>
      </c>
      <c r="W2442">
        <v>478.90239923926657</v>
      </c>
      <c r="X2442">
        <v>470.23699223416872</v>
      </c>
      <c r="Y2442">
        <v>555.72494005685178</v>
      </c>
      <c r="Z2442">
        <v>405.54782066051962</v>
      </c>
      <c r="AA2442">
        <v>388.22729988052555</v>
      </c>
      <c r="AB2442">
        <v>113.25110727086408</v>
      </c>
      <c r="AC2442">
        <v>260.74561858854918</v>
      </c>
      <c r="AD2442">
        <v>284.78125</v>
      </c>
      <c r="AE2442">
        <v>296.30952380952385</v>
      </c>
      <c r="AF2442">
        <v>304.47222222222217</v>
      </c>
      <c r="AG2442">
        <v>330.09999999999991</v>
      </c>
      <c r="AH2442">
        <v>333.9375</v>
      </c>
      <c r="AI2442">
        <v>379.02777777777783</v>
      </c>
      <c r="AJ2442">
        <v>390.45833333333348</v>
      </c>
      <c r="AK2442">
        <v>396.08333333333348</v>
      </c>
      <c r="AL2442">
        <v>7.2826617593181169</v>
      </c>
      <c r="AM2442">
        <v>7.6371375413346669</v>
      </c>
      <c r="AN2442">
        <v>7.8976356739705125</v>
      </c>
      <c r="AO2442">
        <v>8.6479890354362112</v>
      </c>
      <c r="AP2442">
        <v>8.7596070700249129</v>
      </c>
      <c r="AQ2442">
        <v>10.205252676401173</v>
      </c>
      <c r="AR2442">
        <v>10.636108021258252</v>
      </c>
      <c r="AS2442">
        <v>10.627419354838764</v>
      </c>
      <c r="AT2442">
        <v>0</v>
      </c>
      <c r="AU2442">
        <v>0</v>
      </c>
      <c r="AV2442">
        <v>0</v>
      </c>
      <c r="AW2442">
        <v>0</v>
      </c>
    </row>
    <row r="2443" spans="1:49" x14ac:dyDescent="0.2">
      <c r="A2443" t="s">
        <v>358</v>
      </c>
      <c r="B2443" t="str">
        <f t="shared" si="190"/>
        <v>Septicemia</v>
      </c>
      <c r="C2443" s="1" t="s">
        <v>211</v>
      </c>
      <c r="D2443" s="1">
        <f t="shared" si="191"/>
        <v>44652</v>
      </c>
      <c r="E2443">
        <f t="shared" si="192"/>
        <v>30</v>
      </c>
      <c r="F2443">
        <v>3201</v>
      </c>
      <c r="G2443" t="s">
        <v>362</v>
      </c>
      <c r="H2443" s="2">
        <f t="shared" si="193"/>
        <v>106.7</v>
      </c>
      <c r="I2443">
        <v>0.96132804604979982</v>
      </c>
      <c r="J2443" t="s">
        <v>182</v>
      </c>
      <c r="K2443" t="s">
        <v>208</v>
      </c>
      <c r="L2443">
        <v>1</v>
      </c>
      <c r="M2443">
        <f t="shared" si="194"/>
        <v>0</v>
      </c>
      <c r="N2443">
        <v>332976866.02957779</v>
      </c>
      <c r="O2443" t="s">
        <v>37</v>
      </c>
      <c r="P2443">
        <v>12561.57142857144</v>
      </c>
      <c r="Q2443">
        <v>12348.625</v>
      </c>
      <c r="R2443">
        <v>14618.349999999959</v>
      </c>
      <c r="S2443">
        <v>10288.249999999996</v>
      </c>
      <c r="T2443">
        <v>9722.9166666666933</v>
      </c>
      <c r="U2443">
        <v>1404.1250000000109</v>
      </c>
      <c r="V2443">
        <v>4140.25</v>
      </c>
      <c r="W2443">
        <v>481.30051569014802</v>
      </c>
      <c r="X2443">
        <v>472.58026433691663</v>
      </c>
      <c r="Y2443">
        <v>558.60927512050273</v>
      </c>
      <c r="Z2443">
        <v>407.48166762672543</v>
      </c>
      <c r="AA2443">
        <v>390.05152329749092</v>
      </c>
      <c r="AB2443">
        <v>113.3349750384012</v>
      </c>
      <c r="AC2443">
        <v>261.7629959213881</v>
      </c>
      <c r="AD2443">
        <v>-11.96875</v>
      </c>
      <c r="AE2443">
        <v>-14.119047619047706</v>
      </c>
      <c r="AF2443">
        <v>4.3055555555556566</v>
      </c>
      <c r="AG2443">
        <v>1.6999999999998181</v>
      </c>
      <c r="AH2443">
        <v>11.4375</v>
      </c>
      <c r="AI2443">
        <v>50.361111111111313</v>
      </c>
      <c r="AJ2443">
        <v>102.95833333333348</v>
      </c>
      <c r="AK2443">
        <v>97.083333333333485</v>
      </c>
      <c r="AL2443">
        <v>1.0663983184579138</v>
      </c>
      <c r="AM2443">
        <v>1.0211621189076254</v>
      </c>
      <c r="AN2443">
        <v>1.6764887205654873</v>
      </c>
      <c r="AO2443">
        <v>1.5748707558663</v>
      </c>
      <c r="AP2443">
        <v>1.9273490055087592</v>
      </c>
      <c r="AQ2443">
        <v>3.2579408484441785</v>
      </c>
      <c r="AR2443">
        <v>5.0715918922259533</v>
      </c>
      <c r="AS2443">
        <v>4.6962365591397628</v>
      </c>
      <c r="AT2443">
        <v>0</v>
      </c>
      <c r="AU2443">
        <v>0</v>
      </c>
      <c r="AV2443">
        <v>0</v>
      </c>
      <c r="AW2443">
        <v>0</v>
      </c>
    </row>
    <row r="2444" spans="1:49" x14ac:dyDescent="0.2">
      <c r="A2444" t="s">
        <v>358</v>
      </c>
      <c r="B2444" t="str">
        <f t="shared" si="190"/>
        <v>Septicemia</v>
      </c>
      <c r="C2444" s="1" t="s">
        <v>212</v>
      </c>
      <c r="D2444" s="1">
        <f t="shared" si="191"/>
        <v>44682</v>
      </c>
      <c r="E2444">
        <f t="shared" si="192"/>
        <v>31</v>
      </c>
      <c r="F2444">
        <v>3258</v>
      </c>
      <c r="G2444" t="s">
        <v>363</v>
      </c>
      <c r="H2444" s="2">
        <f t="shared" si="193"/>
        <v>105.09677419354838</v>
      </c>
      <c r="I2444">
        <v>0.97844635239932765</v>
      </c>
      <c r="J2444" t="s">
        <v>182</v>
      </c>
      <c r="K2444" t="s">
        <v>208</v>
      </c>
      <c r="L2444">
        <v>1</v>
      </c>
      <c r="M2444">
        <f t="shared" si="194"/>
        <v>0</v>
      </c>
      <c r="N2444">
        <v>332976866.02957779</v>
      </c>
      <c r="O2444" t="s">
        <v>40</v>
      </c>
      <c r="P2444">
        <v>12634.285714285726</v>
      </c>
      <c r="Q2444">
        <v>12420</v>
      </c>
      <c r="R2444">
        <v>14703.999999999958</v>
      </c>
      <c r="S2444">
        <v>10346.666666666662</v>
      </c>
      <c r="T2444">
        <v>9777.7777777778047</v>
      </c>
      <c r="U2444">
        <v>1406.6666666666777</v>
      </c>
      <c r="V2444">
        <v>4160</v>
      </c>
      <c r="W2444">
        <v>483.69863214102946</v>
      </c>
      <c r="X2444">
        <v>474.92353643966453</v>
      </c>
      <c r="Y2444">
        <v>561.49361018415368</v>
      </c>
      <c r="Z2444">
        <v>409.41551459293123</v>
      </c>
      <c r="AA2444">
        <v>391.87574671445628</v>
      </c>
      <c r="AB2444">
        <v>113.41884280593831</v>
      </c>
      <c r="AC2444">
        <v>262.78037325422702</v>
      </c>
      <c r="AD2444">
        <v>-126.59375</v>
      </c>
      <c r="AE2444">
        <v>-133.97619047619037</v>
      </c>
      <c r="AF2444">
        <v>-159.86111111111131</v>
      </c>
      <c r="AG2444">
        <v>-176.10000000000036</v>
      </c>
      <c r="AH2444">
        <v>-161.8125</v>
      </c>
      <c r="AI2444">
        <v>-170.97222222222217</v>
      </c>
      <c r="AJ2444">
        <v>-157.54166666666652</v>
      </c>
      <c r="AK2444">
        <v>-186.91666666666652</v>
      </c>
      <c r="AL2444">
        <v>-5.9874995310044596</v>
      </c>
      <c r="AM2444">
        <v>-6.2430467904625999</v>
      </c>
      <c r="AN2444">
        <v>-7.0808589496854211</v>
      </c>
      <c r="AO2444">
        <v>-7.6810432226283183</v>
      </c>
      <c r="AP2444">
        <v>-7.2323284138460622</v>
      </c>
      <c r="AQ2444">
        <v>-7.5366828074697878</v>
      </c>
      <c r="AR2444">
        <v>-7.0413113335804951</v>
      </c>
      <c r="AS2444">
        <v>-8.179032258064538</v>
      </c>
      <c r="AT2444">
        <v>0</v>
      </c>
      <c r="AU2444">
        <v>0</v>
      </c>
      <c r="AV2444">
        <v>0</v>
      </c>
      <c r="AW2444">
        <v>0</v>
      </c>
    </row>
    <row r="2445" spans="1:49" x14ac:dyDescent="0.2">
      <c r="A2445" t="s">
        <v>358</v>
      </c>
      <c r="B2445" t="str">
        <f t="shared" si="190"/>
        <v>Septicemia</v>
      </c>
      <c r="C2445" s="1" t="s">
        <v>213</v>
      </c>
      <c r="D2445" s="1">
        <f t="shared" si="191"/>
        <v>44713</v>
      </c>
      <c r="E2445">
        <f t="shared" si="192"/>
        <v>30</v>
      </c>
      <c r="F2445">
        <v>2928</v>
      </c>
      <c r="G2445" t="s">
        <v>364</v>
      </c>
      <c r="H2445" s="2">
        <f t="shared" si="193"/>
        <v>97.6</v>
      </c>
      <c r="I2445">
        <v>0.87934036827048234</v>
      </c>
      <c r="J2445" t="s">
        <v>182</v>
      </c>
      <c r="K2445" t="s">
        <v>208</v>
      </c>
      <c r="L2445">
        <v>1</v>
      </c>
      <c r="M2445">
        <f t="shared" si="194"/>
        <v>0</v>
      </c>
      <c r="N2445">
        <v>332976866.02957779</v>
      </c>
      <c r="O2445" t="s">
        <v>43</v>
      </c>
      <c r="P2445">
        <v>12707.000000000013</v>
      </c>
      <c r="Q2445">
        <v>12491.375</v>
      </c>
      <c r="R2445">
        <v>14789.649999999958</v>
      </c>
      <c r="S2445">
        <v>10405.083333333328</v>
      </c>
      <c r="T2445">
        <v>9832.638888888916</v>
      </c>
      <c r="U2445">
        <v>1409.2083333333444</v>
      </c>
      <c r="V2445">
        <v>4179.75</v>
      </c>
      <c r="W2445">
        <v>486.09674859191091</v>
      </c>
      <c r="X2445">
        <v>477.26680854241243</v>
      </c>
      <c r="Y2445">
        <v>564.37794524780463</v>
      </c>
      <c r="Z2445">
        <v>411.34936155913704</v>
      </c>
      <c r="AA2445">
        <v>393.69997013142165</v>
      </c>
      <c r="AB2445">
        <v>113.50271057347543</v>
      </c>
      <c r="AC2445">
        <v>263.79775058706593</v>
      </c>
      <c r="AD2445">
        <v>-308.21875</v>
      </c>
      <c r="AE2445">
        <v>-319.26190476190504</v>
      </c>
      <c r="AF2445">
        <v>-350.19444444444434</v>
      </c>
      <c r="AG2445">
        <v>-366.5</v>
      </c>
      <c r="AH2445">
        <v>-360.5625</v>
      </c>
      <c r="AI2445">
        <v>-384.3055555555552</v>
      </c>
      <c r="AJ2445">
        <v>-382.04166666666652</v>
      </c>
      <c r="AK2445">
        <v>-355.91666666666652</v>
      </c>
      <c r="AL2445">
        <v>-8.8086016815420862</v>
      </c>
      <c r="AM2445">
        <v>-9.1502664525209667</v>
      </c>
      <c r="AN2445">
        <v>-10.140177946101204</v>
      </c>
      <c r="AO2445">
        <v>-10.698462577467041</v>
      </c>
      <c r="AP2445">
        <v>-10.472650994491246</v>
      </c>
      <c r="AQ2445">
        <v>-11.23094804044473</v>
      </c>
      <c r="AR2445">
        <v>-11.095074774440732</v>
      </c>
      <c r="AS2445">
        <v>-10.403763440860232</v>
      </c>
      <c r="AT2445">
        <v>0</v>
      </c>
      <c r="AU2445">
        <v>0</v>
      </c>
      <c r="AV2445">
        <v>0</v>
      </c>
      <c r="AW2445">
        <v>0</v>
      </c>
    </row>
    <row r="2446" spans="1:49" x14ac:dyDescent="0.2">
      <c r="A2446" t="s">
        <v>358</v>
      </c>
      <c r="B2446" t="str">
        <f t="shared" si="190"/>
        <v>Septicemia</v>
      </c>
      <c r="C2446" s="1" t="s">
        <v>214</v>
      </c>
      <c r="D2446" s="1">
        <f t="shared" si="191"/>
        <v>44743</v>
      </c>
      <c r="E2446">
        <f t="shared" si="192"/>
        <v>31</v>
      </c>
      <c r="F2446">
        <v>1479</v>
      </c>
      <c r="G2446" t="s">
        <v>365</v>
      </c>
      <c r="H2446" s="2">
        <f t="shared" si="193"/>
        <v>47.70967741935484</v>
      </c>
      <c r="I2446">
        <v>0.44417500159564322</v>
      </c>
      <c r="J2446" t="s">
        <v>182</v>
      </c>
      <c r="K2446" t="s">
        <v>208</v>
      </c>
      <c r="L2446">
        <v>1</v>
      </c>
      <c r="M2446">
        <f t="shared" si="194"/>
        <v>0</v>
      </c>
      <c r="N2446">
        <v>332976866.02957779</v>
      </c>
      <c r="O2446" t="s">
        <v>46</v>
      </c>
      <c r="P2446">
        <v>12779.714285714299</v>
      </c>
      <c r="Q2446">
        <v>12562.75</v>
      </c>
      <c r="R2446">
        <v>14875.299999999957</v>
      </c>
      <c r="S2446">
        <v>10463.499999999995</v>
      </c>
      <c r="T2446">
        <v>9887.5000000000273</v>
      </c>
      <c r="U2446">
        <v>1411.7500000000111</v>
      </c>
      <c r="V2446">
        <v>4199.5</v>
      </c>
      <c r="W2446">
        <v>488.49486504279236</v>
      </c>
      <c r="X2446">
        <v>479.61008064516034</v>
      </c>
      <c r="Y2446">
        <v>567.26228031145558</v>
      </c>
      <c r="Z2446">
        <v>413.28320852534284</v>
      </c>
      <c r="AA2446">
        <v>395.52419354838702</v>
      </c>
      <c r="AB2446">
        <v>113.58657834101254</v>
      </c>
      <c r="AC2446">
        <v>264.81512791990485</v>
      </c>
      <c r="AD2446">
        <v>-230.46875</v>
      </c>
      <c r="AE2446">
        <v>-239.11904761904771</v>
      </c>
      <c r="AF2446">
        <v>-254.36111111111131</v>
      </c>
      <c r="AG2446">
        <v>-260.10000000000036</v>
      </c>
      <c r="AH2446">
        <v>-240.0625</v>
      </c>
      <c r="AI2446">
        <v>-274.97222222222217</v>
      </c>
      <c r="AJ2446">
        <v>-287.54166666666652</v>
      </c>
      <c r="AK2446">
        <v>-403.91666666666652</v>
      </c>
      <c r="AL2446">
        <v>-9.3383059826173564</v>
      </c>
      <c r="AM2446">
        <v>-9.6347518595870127</v>
      </c>
      <c r="AN2446">
        <v>-10.129246046459613</v>
      </c>
      <c r="AO2446">
        <v>-10.390720641983151</v>
      </c>
      <c r="AP2446">
        <v>-9.7565219622331512</v>
      </c>
      <c r="AQ2446">
        <v>-10.891521517147197</v>
      </c>
      <c r="AR2446">
        <v>-11.234859720677278</v>
      </c>
      <c r="AS2446">
        <v>-15.179032258064495</v>
      </c>
      <c r="AT2446">
        <v>0</v>
      </c>
      <c r="AU2446">
        <v>0</v>
      </c>
      <c r="AV2446">
        <v>0</v>
      </c>
      <c r="AW2446">
        <v>0</v>
      </c>
    </row>
  </sheetData>
  <autoFilter ref="A1:AW2446" xr:uid="{BF8EF043-7F04-AE48-A22B-1FB659CAE1C8}"/>
  <sortState xmlns:xlrd2="http://schemas.microsoft.com/office/spreadsheetml/2017/richdata2" ref="A2:AE2446">
    <sortCondition ref="B2:B2446"/>
    <sortCondition ref="C2:C244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Diaz-Tena</dc:creator>
  <cp:lastModifiedBy>Nuria Diaz-Tena</cp:lastModifiedBy>
  <dcterms:created xsi:type="dcterms:W3CDTF">2022-08-08T20:50:58Z</dcterms:created>
  <dcterms:modified xsi:type="dcterms:W3CDTF">2022-09-04T17:17:07Z</dcterms:modified>
</cp:coreProperties>
</file>