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rgsyan/Downloads/"/>
    </mc:Choice>
  </mc:AlternateContent>
  <xr:revisionPtr revIDLastSave="0" documentId="13_ncr:1_{FB525754-7ED1-634E-AB1B-0EAC70FF2449}" xr6:coauthVersionLast="47" xr6:coauthVersionMax="47" xr10:uidLastSave="{00000000-0000-0000-0000-000000000000}"/>
  <bookViews>
    <workbookView xWindow="5180" yWindow="1800" windowWidth="28040" windowHeight="17440" xr2:uid="{6BC7E0DF-9C72-6846-A8F0-ECAF3B8D6DD2}"/>
  </bookViews>
  <sheets>
    <sheet name="CNSS DEC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1" l="1"/>
  <c r="K24" i="1"/>
  <c r="K21" i="1" l="1"/>
  <c r="K22" i="1"/>
  <c r="K23" i="1"/>
  <c r="K25" i="1" l="1"/>
</calcChain>
</file>

<file path=xl/sharedStrings.xml><?xml version="1.0" encoding="utf-8"?>
<sst xmlns="http://schemas.openxmlformats.org/spreadsheetml/2006/main" count="41" uniqueCount="41">
  <si>
    <t>APPEL MENSULEL DE COTISATION</t>
  </si>
  <si>
    <t xml:space="preserve">CAISSE NATIONALE DE SECURITE SOCIALE </t>
  </si>
  <si>
    <t>Catégori: E+20</t>
  </si>
  <si>
    <t>Kouléwondy - Avenue  Tubman B.P 138 Conakry</t>
  </si>
  <si>
    <t>NOM OU RAISON SOCIALE DE L'EMPLOYEUR : SOCIETE WEBB FONTAINE GUINEE - SA</t>
  </si>
  <si>
    <t>ADRESSE COMPLETE:     ALMAMYA/629-56-52-52/629-45-96-96</t>
  </si>
  <si>
    <t>BP:                                                                      TEL:</t>
  </si>
  <si>
    <t>629-56-52-52/629-45-96-96</t>
  </si>
  <si>
    <t>FAX:</t>
  </si>
  <si>
    <t>PERIODE :  04/2022</t>
  </si>
  <si>
    <t>NUMERO EMPLOYEUR: 8204135850400</t>
  </si>
  <si>
    <t>NB:</t>
  </si>
  <si>
    <t>1) La cotisation de cette déclaration mensuelle doit être accompagnées du titre de paiement à faire parvenir à la CNSS au plus tard le 20 du mois suivant celui  pour</t>
  </si>
  <si>
    <t>lequel les cotisations sont dues faute de quoi la mjoration de retard de 5% sera appliquée et exécutée avec le principal.</t>
  </si>
  <si>
    <t>2) A la fin de chaque mois, cette déclaration devra être accompagnée de la liste nominative des salariés pour lesquels les cotisations ont été versées pour la tenue  des comptes</t>
  </si>
  <si>
    <t xml:space="preserve"> individuels de chaque cotisant.</t>
  </si>
  <si>
    <t>Effectif du mois précédent</t>
  </si>
  <si>
    <t>BRANCHE</t>
  </si>
  <si>
    <t>TAUX</t>
  </si>
  <si>
    <t>Salaire mensuels soumis à cotisations</t>
  </si>
  <si>
    <t>Cotisation mensuelles</t>
  </si>
  <si>
    <t xml:space="preserve">Effectif enbayché le mois en cours </t>
  </si>
  <si>
    <t>Prestations familiales</t>
  </si>
  <si>
    <t xml:space="preserve">Effectif ayant quité au cours du mois </t>
  </si>
  <si>
    <t xml:space="preserve">Risques professionnels </t>
  </si>
  <si>
    <t xml:space="preserve">Effectif du mois </t>
  </si>
  <si>
    <t>Assurances Maladie</t>
  </si>
  <si>
    <t xml:space="preserve">Salaire total payé au cours du mois </t>
  </si>
  <si>
    <t>Viellesse-Décès-incendité</t>
  </si>
  <si>
    <t>Salaire total soumis à Cotisation</t>
  </si>
  <si>
    <t>NB:      Plancher en vigueur: 440 000 GNF</t>
  </si>
  <si>
    <t>Plafond en vigueur: 2 500 000 GNF</t>
  </si>
  <si>
    <t>Déclaration certifiée exacte</t>
  </si>
  <si>
    <t xml:space="preserve">Conakry le  </t>
  </si>
  <si>
    <t>RESERVE A LA CNSS</t>
  </si>
  <si>
    <t xml:space="preserve">Signature </t>
  </si>
  <si>
    <t xml:space="preserve">Date </t>
  </si>
  <si>
    <t>Titre de paiement</t>
  </si>
  <si>
    <t>Emission</t>
  </si>
  <si>
    <t xml:space="preserve">Montant </t>
  </si>
  <si>
    <t>Visa C.D.R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</si>
</sst>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 ;\-#,##0\ 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1" fillId="2" borderId="0" xfId="0" applyFont="1" applyFill="1"/>
    <xf numFmtId="0" fontId="0" fillId="2" borderId="2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5" fillId="2" borderId="0" xfId="0" applyFont="1" applyFill="1" applyAlignment="1">
      <alignment vertical="top"/>
    </xf>
    <xf numFmtId="0" fontId="0" fillId="2" borderId="0" xfId="0" applyFill="1" applyAlignment="1">
      <alignment vertical="top"/>
    </xf>
    <xf numFmtId="3" fontId="0" fillId="2" borderId="2" xfId="0" applyNumberFormat="1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2" borderId="4" xfId="0" applyFill="1" applyBorder="1" applyAlignment="1">
      <alignment vertical="top"/>
    </xf>
    <xf numFmtId="0" fontId="5" fillId="2" borderId="0" xfId="0" applyFont="1" applyFill="1"/>
    <xf numFmtId="0" fontId="0" fillId="2" borderId="0" xfId="0" applyFill="1" applyAlignment="1">
      <alignment horizontal="left"/>
    </xf>
    <xf numFmtId="0" fontId="6" fillId="2" borderId="0" xfId="0" applyFont="1" applyFill="1"/>
    <xf numFmtId="0" fontId="0" fillId="2" borderId="0" xfId="0" applyFill="1" applyAlignment="1">
      <alignment horizontal="right"/>
    </xf>
    <xf numFmtId="14" fontId="0" fillId="3" borderId="0" xfId="0" applyNumberFormat="1" applyFill="1" applyAlignment="1">
      <alignment horizontal="left"/>
    </xf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9" fontId="0" fillId="2" borderId="1" xfId="2" applyFont="1" applyFill="1" applyBorder="1" applyAlignment="1">
      <alignment horizontal="center" vertical="top"/>
    </xf>
    <xf numFmtId="0" fontId="0" fillId="2" borderId="5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3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top"/>
    </xf>
    <xf numFmtId="3" fontId="0" fillId="0" borderId="5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64" fontId="6" fillId="0" borderId="1" xfId="1" applyNumberFormat="1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1</xdr:col>
      <xdr:colOff>889000</xdr:colOff>
      <xdr:row>2</xdr:row>
      <xdr:rowOff>142240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72E5F1F-F0A5-844B-8C19-5E9BBC665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060" y="0"/>
          <a:ext cx="739140" cy="777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E9F8-4DCA-8043-B9E9-7CEECB5C80B7}">
  <dimension ref="B1:L34"/>
  <sheetViews>
    <sheetView tabSelected="1" workbookViewId="0">
      <selection activeCell="K25" activeCellId="4" sqref="K21 K22 K23 K24 K25"/>
    </sheetView>
  </sheetViews>
  <sheetFormatPr baseColWidth="10" defaultColWidth="11.5" defaultRowHeight="16" x14ac:dyDescent="0.2"/>
  <cols>
    <col min="1" max="1" width="3.33203125" style="1" customWidth="1"/>
    <col min="2" max="2" width="38.6640625" style="1" bestFit="1" customWidth="1"/>
    <col min="3" max="3" width="14.1640625" style="1" customWidth="1"/>
    <col min="4" max="4" width="16.5" style="1" customWidth="1"/>
    <col min="5" max="5" width="31.1640625" style="1" bestFit="1" customWidth="1"/>
    <col min="6" max="6" width="5.83203125" style="1" customWidth="1"/>
    <col min="7" max="7" width="4.33203125" style="1" customWidth="1"/>
    <col min="8" max="8" width="9.83203125" style="1" customWidth="1"/>
    <col min="9" max="9" width="18.83203125" style="1" customWidth="1"/>
    <col min="10" max="10" width="15.5" style="1" customWidth="1"/>
    <col min="11" max="11" width="31.1640625" style="1" customWidth="1"/>
    <col min="12" max="16384" width="11.5" style="1"/>
  </cols>
  <sheetData>
    <row r="1" spans="2:11" ht="53" customHeight="1" x14ac:dyDescent="0.2">
      <c r="H1" s="2" t="s">
        <v>0</v>
      </c>
    </row>
    <row r="2" spans="2:11" s="3" customFormat="1" ht="19" x14ac:dyDescent="0.25">
      <c r="I2" s="4"/>
    </row>
    <row r="3" spans="2:11" s="3" customFormat="1" ht="19" x14ac:dyDescent="0.25"/>
    <row r="4" spans="2:11" s="3" customFormat="1" ht="19" x14ac:dyDescent="0.25">
      <c r="B4" s="3" t="s">
        <v>1</v>
      </c>
      <c r="J4" s="3" t="s">
        <v>2</v>
      </c>
    </row>
    <row r="5" spans="2:11" s="3" customFormat="1" ht="19" x14ac:dyDescent="0.25">
      <c r="B5" s="3" t="s">
        <v>3</v>
      </c>
    </row>
    <row r="6" spans="2:11" s="3" customFormat="1" ht="19" x14ac:dyDescent="0.25"/>
    <row r="7" spans="2:11" s="3" customFormat="1" ht="19" x14ac:dyDescent="0.25"/>
    <row r="8" spans="2:11" s="3" customFormat="1" ht="19" x14ac:dyDescent="0.25">
      <c r="B8" s="3" t="s">
        <v>4</v>
      </c>
    </row>
    <row r="9" spans="2:11" s="3" customFormat="1" ht="19" x14ac:dyDescent="0.25">
      <c r="B9" s="3" t="s">
        <v>5</v>
      </c>
    </row>
    <row r="10" spans="2:11" s="3" customFormat="1" ht="19" x14ac:dyDescent="0.25">
      <c r="B10" s="3" t="s">
        <v>6</v>
      </c>
      <c r="E10" s="36" t="s">
        <v>7</v>
      </c>
      <c r="F10" s="36"/>
      <c r="I10" s="5" t="s">
        <v>8</v>
      </c>
    </row>
    <row r="11" spans="2:11" ht="17" thickBot="1" x14ac:dyDescent="0.25"/>
    <row r="12" spans="2:11" s="6" customFormat="1" ht="20" thickBot="1" x14ac:dyDescent="0.25">
      <c r="B12" s="44" t="s">
        <v>9</v>
      </c>
      <c r="F12" s="37" t="s">
        <v>10</v>
      </c>
      <c r="G12" s="38"/>
      <c r="H12" s="38"/>
      <c r="I12" s="38"/>
      <c r="J12" s="39"/>
      <c r="K12" s="7"/>
    </row>
    <row r="14" spans="2:11" s="8" customFormat="1" x14ac:dyDescent="0.2">
      <c r="B14" s="8" t="s">
        <v>11</v>
      </c>
    </row>
    <row r="15" spans="2:11" s="8" customFormat="1" x14ac:dyDescent="0.2">
      <c r="B15" s="8" t="s">
        <v>12</v>
      </c>
    </row>
    <row r="16" spans="2:11" s="8" customFormat="1" x14ac:dyDescent="0.2">
      <c r="B16" s="8" t="s">
        <v>13</v>
      </c>
    </row>
    <row r="17" spans="2:12" s="8" customFormat="1" x14ac:dyDescent="0.2">
      <c r="B17" s="8" t="s">
        <v>14</v>
      </c>
    </row>
    <row r="18" spans="2:12" s="8" customFormat="1" x14ac:dyDescent="0.2">
      <c r="B18" s="8" t="s">
        <v>15</v>
      </c>
    </row>
    <row r="19" spans="2:12" ht="17" thickBot="1" x14ac:dyDescent="0.25"/>
    <row r="20" spans="2:12" s="12" customFormat="1" ht="17" thickBot="1" x14ac:dyDescent="0.25">
      <c r="B20" s="9" t="s">
        <v>16</v>
      </c>
      <c r="C20" s="10">
        <v>0</v>
      </c>
      <c r="D20" s="11"/>
      <c r="E20" s="10" t="s">
        <v>17</v>
      </c>
      <c r="F20" s="40" t="s">
        <v>18</v>
      </c>
      <c r="G20" s="40"/>
      <c r="H20" s="41" t="s">
        <v>19</v>
      </c>
      <c r="I20" s="42"/>
      <c r="J20" s="43"/>
      <c r="K20" s="10" t="s">
        <v>20</v>
      </c>
    </row>
    <row r="21" spans="2:12" s="12" customFormat="1" ht="17" thickBot="1" x14ac:dyDescent="0.25">
      <c r="B21" s="9" t="s">
        <v>21</v>
      </c>
      <c r="C21" s="10">
        <v>105</v>
      </c>
      <c r="D21" s="11"/>
      <c r="E21" s="10" t="s">
        <v>22</v>
      </c>
      <c r="F21" s="29">
        <v>0.06</v>
      </c>
      <c r="G21" s="29"/>
      <c r="H21" s="13"/>
      <c r="I21" s="14"/>
      <c r="J21" s="15"/>
      <c r="K21" s="48">
        <f>B27*F21</f>
        <v>4890000</v>
      </c>
      <c r="L21" s="11"/>
    </row>
    <row r="22" spans="2:12" s="12" customFormat="1" ht="17" thickBot="1" x14ac:dyDescent="0.25">
      <c r="B22" s="9" t="s">
        <v>23</v>
      </c>
      <c r="C22" s="10">
        <v>0</v>
      </c>
      <c r="D22" s="11"/>
      <c r="E22" s="10" t="s">
        <v>24</v>
      </c>
      <c r="F22" s="29">
        <v>0.04</v>
      </c>
      <c r="G22" s="29"/>
      <c r="H22" s="13"/>
      <c r="I22" s="14"/>
      <c r="J22" s="15"/>
      <c r="K22" s="48">
        <f>B27*F22</f>
        <v>3260000</v>
      </c>
      <c r="L22" s="11"/>
    </row>
    <row r="23" spans="2:12" s="12" customFormat="1" ht="17" thickBot="1" x14ac:dyDescent="0.25">
      <c r="B23" s="9" t="s">
        <v>25</v>
      </c>
      <c r="C23" s="45">
        <f>+C20+C21-C22</f>
        <v>105</v>
      </c>
      <c r="D23" s="11"/>
      <c r="E23" s="10" t="s">
        <v>26</v>
      </c>
      <c r="F23" s="29">
        <v>6.5000000000000002E-2</v>
      </c>
      <c r="G23" s="29"/>
      <c r="H23" s="13"/>
      <c r="I23" s="14"/>
      <c r="J23" s="15"/>
      <c r="K23" s="48">
        <f>B27*F23</f>
        <v>5297500</v>
      </c>
      <c r="L23" s="11"/>
    </row>
    <row r="24" spans="2:12" s="12" customFormat="1" ht="17" thickBot="1" x14ac:dyDescent="0.25">
      <c r="B24" s="30" t="s">
        <v>27</v>
      </c>
      <c r="C24" s="31"/>
      <c r="E24" s="10" t="s">
        <v>28</v>
      </c>
      <c r="F24" s="29">
        <v>6.5000000000000002E-2</v>
      </c>
      <c r="G24" s="29"/>
      <c r="H24" s="9"/>
      <c r="I24" s="14"/>
      <c r="J24" s="15"/>
      <c r="K24" s="48">
        <f>B27*F24</f>
        <v>5297500</v>
      </c>
      <c r="L24" s="11"/>
    </row>
    <row r="25" spans="2:12" ht="17" thickBot="1" x14ac:dyDescent="0.25">
      <c r="B25" s="46">
        <v>81500000</v>
      </c>
      <c r="C25" s="47"/>
      <c r="D25" s="16"/>
      <c r="E25" s="32"/>
      <c r="F25" s="32"/>
      <c r="G25" s="32"/>
      <c r="H25" s="33"/>
      <c r="I25" s="34"/>
      <c r="J25" s="35"/>
      <c r="K25" s="49">
        <f>SUM(K21:K24)</f>
        <v>18745000</v>
      </c>
      <c r="L25" s="11"/>
    </row>
    <row r="26" spans="2:12" ht="17" thickBot="1" x14ac:dyDescent="0.25">
      <c r="B26" s="24" t="s">
        <v>29</v>
      </c>
      <c r="C26" s="25"/>
      <c r="E26" s="26" t="s">
        <v>30</v>
      </c>
      <c r="F26" s="26"/>
      <c r="G26" s="26"/>
      <c r="H26" s="26"/>
      <c r="I26" s="1" t="s">
        <v>31</v>
      </c>
    </row>
    <row r="27" spans="2:12" ht="17" thickBot="1" x14ac:dyDescent="0.25">
      <c r="B27" s="46">
        <v>81500000</v>
      </c>
      <c r="C27" s="47"/>
      <c r="D27" s="16"/>
    </row>
    <row r="28" spans="2:12" x14ac:dyDescent="0.2">
      <c r="B28" s="17"/>
      <c r="C28" s="17"/>
    </row>
    <row r="30" spans="2:12" x14ac:dyDescent="0.2">
      <c r="B30" s="18" t="s">
        <v>32</v>
      </c>
    </row>
    <row r="31" spans="2:12" x14ac:dyDescent="0.2">
      <c r="B31" s="19" t="s">
        <v>33</v>
      </c>
      <c r="C31" s="20">
        <v>44658</v>
      </c>
      <c r="E31" s="1" t="s">
        <v>34</v>
      </c>
    </row>
    <row r="32" spans="2:12" ht="17" thickBot="1" x14ac:dyDescent="0.25"/>
    <row r="33" spans="2:11" s="21" customFormat="1" ht="17" thickBot="1" x14ac:dyDescent="0.25">
      <c r="B33" s="18" t="s">
        <v>35</v>
      </c>
      <c r="E33" s="22" t="s">
        <v>36</v>
      </c>
      <c r="F33" s="27" t="s">
        <v>37</v>
      </c>
      <c r="G33" s="27"/>
      <c r="H33" s="27"/>
      <c r="I33" s="22" t="s">
        <v>38</v>
      </c>
      <c r="J33" s="22" t="s">
        <v>39</v>
      </c>
      <c r="K33" s="22" t="s">
        <v>40</v>
      </c>
    </row>
    <row r="34" spans="2:11" ht="17" thickBot="1" x14ac:dyDescent="0.25">
      <c r="E34" s="23"/>
      <c r="F34" s="28"/>
      <c r="G34" s="28"/>
      <c r="H34" s="28"/>
      <c r="I34" s="23"/>
      <c r="J34" s="23"/>
      <c r="K34" s="23"/>
    </row>
  </sheetData>
  <mergeCells count="17">
    <mergeCell ref="H25:J25"/>
    <mergeCell ref="E10:F10"/>
    <mergeCell ref="F12:J12"/>
    <mergeCell ref="F20:G20"/>
    <mergeCell ref="H20:J20"/>
    <mergeCell ref="F21:G21"/>
    <mergeCell ref="F22:G22"/>
    <mergeCell ref="F23:G23"/>
    <mergeCell ref="B24:C24"/>
    <mergeCell ref="F24:G24"/>
    <mergeCell ref="B25:C25"/>
    <mergeCell ref="E25:G25"/>
    <mergeCell ref="B26:C26"/>
    <mergeCell ref="E26:H26"/>
    <mergeCell ref="B27:C27"/>
    <mergeCell ref="F33:H33"/>
    <mergeCell ref="F34:H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CNSS DECL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2022-04-21T14:41:04Z</dcterms:created>
  <dcterms:modified xsi:type="dcterms:W3CDTF">2022-04-21T14:47:33Z</dcterms:modified>
</cp:coreProperties>
</file>